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7-2021\"/>
    </mc:Choice>
  </mc:AlternateContent>
  <xr:revisionPtr revIDLastSave="0" documentId="13_ncr:1_{481A21B9-C869-47CF-8D90-A14F3D604660}" xr6:coauthVersionLast="47" xr6:coauthVersionMax="47" xr10:uidLastSave="{00000000-0000-0000-0000-000000000000}"/>
  <bookViews>
    <workbookView xWindow="-120" yWindow="-120" windowWidth="20730" windowHeight="11160" xr2:uid="{66BEA4A3-73B0-400F-812C-8E8017B92625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69" i="1" l="1"/>
  <c r="V769" i="1"/>
  <c r="W769" i="1"/>
  <c r="X769" i="1"/>
  <c r="U770" i="1"/>
  <c r="V770" i="1"/>
  <c r="W770" i="1"/>
  <c r="X770" i="1"/>
  <c r="U771" i="1"/>
  <c r="V771" i="1"/>
  <c r="W771" i="1"/>
  <c r="X771" i="1"/>
  <c r="U772" i="1"/>
  <c r="V772" i="1"/>
  <c r="W772" i="1"/>
  <c r="X772" i="1"/>
  <c r="U773" i="1"/>
  <c r="V773" i="1"/>
  <c r="W773" i="1"/>
  <c r="X773" i="1"/>
  <c r="U774" i="1"/>
  <c r="V774" i="1"/>
  <c r="W774" i="1"/>
  <c r="X774" i="1"/>
  <c r="U775" i="1"/>
  <c r="V775" i="1"/>
  <c r="W775" i="1"/>
  <c r="X775" i="1"/>
  <c r="U776" i="1"/>
  <c r="V776" i="1"/>
  <c r="W776" i="1"/>
  <c r="X776" i="1"/>
  <c r="U777" i="1"/>
  <c r="V777" i="1"/>
  <c r="W777" i="1"/>
  <c r="X777" i="1"/>
  <c r="U778" i="1"/>
  <c r="V778" i="1"/>
  <c r="W778" i="1"/>
  <c r="X778" i="1"/>
  <c r="U779" i="1"/>
  <c r="V779" i="1"/>
  <c r="W779" i="1"/>
  <c r="X779" i="1"/>
  <c r="U780" i="1"/>
  <c r="V780" i="1"/>
  <c r="W780" i="1"/>
  <c r="X780" i="1"/>
  <c r="U781" i="1"/>
  <c r="V781" i="1"/>
  <c r="W781" i="1"/>
  <c r="X781" i="1"/>
  <c r="U782" i="1"/>
  <c r="V782" i="1"/>
  <c r="W782" i="1"/>
  <c r="X782" i="1"/>
  <c r="U783" i="1"/>
  <c r="V783" i="1"/>
  <c r="W783" i="1"/>
  <c r="X783" i="1"/>
  <c r="U784" i="1"/>
  <c r="V784" i="1"/>
  <c r="W784" i="1"/>
  <c r="X784" i="1"/>
  <c r="U785" i="1"/>
  <c r="V785" i="1"/>
  <c r="W785" i="1"/>
  <c r="X785" i="1"/>
  <c r="U786" i="1"/>
  <c r="V786" i="1"/>
  <c r="W786" i="1"/>
  <c r="X786" i="1"/>
  <c r="U787" i="1"/>
  <c r="V787" i="1"/>
  <c r="W787" i="1"/>
  <c r="X787" i="1"/>
  <c r="U788" i="1"/>
  <c r="V788" i="1"/>
  <c r="W788" i="1"/>
  <c r="X788" i="1"/>
  <c r="U789" i="1"/>
  <c r="V789" i="1"/>
  <c r="W789" i="1"/>
  <c r="X789" i="1"/>
  <c r="U790" i="1"/>
  <c r="V790" i="1"/>
  <c r="W790" i="1"/>
  <c r="X790" i="1"/>
  <c r="U791" i="1"/>
  <c r="V791" i="1"/>
  <c r="W791" i="1"/>
  <c r="X791" i="1"/>
  <c r="U792" i="1"/>
  <c r="V792" i="1"/>
  <c r="W792" i="1"/>
  <c r="X792" i="1"/>
  <c r="U793" i="1"/>
  <c r="V793" i="1"/>
  <c r="W793" i="1"/>
  <c r="X793" i="1"/>
  <c r="U794" i="1"/>
  <c r="V794" i="1"/>
  <c r="W794" i="1"/>
  <c r="X794" i="1"/>
  <c r="U795" i="1"/>
  <c r="V795" i="1"/>
  <c r="W795" i="1"/>
  <c r="X795" i="1"/>
  <c r="U796" i="1"/>
  <c r="V796" i="1"/>
  <c r="W796" i="1"/>
  <c r="X796" i="1"/>
  <c r="U797" i="1"/>
  <c r="V797" i="1"/>
  <c r="W797" i="1"/>
  <c r="X797" i="1"/>
  <c r="U798" i="1"/>
  <c r="V798" i="1"/>
  <c r="W798" i="1"/>
  <c r="X798" i="1"/>
  <c r="U799" i="1"/>
  <c r="V799" i="1"/>
  <c r="W799" i="1"/>
  <c r="X799" i="1"/>
  <c r="U800" i="1"/>
  <c r="V800" i="1"/>
  <c r="W800" i="1"/>
  <c r="X800" i="1"/>
  <c r="U801" i="1"/>
  <c r="V801" i="1"/>
  <c r="W801" i="1"/>
  <c r="X801" i="1"/>
  <c r="U802" i="1"/>
  <c r="V802" i="1"/>
  <c r="W802" i="1"/>
  <c r="X802" i="1"/>
  <c r="U803" i="1"/>
  <c r="V803" i="1"/>
  <c r="W803" i="1"/>
  <c r="X803" i="1"/>
  <c r="U804" i="1"/>
  <c r="V804" i="1"/>
  <c r="W804" i="1"/>
  <c r="X804" i="1"/>
  <c r="U805" i="1"/>
  <c r="V805" i="1"/>
  <c r="W805" i="1"/>
  <c r="X805" i="1"/>
  <c r="U806" i="1"/>
  <c r="V806" i="1"/>
  <c r="W806" i="1"/>
  <c r="X806" i="1"/>
  <c r="U807" i="1"/>
  <c r="V807" i="1"/>
  <c r="W807" i="1"/>
  <c r="X807" i="1"/>
  <c r="U808" i="1"/>
  <c r="V808" i="1"/>
  <c r="W808" i="1"/>
  <c r="X808" i="1"/>
  <c r="U809" i="1"/>
  <c r="V809" i="1"/>
  <c r="W809" i="1"/>
  <c r="X809" i="1"/>
  <c r="U810" i="1"/>
  <c r="V810" i="1"/>
  <c r="W810" i="1"/>
  <c r="X810" i="1"/>
  <c r="U811" i="1"/>
  <c r="V811" i="1"/>
  <c r="W811" i="1"/>
  <c r="X811" i="1"/>
  <c r="U812" i="1"/>
  <c r="V812" i="1"/>
  <c r="W812" i="1"/>
  <c r="X812" i="1"/>
  <c r="U813" i="1"/>
  <c r="V813" i="1"/>
  <c r="W813" i="1"/>
  <c r="X813" i="1"/>
  <c r="U814" i="1"/>
  <c r="V814" i="1"/>
  <c r="W814" i="1"/>
  <c r="X814" i="1"/>
  <c r="U815" i="1"/>
  <c r="V815" i="1"/>
  <c r="W815" i="1"/>
  <c r="X815" i="1"/>
  <c r="U816" i="1"/>
  <c r="V816" i="1"/>
  <c r="W816" i="1"/>
  <c r="X816" i="1"/>
  <c r="U817" i="1"/>
  <c r="V817" i="1"/>
  <c r="W817" i="1"/>
  <c r="X817" i="1"/>
  <c r="U818" i="1"/>
  <c r="V818" i="1"/>
  <c r="W818" i="1"/>
  <c r="X818" i="1"/>
  <c r="U819" i="1"/>
  <c r="V819" i="1"/>
  <c r="W819" i="1"/>
  <c r="X819" i="1"/>
  <c r="U820" i="1"/>
  <c r="V820" i="1"/>
  <c r="W820" i="1"/>
  <c r="X820" i="1"/>
  <c r="U821" i="1"/>
  <c r="V821" i="1"/>
  <c r="W821" i="1"/>
  <c r="X821" i="1"/>
  <c r="U822" i="1"/>
  <c r="V822" i="1"/>
  <c r="W822" i="1"/>
  <c r="X822" i="1"/>
  <c r="U823" i="1"/>
  <c r="V823" i="1"/>
  <c r="W823" i="1"/>
  <c r="X823" i="1"/>
  <c r="U824" i="1"/>
  <c r="V824" i="1"/>
  <c r="W824" i="1"/>
  <c r="X824" i="1"/>
  <c r="U825" i="1"/>
  <c r="V825" i="1"/>
  <c r="W825" i="1"/>
  <c r="X825" i="1"/>
  <c r="U826" i="1"/>
  <c r="V826" i="1"/>
  <c r="W826" i="1"/>
  <c r="X826" i="1"/>
  <c r="U827" i="1"/>
  <c r="V827" i="1"/>
  <c r="W827" i="1"/>
  <c r="X827" i="1"/>
  <c r="U828" i="1"/>
  <c r="V828" i="1"/>
  <c r="W828" i="1"/>
  <c r="X828" i="1"/>
  <c r="U829" i="1"/>
  <c r="V829" i="1"/>
  <c r="W829" i="1"/>
  <c r="X829" i="1"/>
  <c r="U830" i="1"/>
  <c r="V830" i="1"/>
  <c r="W830" i="1"/>
  <c r="X830" i="1"/>
  <c r="U831" i="1"/>
  <c r="V831" i="1"/>
  <c r="W831" i="1"/>
  <c r="X831" i="1"/>
  <c r="U832" i="1"/>
  <c r="V832" i="1"/>
  <c r="W832" i="1"/>
  <c r="X832" i="1"/>
  <c r="U833" i="1"/>
  <c r="V833" i="1"/>
  <c r="W833" i="1"/>
  <c r="X833" i="1"/>
  <c r="U834" i="1"/>
  <c r="V834" i="1"/>
  <c r="W834" i="1"/>
  <c r="X834" i="1"/>
  <c r="U835" i="1"/>
  <c r="V835" i="1"/>
  <c r="W835" i="1"/>
  <c r="X835" i="1"/>
  <c r="U836" i="1"/>
  <c r="V836" i="1"/>
  <c r="W836" i="1"/>
  <c r="X836" i="1"/>
  <c r="U837" i="1"/>
  <c r="V837" i="1"/>
  <c r="W837" i="1"/>
  <c r="X837" i="1"/>
  <c r="U838" i="1"/>
  <c r="V838" i="1"/>
  <c r="W838" i="1"/>
  <c r="X838" i="1"/>
  <c r="U839" i="1"/>
  <c r="V839" i="1"/>
  <c r="W839" i="1"/>
  <c r="X839" i="1"/>
  <c r="U840" i="1"/>
  <c r="V840" i="1"/>
  <c r="W840" i="1"/>
  <c r="X840" i="1"/>
  <c r="U841" i="1"/>
  <c r="V841" i="1"/>
  <c r="W841" i="1"/>
  <c r="X841" i="1"/>
  <c r="U842" i="1"/>
  <c r="V842" i="1"/>
  <c r="W842" i="1"/>
  <c r="X842" i="1"/>
  <c r="U843" i="1"/>
  <c r="V843" i="1"/>
  <c r="W843" i="1"/>
  <c r="X843" i="1"/>
  <c r="U844" i="1"/>
  <c r="V844" i="1"/>
  <c r="W844" i="1"/>
  <c r="X844" i="1"/>
  <c r="U845" i="1"/>
  <c r="V845" i="1"/>
  <c r="W845" i="1"/>
  <c r="X845" i="1"/>
  <c r="U846" i="1"/>
  <c r="V846" i="1"/>
  <c r="W846" i="1"/>
  <c r="X846" i="1"/>
  <c r="U847" i="1"/>
  <c r="V847" i="1"/>
  <c r="W847" i="1"/>
  <c r="X847" i="1"/>
  <c r="U848" i="1"/>
  <c r="V848" i="1"/>
  <c r="W848" i="1"/>
  <c r="X848" i="1"/>
  <c r="U849" i="1"/>
  <c r="V849" i="1"/>
  <c r="W849" i="1"/>
  <c r="X849" i="1"/>
  <c r="U850" i="1"/>
  <c r="V850" i="1"/>
  <c r="W850" i="1"/>
  <c r="X850" i="1"/>
  <c r="U851" i="1"/>
  <c r="V851" i="1"/>
  <c r="W851" i="1"/>
  <c r="X851" i="1"/>
  <c r="U852" i="1"/>
  <c r="V852" i="1"/>
  <c r="W852" i="1"/>
  <c r="X852" i="1"/>
  <c r="U853" i="1"/>
  <c r="V853" i="1"/>
  <c r="W853" i="1"/>
  <c r="X853" i="1"/>
  <c r="U854" i="1"/>
  <c r="V854" i="1"/>
  <c r="W854" i="1"/>
  <c r="X854" i="1"/>
  <c r="U855" i="1"/>
  <c r="V855" i="1"/>
  <c r="W855" i="1"/>
  <c r="X855" i="1"/>
  <c r="U856" i="1"/>
  <c r="V856" i="1"/>
  <c r="W856" i="1"/>
  <c r="X856" i="1"/>
  <c r="U857" i="1"/>
  <c r="V857" i="1"/>
  <c r="W857" i="1"/>
  <c r="X857" i="1"/>
  <c r="U858" i="1"/>
  <c r="V858" i="1"/>
  <c r="W858" i="1"/>
  <c r="X858" i="1"/>
  <c r="U859" i="1"/>
  <c r="V859" i="1"/>
  <c r="W859" i="1"/>
  <c r="X859" i="1"/>
  <c r="U860" i="1"/>
  <c r="V860" i="1"/>
  <c r="W860" i="1"/>
  <c r="X860" i="1"/>
  <c r="U861" i="1"/>
  <c r="V861" i="1"/>
  <c r="W861" i="1"/>
  <c r="X861" i="1"/>
  <c r="U862" i="1"/>
  <c r="V862" i="1"/>
  <c r="W862" i="1"/>
  <c r="X862" i="1"/>
  <c r="U863" i="1"/>
  <c r="V863" i="1"/>
  <c r="W863" i="1"/>
  <c r="X863" i="1"/>
  <c r="U864" i="1"/>
  <c r="V864" i="1"/>
  <c r="W864" i="1"/>
  <c r="X864" i="1"/>
  <c r="U865" i="1"/>
  <c r="V865" i="1"/>
  <c r="W865" i="1"/>
  <c r="X865" i="1"/>
  <c r="U866" i="1"/>
  <c r="V866" i="1"/>
  <c r="W866" i="1"/>
  <c r="X866" i="1"/>
  <c r="U867" i="1"/>
  <c r="V867" i="1"/>
  <c r="W867" i="1"/>
  <c r="X867" i="1"/>
  <c r="U868" i="1"/>
  <c r="V868" i="1"/>
  <c r="W868" i="1"/>
  <c r="X868" i="1"/>
  <c r="U869" i="1"/>
  <c r="V869" i="1"/>
  <c r="W869" i="1"/>
  <c r="X869" i="1"/>
  <c r="X768" i="1"/>
  <c r="W768" i="1"/>
  <c r="V768" i="1"/>
  <c r="U768" i="1"/>
  <c r="U703" i="1"/>
  <c r="V703" i="1"/>
  <c r="W703" i="1"/>
  <c r="X703" i="1"/>
  <c r="U704" i="1"/>
  <c r="V704" i="1"/>
  <c r="W704" i="1"/>
  <c r="X704" i="1"/>
  <c r="U705" i="1"/>
  <c r="V705" i="1"/>
  <c r="W705" i="1"/>
  <c r="X705" i="1"/>
  <c r="U706" i="1"/>
  <c r="V706" i="1"/>
  <c r="W706" i="1"/>
  <c r="X706" i="1"/>
  <c r="U707" i="1"/>
  <c r="V707" i="1"/>
  <c r="W707" i="1"/>
  <c r="X707" i="1"/>
  <c r="U708" i="1"/>
  <c r="V708" i="1"/>
  <c r="W708" i="1"/>
  <c r="X708" i="1"/>
  <c r="U709" i="1"/>
  <c r="V709" i="1"/>
  <c r="W709" i="1"/>
  <c r="X709" i="1"/>
  <c r="U710" i="1"/>
  <c r="V710" i="1"/>
  <c r="W710" i="1"/>
  <c r="X710" i="1"/>
  <c r="U711" i="1"/>
  <c r="V711" i="1"/>
  <c r="W711" i="1"/>
  <c r="X711" i="1"/>
  <c r="U712" i="1"/>
  <c r="V712" i="1"/>
  <c r="W712" i="1"/>
  <c r="X712" i="1"/>
  <c r="U713" i="1"/>
  <c r="V713" i="1"/>
  <c r="W713" i="1"/>
  <c r="X713" i="1"/>
  <c r="U714" i="1"/>
  <c r="V714" i="1"/>
  <c r="W714" i="1"/>
  <c r="X714" i="1"/>
  <c r="U715" i="1"/>
  <c r="V715" i="1"/>
  <c r="W715" i="1"/>
  <c r="X715" i="1"/>
  <c r="U716" i="1"/>
  <c r="V716" i="1"/>
  <c r="W716" i="1"/>
  <c r="X716" i="1"/>
  <c r="U717" i="1"/>
  <c r="V717" i="1"/>
  <c r="W717" i="1"/>
  <c r="X717" i="1"/>
  <c r="U718" i="1"/>
  <c r="V718" i="1"/>
  <c r="W718" i="1"/>
  <c r="X718" i="1"/>
  <c r="U719" i="1"/>
  <c r="V719" i="1"/>
  <c r="W719" i="1"/>
  <c r="X719" i="1"/>
  <c r="U720" i="1"/>
  <c r="V720" i="1"/>
  <c r="W720" i="1"/>
  <c r="X720" i="1"/>
  <c r="U721" i="1"/>
  <c r="V721" i="1"/>
  <c r="W721" i="1"/>
  <c r="X721" i="1"/>
  <c r="U722" i="1"/>
  <c r="V722" i="1"/>
  <c r="W722" i="1"/>
  <c r="X722" i="1"/>
  <c r="U723" i="1"/>
  <c r="V723" i="1"/>
  <c r="W723" i="1"/>
  <c r="X723" i="1"/>
  <c r="U724" i="1"/>
  <c r="V724" i="1"/>
  <c r="W724" i="1"/>
  <c r="X724" i="1"/>
  <c r="U725" i="1"/>
  <c r="V725" i="1"/>
  <c r="W725" i="1"/>
  <c r="X725" i="1"/>
  <c r="U726" i="1"/>
  <c r="V726" i="1"/>
  <c r="W726" i="1"/>
  <c r="X726" i="1"/>
  <c r="U727" i="1"/>
  <c r="V727" i="1"/>
  <c r="W727" i="1"/>
  <c r="X727" i="1"/>
  <c r="U728" i="1"/>
  <c r="V728" i="1"/>
  <c r="W728" i="1"/>
  <c r="X728" i="1"/>
  <c r="U729" i="1"/>
  <c r="V729" i="1"/>
  <c r="W729" i="1"/>
  <c r="X729" i="1"/>
  <c r="U730" i="1"/>
  <c r="V730" i="1"/>
  <c r="W730" i="1"/>
  <c r="X730" i="1"/>
  <c r="U731" i="1"/>
  <c r="V731" i="1"/>
  <c r="W731" i="1"/>
  <c r="X731" i="1"/>
  <c r="U732" i="1"/>
  <c r="V732" i="1"/>
  <c r="W732" i="1"/>
  <c r="X732" i="1"/>
  <c r="U733" i="1"/>
  <c r="V733" i="1"/>
  <c r="W733" i="1"/>
  <c r="X733" i="1"/>
  <c r="U734" i="1"/>
  <c r="V734" i="1"/>
  <c r="W734" i="1"/>
  <c r="X734" i="1"/>
  <c r="U735" i="1"/>
  <c r="V735" i="1"/>
  <c r="W735" i="1"/>
  <c r="X735" i="1"/>
  <c r="U736" i="1"/>
  <c r="V736" i="1"/>
  <c r="W736" i="1"/>
  <c r="X736" i="1"/>
  <c r="U737" i="1"/>
  <c r="V737" i="1"/>
  <c r="W737" i="1"/>
  <c r="X737" i="1"/>
  <c r="U738" i="1"/>
  <c r="V738" i="1"/>
  <c r="W738" i="1"/>
  <c r="X738" i="1"/>
  <c r="U739" i="1"/>
  <c r="V739" i="1"/>
  <c r="W739" i="1"/>
  <c r="X739" i="1"/>
  <c r="U740" i="1"/>
  <c r="V740" i="1"/>
  <c r="W740" i="1"/>
  <c r="X740" i="1"/>
  <c r="U741" i="1"/>
  <c r="V741" i="1"/>
  <c r="W741" i="1"/>
  <c r="X741" i="1"/>
  <c r="U742" i="1"/>
  <c r="V742" i="1"/>
  <c r="W742" i="1"/>
  <c r="X742" i="1"/>
  <c r="U743" i="1"/>
  <c r="V743" i="1"/>
  <c r="W743" i="1"/>
  <c r="X743" i="1"/>
  <c r="U744" i="1"/>
  <c r="V744" i="1"/>
  <c r="W744" i="1"/>
  <c r="X744" i="1"/>
  <c r="U745" i="1"/>
  <c r="V745" i="1"/>
  <c r="W745" i="1"/>
  <c r="X745" i="1"/>
  <c r="U746" i="1"/>
  <c r="V746" i="1"/>
  <c r="W746" i="1"/>
  <c r="X746" i="1"/>
  <c r="U747" i="1"/>
  <c r="V747" i="1"/>
  <c r="W747" i="1"/>
  <c r="X747" i="1"/>
  <c r="U748" i="1"/>
  <c r="V748" i="1"/>
  <c r="W748" i="1"/>
  <c r="X748" i="1"/>
  <c r="U749" i="1"/>
  <c r="V749" i="1"/>
  <c r="W749" i="1"/>
  <c r="X749" i="1"/>
  <c r="U750" i="1"/>
  <c r="V750" i="1"/>
  <c r="W750" i="1"/>
  <c r="X750" i="1"/>
  <c r="U751" i="1"/>
  <c r="V751" i="1"/>
  <c r="W751" i="1"/>
  <c r="X751" i="1"/>
  <c r="U752" i="1"/>
  <c r="V752" i="1"/>
  <c r="W752" i="1"/>
  <c r="X752" i="1"/>
  <c r="U753" i="1"/>
  <c r="V753" i="1"/>
  <c r="W753" i="1"/>
  <c r="X753" i="1"/>
  <c r="U754" i="1"/>
  <c r="V754" i="1"/>
  <c r="W754" i="1"/>
  <c r="X754" i="1"/>
  <c r="U755" i="1"/>
  <c r="V755" i="1"/>
  <c r="W755" i="1"/>
  <c r="X755" i="1"/>
  <c r="U756" i="1"/>
  <c r="V756" i="1"/>
  <c r="W756" i="1"/>
  <c r="X756" i="1"/>
  <c r="U757" i="1"/>
  <c r="V757" i="1"/>
  <c r="W757" i="1"/>
  <c r="X757" i="1"/>
  <c r="U758" i="1"/>
  <c r="V758" i="1"/>
  <c r="W758" i="1"/>
  <c r="X758" i="1"/>
  <c r="U759" i="1"/>
  <c r="V759" i="1"/>
  <c r="W759" i="1"/>
  <c r="X759" i="1"/>
  <c r="U760" i="1"/>
  <c r="V760" i="1"/>
  <c r="W760" i="1"/>
  <c r="X760" i="1"/>
  <c r="X702" i="1"/>
  <c r="W702" i="1"/>
  <c r="V702" i="1"/>
  <c r="U702" i="1"/>
  <c r="U568" i="1"/>
  <c r="V568" i="1"/>
  <c r="W568" i="1"/>
  <c r="X568" i="1"/>
  <c r="U569" i="1"/>
  <c r="V569" i="1"/>
  <c r="W569" i="1"/>
  <c r="X569" i="1"/>
  <c r="U570" i="1"/>
  <c r="V570" i="1"/>
  <c r="W570" i="1"/>
  <c r="X570" i="1"/>
  <c r="U571" i="1"/>
  <c r="V571" i="1"/>
  <c r="W571" i="1"/>
  <c r="X571" i="1"/>
  <c r="U572" i="1"/>
  <c r="V572" i="1"/>
  <c r="W572" i="1"/>
  <c r="X572" i="1"/>
  <c r="U573" i="1"/>
  <c r="V573" i="1"/>
  <c r="W573" i="1"/>
  <c r="X573" i="1"/>
  <c r="U574" i="1"/>
  <c r="V574" i="1"/>
  <c r="W574" i="1"/>
  <c r="X574" i="1"/>
  <c r="U575" i="1"/>
  <c r="V575" i="1"/>
  <c r="W575" i="1"/>
  <c r="X575" i="1"/>
  <c r="U576" i="1"/>
  <c r="V576" i="1"/>
  <c r="W576" i="1"/>
  <c r="X576" i="1"/>
  <c r="U577" i="1"/>
  <c r="V577" i="1"/>
  <c r="W577" i="1"/>
  <c r="X577" i="1"/>
  <c r="U578" i="1"/>
  <c r="V578" i="1"/>
  <c r="W578" i="1"/>
  <c r="X578" i="1"/>
  <c r="U579" i="1"/>
  <c r="V579" i="1"/>
  <c r="W579" i="1"/>
  <c r="X579" i="1"/>
  <c r="U580" i="1"/>
  <c r="V580" i="1"/>
  <c r="W580" i="1"/>
  <c r="X580" i="1"/>
  <c r="U581" i="1"/>
  <c r="V581" i="1"/>
  <c r="W581" i="1"/>
  <c r="X581" i="1"/>
  <c r="U582" i="1"/>
  <c r="V582" i="1"/>
  <c r="W582" i="1"/>
  <c r="X582" i="1"/>
  <c r="U583" i="1"/>
  <c r="V583" i="1"/>
  <c r="W583" i="1"/>
  <c r="X583" i="1"/>
  <c r="U584" i="1"/>
  <c r="V584" i="1"/>
  <c r="W584" i="1"/>
  <c r="X584" i="1"/>
  <c r="U585" i="1"/>
  <c r="V585" i="1"/>
  <c r="W585" i="1"/>
  <c r="X585" i="1"/>
  <c r="U586" i="1"/>
  <c r="V586" i="1"/>
  <c r="W586" i="1"/>
  <c r="X586" i="1"/>
  <c r="U587" i="1"/>
  <c r="V587" i="1"/>
  <c r="W587" i="1"/>
  <c r="X587" i="1"/>
  <c r="U588" i="1"/>
  <c r="V588" i="1"/>
  <c r="W588" i="1"/>
  <c r="X588" i="1"/>
  <c r="U589" i="1"/>
  <c r="V589" i="1"/>
  <c r="W589" i="1"/>
  <c r="X589" i="1"/>
  <c r="U590" i="1"/>
  <c r="V590" i="1"/>
  <c r="W590" i="1"/>
  <c r="X590" i="1"/>
  <c r="U591" i="1"/>
  <c r="V591" i="1"/>
  <c r="W591" i="1"/>
  <c r="X591" i="1"/>
  <c r="U592" i="1"/>
  <c r="V592" i="1"/>
  <c r="W592" i="1"/>
  <c r="X592" i="1"/>
  <c r="U593" i="1"/>
  <c r="V593" i="1"/>
  <c r="W593" i="1"/>
  <c r="X593" i="1"/>
  <c r="U594" i="1"/>
  <c r="V594" i="1"/>
  <c r="W594" i="1"/>
  <c r="X594" i="1"/>
  <c r="U595" i="1"/>
  <c r="V595" i="1"/>
  <c r="W595" i="1"/>
  <c r="X595" i="1"/>
  <c r="U596" i="1"/>
  <c r="V596" i="1"/>
  <c r="W596" i="1"/>
  <c r="X596" i="1"/>
  <c r="U597" i="1"/>
  <c r="V597" i="1"/>
  <c r="W597" i="1"/>
  <c r="X597" i="1"/>
  <c r="U598" i="1"/>
  <c r="V598" i="1"/>
  <c r="W598" i="1"/>
  <c r="X598" i="1"/>
  <c r="U599" i="1"/>
  <c r="V599" i="1"/>
  <c r="W599" i="1"/>
  <c r="X599" i="1"/>
  <c r="U600" i="1"/>
  <c r="V600" i="1"/>
  <c r="W600" i="1"/>
  <c r="X600" i="1"/>
  <c r="U601" i="1"/>
  <c r="V601" i="1"/>
  <c r="W601" i="1"/>
  <c r="X601" i="1"/>
  <c r="U602" i="1"/>
  <c r="V602" i="1"/>
  <c r="W602" i="1"/>
  <c r="X602" i="1"/>
  <c r="U603" i="1"/>
  <c r="V603" i="1"/>
  <c r="W603" i="1"/>
  <c r="X603" i="1"/>
  <c r="U604" i="1"/>
  <c r="V604" i="1"/>
  <c r="W604" i="1"/>
  <c r="X604" i="1"/>
  <c r="U605" i="1"/>
  <c r="V605" i="1"/>
  <c r="W605" i="1"/>
  <c r="X605" i="1"/>
  <c r="U606" i="1"/>
  <c r="V606" i="1"/>
  <c r="W606" i="1"/>
  <c r="X606" i="1"/>
  <c r="U607" i="1"/>
  <c r="V607" i="1"/>
  <c r="W607" i="1"/>
  <c r="X607" i="1"/>
  <c r="U608" i="1"/>
  <c r="V608" i="1"/>
  <c r="W608" i="1"/>
  <c r="X608" i="1"/>
  <c r="U610" i="1"/>
  <c r="V610" i="1"/>
  <c r="W610" i="1"/>
  <c r="X610" i="1"/>
  <c r="U611" i="1"/>
  <c r="V611" i="1"/>
  <c r="W611" i="1"/>
  <c r="X611" i="1"/>
  <c r="U612" i="1"/>
  <c r="V612" i="1"/>
  <c r="W612" i="1"/>
  <c r="X612" i="1"/>
  <c r="U613" i="1"/>
  <c r="V613" i="1"/>
  <c r="W613" i="1"/>
  <c r="X613" i="1"/>
  <c r="U614" i="1"/>
  <c r="V614" i="1"/>
  <c r="W614" i="1"/>
  <c r="X614" i="1"/>
  <c r="U615" i="1"/>
  <c r="V615" i="1"/>
  <c r="W615" i="1"/>
  <c r="X615" i="1"/>
  <c r="U616" i="1"/>
  <c r="V616" i="1"/>
  <c r="W616" i="1"/>
  <c r="X616" i="1"/>
  <c r="U617" i="1"/>
  <c r="V617" i="1"/>
  <c r="W617" i="1"/>
  <c r="X617" i="1"/>
  <c r="U618" i="1"/>
  <c r="V618" i="1"/>
  <c r="W618" i="1"/>
  <c r="X618" i="1"/>
  <c r="U619" i="1"/>
  <c r="V619" i="1"/>
  <c r="W619" i="1"/>
  <c r="X619" i="1"/>
  <c r="U620" i="1"/>
  <c r="V620" i="1"/>
  <c r="W620" i="1"/>
  <c r="X620" i="1"/>
  <c r="U621" i="1"/>
  <c r="V621" i="1"/>
  <c r="W621" i="1"/>
  <c r="X621" i="1"/>
  <c r="U622" i="1"/>
  <c r="V622" i="1"/>
  <c r="W622" i="1"/>
  <c r="X622" i="1"/>
  <c r="U623" i="1"/>
  <c r="V623" i="1"/>
  <c r="W623" i="1"/>
  <c r="X623" i="1"/>
  <c r="U624" i="1"/>
  <c r="V624" i="1"/>
  <c r="W624" i="1"/>
  <c r="X624" i="1"/>
  <c r="U625" i="1"/>
  <c r="V625" i="1"/>
  <c r="W625" i="1"/>
  <c r="X625" i="1"/>
  <c r="U626" i="1"/>
  <c r="V626" i="1"/>
  <c r="W626" i="1"/>
  <c r="X626" i="1"/>
  <c r="U627" i="1"/>
  <c r="V627" i="1"/>
  <c r="W627" i="1"/>
  <c r="X627" i="1"/>
  <c r="U628" i="1"/>
  <c r="V628" i="1"/>
  <c r="W628" i="1"/>
  <c r="X628" i="1"/>
  <c r="U629" i="1"/>
  <c r="V629" i="1"/>
  <c r="W629" i="1"/>
  <c r="X629" i="1"/>
  <c r="U630" i="1"/>
  <c r="V630" i="1"/>
  <c r="W630" i="1"/>
  <c r="X630" i="1"/>
  <c r="U631" i="1"/>
  <c r="V631" i="1"/>
  <c r="W631" i="1"/>
  <c r="X631" i="1"/>
  <c r="U632" i="1"/>
  <c r="V632" i="1"/>
  <c r="W632" i="1"/>
  <c r="X632" i="1"/>
  <c r="U633" i="1"/>
  <c r="V633" i="1"/>
  <c r="W633" i="1"/>
  <c r="X633" i="1"/>
  <c r="U634" i="1"/>
  <c r="V634" i="1"/>
  <c r="W634" i="1"/>
  <c r="X634" i="1"/>
  <c r="U635" i="1"/>
  <c r="V635" i="1"/>
  <c r="W635" i="1"/>
  <c r="X635" i="1"/>
  <c r="U636" i="1"/>
  <c r="V636" i="1"/>
  <c r="W636" i="1"/>
  <c r="X636" i="1"/>
  <c r="U637" i="1"/>
  <c r="V637" i="1"/>
  <c r="W637" i="1"/>
  <c r="X637" i="1"/>
  <c r="U638" i="1"/>
  <c r="V638" i="1"/>
  <c r="W638" i="1"/>
  <c r="X638" i="1"/>
  <c r="U639" i="1"/>
  <c r="V639" i="1"/>
  <c r="W639" i="1"/>
  <c r="X639" i="1"/>
  <c r="U640" i="1"/>
  <c r="V640" i="1"/>
  <c r="W640" i="1"/>
  <c r="X640" i="1"/>
  <c r="U641" i="1"/>
  <c r="V641" i="1"/>
  <c r="W641" i="1"/>
  <c r="X641" i="1"/>
  <c r="U642" i="1"/>
  <c r="V642" i="1"/>
  <c r="W642" i="1"/>
  <c r="X642" i="1"/>
  <c r="U643" i="1"/>
  <c r="V643" i="1"/>
  <c r="W643" i="1"/>
  <c r="X643" i="1"/>
  <c r="U644" i="1"/>
  <c r="V644" i="1"/>
  <c r="W644" i="1"/>
  <c r="X644" i="1"/>
  <c r="U645" i="1"/>
  <c r="V645" i="1"/>
  <c r="W645" i="1"/>
  <c r="X645" i="1"/>
  <c r="U646" i="1"/>
  <c r="V646" i="1"/>
  <c r="W646" i="1"/>
  <c r="X646" i="1"/>
  <c r="U647" i="1"/>
  <c r="V647" i="1"/>
  <c r="W647" i="1"/>
  <c r="X647" i="1"/>
  <c r="U648" i="1"/>
  <c r="V648" i="1"/>
  <c r="W648" i="1"/>
  <c r="X648" i="1"/>
  <c r="U649" i="1"/>
  <c r="V649" i="1"/>
  <c r="W649" i="1"/>
  <c r="X649" i="1"/>
  <c r="U650" i="1"/>
  <c r="V650" i="1"/>
  <c r="W650" i="1"/>
  <c r="X650" i="1"/>
  <c r="U651" i="1"/>
  <c r="V651" i="1"/>
  <c r="W651" i="1"/>
  <c r="X651" i="1"/>
  <c r="U652" i="1"/>
  <c r="V652" i="1"/>
  <c r="W652" i="1"/>
  <c r="X652" i="1"/>
  <c r="U653" i="1"/>
  <c r="V653" i="1"/>
  <c r="W653" i="1"/>
  <c r="X653" i="1"/>
  <c r="U654" i="1"/>
  <c r="V654" i="1"/>
  <c r="W654" i="1"/>
  <c r="X654" i="1"/>
  <c r="U655" i="1"/>
  <c r="V655" i="1"/>
  <c r="W655" i="1"/>
  <c r="X655" i="1"/>
  <c r="U656" i="1"/>
  <c r="V656" i="1"/>
  <c r="W656" i="1"/>
  <c r="X656" i="1"/>
  <c r="U657" i="1"/>
  <c r="V657" i="1"/>
  <c r="W657" i="1"/>
  <c r="X657" i="1"/>
  <c r="U658" i="1"/>
  <c r="V658" i="1"/>
  <c r="W658" i="1"/>
  <c r="X658" i="1"/>
  <c r="U659" i="1"/>
  <c r="V659" i="1"/>
  <c r="W659" i="1"/>
  <c r="X659" i="1"/>
  <c r="U660" i="1"/>
  <c r="V660" i="1"/>
  <c r="W660" i="1"/>
  <c r="X660" i="1"/>
  <c r="U661" i="1"/>
  <c r="V661" i="1"/>
  <c r="W661" i="1"/>
  <c r="X661" i="1"/>
  <c r="U662" i="1"/>
  <c r="V662" i="1"/>
  <c r="W662" i="1"/>
  <c r="X662" i="1"/>
  <c r="U663" i="1"/>
  <c r="V663" i="1"/>
  <c r="W663" i="1"/>
  <c r="X663" i="1"/>
  <c r="U664" i="1"/>
  <c r="V664" i="1"/>
  <c r="W664" i="1"/>
  <c r="X664" i="1"/>
  <c r="U665" i="1"/>
  <c r="V665" i="1"/>
  <c r="W665" i="1"/>
  <c r="X665" i="1"/>
  <c r="U666" i="1"/>
  <c r="V666" i="1"/>
  <c r="W666" i="1"/>
  <c r="X666" i="1"/>
  <c r="U667" i="1"/>
  <c r="V667" i="1"/>
  <c r="W667" i="1"/>
  <c r="X667" i="1"/>
  <c r="U668" i="1"/>
  <c r="V668" i="1"/>
  <c r="W668" i="1"/>
  <c r="X668" i="1"/>
  <c r="U669" i="1"/>
  <c r="V669" i="1"/>
  <c r="W669" i="1"/>
  <c r="X669" i="1"/>
  <c r="U670" i="1"/>
  <c r="V670" i="1"/>
  <c r="W670" i="1"/>
  <c r="X670" i="1"/>
  <c r="U671" i="1"/>
  <c r="V671" i="1"/>
  <c r="W671" i="1"/>
  <c r="X671" i="1"/>
  <c r="U672" i="1"/>
  <c r="V672" i="1"/>
  <c r="W672" i="1"/>
  <c r="X672" i="1"/>
  <c r="U673" i="1"/>
  <c r="V673" i="1"/>
  <c r="W673" i="1"/>
  <c r="X673" i="1"/>
  <c r="U674" i="1"/>
  <c r="V674" i="1"/>
  <c r="W674" i="1"/>
  <c r="X674" i="1"/>
  <c r="U675" i="1"/>
  <c r="V675" i="1"/>
  <c r="W675" i="1"/>
  <c r="X675" i="1"/>
  <c r="U676" i="1"/>
  <c r="V676" i="1"/>
  <c r="W676" i="1"/>
  <c r="X676" i="1"/>
  <c r="U677" i="1"/>
  <c r="V677" i="1"/>
  <c r="W677" i="1"/>
  <c r="X677" i="1"/>
  <c r="U678" i="1"/>
  <c r="V678" i="1"/>
  <c r="W678" i="1"/>
  <c r="X678" i="1"/>
  <c r="U679" i="1"/>
  <c r="V679" i="1"/>
  <c r="W679" i="1"/>
  <c r="X679" i="1"/>
  <c r="U680" i="1"/>
  <c r="V680" i="1"/>
  <c r="W680" i="1"/>
  <c r="X680" i="1"/>
  <c r="U681" i="1"/>
  <c r="V681" i="1"/>
  <c r="W681" i="1"/>
  <c r="X681" i="1"/>
  <c r="U682" i="1"/>
  <c r="V682" i="1"/>
  <c r="W682" i="1"/>
  <c r="X682" i="1"/>
  <c r="U683" i="1"/>
  <c r="V683" i="1"/>
  <c r="W683" i="1"/>
  <c r="X683" i="1"/>
  <c r="U684" i="1"/>
  <c r="V684" i="1"/>
  <c r="W684" i="1"/>
  <c r="X684" i="1"/>
  <c r="U685" i="1"/>
  <c r="V685" i="1"/>
  <c r="W685" i="1"/>
  <c r="X685" i="1"/>
  <c r="U686" i="1"/>
  <c r="V686" i="1"/>
  <c r="W686" i="1"/>
  <c r="X686" i="1"/>
  <c r="U687" i="1"/>
  <c r="V687" i="1"/>
  <c r="W687" i="1"/>
  <c r="X687" i="1"/>
  <c r="U688" i="1"/>
  <c r="V688" i="1"/>
  <c r="W688" i="1"/>
  <c r="X688" i="1"/>
  <c r="U689" i="1"/>
  <c r="V689" i="1"/>
  <c r="W689" i="1"/>
  <c r="X689" i="1"/>
  <c r="U690" i="1"/>
  <c r="V690" i="1"/>
  <c r="W690" i="1"/>
  <c r="X690" i="1"/>
  <c r="U691" i="1"/>
  <c r="V691" i="1"/>
  <c r="W691" i="1"/>
  <c r="X691" i="1"/>
  <c r="U692" i="1"/>
  <c r="V692" i="1"/>
  <c r="W692" i="1"/>
  <c r="X692" i="1"/>
  <c r="U693" i="1"/>
  <c r="V693" i="1"/>
  <c r="W693" i="1"/>
  <c r="X693" i="1"/>
  <c r="U694" i="1"/>
  <c r="V694" i="1"/>
  <c r="W694" i="1"/>
  <c r="X694" i="1"/>
  <c r="X567" i="1"/>
  <c r="W567" i="1"/>
  <c r="V567" i="1"/>
  <c r="U567" i="1"/>
  <c r="U338" i="1"/>
  <c r="V338" i="1"/>
  <c r="W338" i="1"/>
  <c r="X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U343" i="1"/>
  <c r="V343" i="1"/>
  <c r="W343" i="1"/>
  <c r="X343" i="1"/>
  <c r="U344" i="1"/>
  <c r="V344" i="1"/>
  <c r="W344" i="1"/>
  <c r="X344" i="1"/>
  <c r="U345" i="1"/>
  <c r="V345" i="1"/>
  <c r="W345" i="1"/>
  <c r="X345" i="1"/>
  <c r="U346" i="1"/>
  <c r="V346" i="1"/>
  <c r="W346" i="1"/>
  <c r="X346" i="1"/>
  <c r="U347" i="1"/>
  <c r="V347" i="1"/>
  <c r="W347" i="1"/>
  <c r="X347" i="1"/>
  <c r="U348" i="1"/>
  <c r="V348" i="1"/>
  <c r="W348" i="1"/>
  <c r="X348" i="1"/>
  <c r="U349" i="1"/>
  <c r="V349" i="1"/>
  <c r="W349" i="1"/>
  <c r="X349" i="1"/>
  <c r="U350" i="1"/>
  <c r="V350" i="1"/>
  <c r="W350" i="1"/>
  <c r="X350" i="1"/>
  <c r="U351" i="1"/>
  <c r="V351" i="1"/>
  <c r="W351" i="1"/>
  <c r="X351" i="1"/>
  <c r="U352" i="1"/>
  <c r="V352" i="1"/>
  <c r="W352" i="1"/>
  <c r="X352" i="1"/>
  <c r="U353" i="1"/>
  <c r="V353" i="1"/>
  <c r="W353" i="1"/>
  <c r="X353" i="1"/>
  <c r="U354" i="1"/>
  <c r="V354" i="1"/>
  <c r="W354" i="1"/>
  <c r="X354" i="1"/>
  <c r="U355" i="1"/>
  <c r="V355" i="1"/>
  <c r="W355" i="1"/>
  <c r="X355" i="1"/>
  <c r="U356" i="1"/>
  <c r="V356" i="1"/>
  <c r="W356" i="1"/>
  <c r="X356" i="1"/>
  <c r="U357" i="1"/>
  <c r="V357" i="1"/>
  <c r="W357" i="1"/>
  <c r="X357" i="1"/>
  <c r="U358" i="1"/>
  <c r="V358" i="1"/>
  <c r="W358" i="1"/>
  <c r="X358" i="1"/>
  <c r="U359" i="1"/>
  <c r="V359" i="1"/>
  <c r="W359" i="1"/>
  <c r="X359" i="1"/>
  <c r="U360" i="1"/>
  <c r="V360" i="1"/>
  <c r="W360" i="1"/>
  <c r="X360" i="1"/>
  <c r="U361" i="1"/>
  <c r="V361" i="1"/>
  <c r="W361" i="1"/>
  <c r="X361" i="1"/>
  <c r="U362" i="1"/>
  <c r="V362" i="1"/>
  <c r="W362" i="1"/>
  <c r="X362" i="1"/>
  <c r="U363" i="1"/>
  <c r="V363" i="1"/>
  <c r="W363" i="1"/>
  <c r="X363" i="1"/>
  <c r="U364" i="1"/>
  <c r="V364" i="1"/>
  <c r="W364" i="1"/>
  <c r="X364" i="1"/>
  <c r="U365" i="1"/>
  <c r="V365" i="1"/>
  <c r="W365" i="1"/>
  <c r="X365" i="1"/>
  <c r="U366" i="1"/>
  <c r="V366" i="1"/>
  <c r="W366" i="1"/>
  <c r="X366" i="1"/>
  <c r="U367" i="1"/>
  <c r="V367" i="1"/>
  <c r="W367" i="1"/>
  <c r="X367" i="1"/>
  <c r="U368" i="1"/>
  <c r="V368" i="1"/>
  <c r="W368" i="1"/>
  <c r="X368" i="1"/>
  <c r="U369" i="1"/>
  <c r="V369" i="1"/>
  <c r="W369" i="1"/>
  <c r="X369" i="1"/>
  <c r="U370" i="1"/>
  <c r="V370" i="1"/>
  <c r="W370" i="1"/>
  <c r="X370" i="1"/>
  <c r="U371" i="1"/>
  <c r="V371" i="1"/>
  <c r="W371" i="1"/>
  <c r="X371" i="1"/>
  <c r="U372" i="1"/>
  <c r="V372" i="1"/>
  <c r="W372" i="1"/>
  <c r="X372" i="1"/>
  <c r="U373" i="1"/>
  <c r="V373" i="1"/>
  <c r="W373" i="1"/>
  <c r="X373" i="1"/>
  <c r="U374" i="1"/>
  <c r="V374" i="1"/>
  <c r="W374" i="1"/>
  <c r="X374" i="1"/>
  <c r="U375" i="1"/>
  <c r="V375" i="1"/>
  <c r="W375" i="1"/>
  <c r="X375" i="1"/>
  <c r="U376" i="1"/>
  <c r="V376" i="1"/>
  <c r="W376" i="1"/>
  <c r="X376" i="1"/>
  <c r="U377" i="1"/>
  <c r="V377" i="1"/>
  <c r="W377" i="1"/>
  <c r="X377" i="1"/>
  <c r="U378" i="1"/>
  <c r="V378" i="1"/>
  <c r="W378" i="1"/>
  <c r="X378" i="1"/>
  <c r="U379" i="1"/>
  <c r="V379" i="1"/>
  <c r="W379" i="1"/>
  <c r="X379" i="1"/>
  <c r="U380" i="1"/>
  <c r="V380" i="1"/>
  <c r="W380" i="1"/>
  <c r="X380" i="1"/>
  <c r="U381" i="1"/>
  <c r="V381" i="1"/>
  <c r="W381" i="1"/>
  <c r="X381" i="1"/>
  <c r="U382" i="1"/>
  <c r="V382" i="1"/>
  <c r="W382" i="1"/>
  <c r="X382" i="1"/>
  <c r="U383" i="1"/>
  <c r="V383" i="1"/>
  <c r="W383" i="1"/>
  <c r="X383" i="1"/>
  <c r="U384" i="1"/>
  <c r="V384" i="1"/>
  <c r="W384" i="1"/>
  <c r="X384" i="1"/>
  <c r="U385" i="1"/>
  <c r="V385" i="1"/>
  <c r="W385" i="1"/>
  <c r="X385" i="1"/>
  <c r="U386" i="1"/>
  <c r="V386" i="1"/>
  <c r="W386" i="1"/>
  <c r="X386" i="1"/>
  <c r="U387" i="1"/>
  <c r="V387" i="1"/>
  <c r="W387" i="1"/>
  <c r="X387" i="1"/>
  <c r="U388" i="1"/>
  <c r="V388" i="1"/>
  <c r="W388" i="1"/>
  <c r="X388" i="1"/>
  <c r="U389" i="1"/>
  <c r="V389" i="1"/>
  <c r="W389" i="1"/>
  <c r="X389" i="1"/>
  <c r="U390" i="1"/>
  <c r="V390" i="1"/>
  <c r="W390" i="1"/>
  <c r="X390" i="1"/>
  <c r="U391" i="1"/>
  <c r="V391" i="1"/>
  <c r="W391" i="1"/>
  <c r="X391" i="1"/>
  <c r="U392" i="1"/>
  <c r="V392" i="1"/>
  <c r="W392" i="1"/>
  <c r="X392" i="1"/>
  <c r="U393" i="1"/>
  <c r="V393" i="1"/>
  <c r="W393" i="1"/>
  <c r="X393" i="1"/>
  <c r="U394" i="1"/>
  <c r="V394" i="1"/>
  <c r="W394" i="1"/>
  <c r="X394" i="1"/>
  <c r="U395" i="1"/>
  <c r="V395" i="1"/>
  <c r="W395" i="1"/>
  <c r="X395" i="1"/>
  <c r="U396" i="1"/>
  <c r="V396" i="1"/>
  <c r="W396" i="1"/>
  <c r="X396" i="1"/>
  <c r="U397" i="1"/>
  <c r="V397" i="1"/>
  <c r="W397" i="1"/>
  <c r="X397" i="1"/>
  <c r="U398" i="1"/>
  <c r="V398" i="1"/>
  <c r="W398" i="1"/>
  <c r="X398" i="1"/>
  <c r="U399" i="1"/>
  <c r="V399" i="1"/>
  <c r="W399" i="1"/>
  <c r="X399" i="1"/>
  <c r="U400" i="1"/>
  <c r="V400" i="1"/>
  <c r="W400" i="1"/>
  <c r="X400" i="1"/>
  <c r="U401" i="1"/>
  <c r="V401" i="1"/>
  <c r="W401" i="1"/>
  <c r="X401" i="1"/>
  <c r="U402" i="1"/>
  <c r="V402" i="1"/>
  <c r="W402" i="1"/>
  <c r="X402" i="1"/>
  <c r="U403" i="1"/>
  <c r="V403" i="1"/>
  <c r="W403" i="1"/>
  <c r="X403" i="1"/>
  <c r="U404" i="1"/>
  <c r="V404" i="1"/>
  <c r="W404" i="1"/>
  <c r="X404" i="1"/>
  <c r="U405" i="1"/>
  <c r="V405" i="1"/>
  <c r="W405" i="1"/>
  <c r="X405" i="1"/>
  <c r="U406" i="1"/>
  <c r="V406" i="1"/>
  <c r="W406" i="1"/>
  <c r="X406" i="1"/>
  <c r="U407" i="1"/>
  <c r="V407" i="1"/>
  <c r="W407" i="1"/>
  <c r="X407" i="1"/>
  <c r="U408" i="1"/>
  <c r="V408" i="1"/>
  <c r="W408" i="1"/>
  <c r="X408" i="1"/>
  <c r="U409" i="1"/>
  <c r="V409" i="1"/>
  <c r="W409" i="1"/>
  <c r="X409" i="1"/>
  <c r="U410" i="1"/>
  <c r="V410" i="1"/>
  <c r="W410" i="1"/>
  <c r="X410" i="1"/>
  <c r="U411" i="1"/>
  <c r="V411" i="1"/>
  <c r="W411" i="1"/>
  <c r="X411" i="1"/>
  <c r="U412" i="1"/>
  <c r="V412" i="1"/>
  <c r="W412" i="1"/>
  <c r="X412" i="1"/>
  <c r="U413" i="1"/>
  <c r="V413" i="1"/>
  <c r="W413" i="1"/>
  <c r="X413" i="1"/>
  <c r="U414" i="1"/>
  <c r="V414" i="1"/>
  <c r="W414" i="1"/>
  <c r="X414" i="1"/>
  <c r="U415" i="1"/>
  <c r="V415" i="1"/>
  <c r="W415" i="1"/>
  <c r="X415" i="1"/>
  <c r="U416" i="1"/>
  <c r="V416" i="1"/>
  <c r="W416" i="1"/>
  <c r="X416" i="1"/>
  <c r="U417" i="1"/>
  <c r="V417" i="1"/>
  <c r="W417" i="1"/>
  <c r="X417" i="1"/>
  <c r="U418" i="1"/>
  <c r="V418" i="1"/>
  <c r="W418" i="1"/>
  <c r="X418" i="1"/>
  <c r="U419" i="1"/>
  <c r="V419" i="1"/>
  <c r="W419" i="1"/>
  <c r="X419" i="1"/>
  <c r="U420" i="1"/>
  <c r="V420" i="1"/>
  <c r="W420" i="1"/>
  <c r="X420" i="1"/>
  <c r="U421" i="1"/>
  <c r="V421" i="1"/>
  <c r="W421" i="1"/>
  <c r="X421" i="1"/>
  <c r="U422" i="1"/>
  <c r="V422" i="1"/>
  <c r="W422" i="1"/>
  <c r="X422" i="1"/>
  <c r="U423" i="1"/>
  <c r="V423" i="1"/>
  <c r="W423" i="1"/>
  <c r="X423" i="1"/>
  <c r="U424" i="1"/>
  <c r="V424" i="1"/>
  <c r="W424" i="1"/>
  <c r="X424" i="1"/>
  <c r="U425" i="1"/>
  <c r="V425" i="1"/>
  <c r="W425" i="1"/>
  <c r="X425" i="1"/>
  <c r="U426" i="1"/>
  <c r="V426" i="1"/>
  <c r="W426" i="1"/>
  <c r="X426" i="1"/>
  <c r="U427" i="1"/>
  <c r="V427" i="1"/>
  <c r="W427" i="1"/>
  <c r="X427" i="1"/>
  <c r="U428" i="1"/>
  <c r="V428" i="1"/>
  <c r="W428" i="1"/>
  <c r="X428" i="1"/>
  <c r="U429" i="1"/>
  <c r="V429" i="1"/>
  <c r="W429" i="1"/>
  <c r="X429" i="1"/>
  <c r="U430" i="1"/>
  <c r="V430" i="1"/>
  <c r="W430" i="1"/>
  <c r="X430" i="1"/>
  <c r="U431" i="1"/>
  <c r="V431" i="1"/>
  <c r="W431" i="1"/>
  <c r="X431" i="1"/>
  <c r="U432" i="1"/>
  <c r="V432" i="1"/>
  <c r="W432" i="1"/>
  <c r="X432" i="1"/>
  <c r="U433" i="1"/>
  <c r="V433" i="1"/>
  <c r="W433" i="1"/>
  <c r="X433" i="1"/>
  <c r="U434" i="1"/>
  <c r="V434" i="1"/>
  <c r="W434" i="1"/>
  <c r="X434" i="1"/>
  <c r="U435" i="1"/>
  <c r="V435" i="1"/>
  <c r="W435" i="1"/>
  <c r="X435" i="1"/>
  <c r="U436" i="1"/>
  <c r="V436" i="1"/>
  <c r="W436" i="1"/>
  <c r="X436" i="1"/>
  <c r="U437" i="1"/>
  <c r="V437" i="1"/>
  <c r="W437" i="1"/>
  <c r="X437" i="1"/>
  <c r="U438" i="1"/>
  <c r="V438" i="1"/>
  <c r="W438" i="1"/>
  <c r="X438" i="1"/>
  <c r="U439" i="1"/>
  <c r="V439" i="1"/>
  <c r="W439" i="1"/>
  <c r="X439" i="1"/>
  <c r="U440" i="1"/>
  <c r="V440" i="1"/>
  <c r="W440" i="1"/>
  <c r="X440" i="1"/>
  <c r="U441" i="1"/>
  <c r="V441" i="1"/>
  <c r="W441" i="1"/>
  <c r="X441" i="1"/>
  <c r="U442" i="1"/>
  <c r="V442" i="1"/>
  <c r="W442" i="1"/>
  <c r="X442" i="1"/>
  <c r="U443" i="1"/>
  <c r="V443" i="1"/>
  <c r="W443" i="1"/>
  <c r="X443" i="1"/>
  <c r="U444" i="1"/>
  <c r="V444" i="1"/>
  <c r="W444" i="1"/>
  <c r="X444" i="1"/>
  <c r="U445" i="1"/>
  <c r="V445" i="1"/>
  <c r="W445" i="1"/>
  <c r="X445" i="1"/>
  <c r="U446" i="1"/>
  <c r="V446" i="1"/>
  <c r="W446" i="1"/>
  <c r="X446" i="1"/>
  <c r="U447" i="1"/>
  <c r="V447" i="1"/>
  <c r="W447" i="1"/>
  <c r="X447" i="1"/>
  <c r="U448" i="1"/>
  <c r="V448" i="1"/>
  <c r="W448" i="1"/>
  <c r="X448" i="1"/>
  <c r="U449" i="1"/>
  <c r="V449" i="1"/>
  <c r="W449" i="1"/>
  <c r="X449" i="1"/>
  <c r="U450" i="1"/>
  <c r="V450" i="1"/>
  <c r="W450" i="1"/>
  <c r="X450" i="1"/>
  <c r="U451" i="1"/>
  <c r="V451" i="1"/>
  <c r="W451" i="1"/>
  <c r="X451" i="1"/>
  <c r="U452" i="1"/>
  <c r="V452" i="1"/>
  <c r="W452" i="1"/>
  <c r="X452" i="1"/>
  <c r="U453" i="1"/>
  <c r="V453" i="1"/>
  <c r="W453" i="1"/>
  <c r="X453" i="1"/>
  <c r="U454" i="1"/>
  <c r="V454" i="1"/>
  <c r="W454" i="1"/>
  <c r="X454" i="1"/>
  <c r="U455" i="1"/>
  <c r="V455" i="1"/>
  <c r="W455" i="1"/>
  <c r="X455" i="1"/>
  <c r="U456" i="1"/>
  <c r="V456" i="1"/>
  <c r="W456" i="1"/>
  <c r="X456" i="1"/>
  <c r="U457" i="1"/>
  <c r="V457" i="1"/>
  <c r="W457" i="1"/>
  <c r="X457" i="1"/>
  <c r="U458" i="1"/>
  <c r="V458" i="1"/>
  <c r="W458" i="1"/>
  <c r="X458" i="1"/>
  <c r="U459" i="1"/>
  <c r="V459" i="1"/>
  <c r="W459" i="1"/>
  <c r="X459" i="1"/>
  <c r="U460" i="1"/>
  <c r="V460" i="1"/>
  <c r="W460" i="1"/>
  <c r="X460" i="1"/>
  <c r="U461" i="1"/>
  <c r="V461" i="1"/>
  <c r="W461" i="1"/>
  <c r="X461" i="1"/>
  <c r="U462" i="1"/>
  <c r="V462" i="1"/>
  <c r="W462" i="1"/>
  <c r="X462" i="1"/>
  <c r="U463" i="1"/>
  <c r="V463" i="1"/>
  <c r="W463" i="1"/>
  <c r="X463" i="1"/>
  <c r="U464" i="1"/>
  <c r="V464" i="1"/>
  <c r="W464" i="1"/>
  <c r="X464" i="1"/>
  <c r="U465" i="1"/>
  <c r="V465" i="1"/>
  <c r="W465" i="1"/>
  <c r="X465" i="1"/>
  <c r="U466" i="1"/>
  <c r="V466" i="1"/>
  <c r="W466" i="1"/>
  <c r="X466" i="1"/>
  <c r="U467" i="1"/>
  <c r="V467" i="1"/>
  <c r="W467" i="1"/>
  <c r="X467" i="1"/>
  <c r="U468" i="1"/>
  <c r="V468" i="1"/>
  <c r="W468" i="1"/>
  <c r="X468" i="1"/>
  <c r="U469" i="1"/>
  <c r="V469" i="1"/>
  <c r="W469" i="1"/>
  <c r="X469" i="1"/>
  <c r="U470" i="1"/>
  <c r="V470" i="1"/>
  <c r="W470" i="1"/>
  <c r="X470" i="1"/>
  <c r="U471" i="1"/>
  <c r="V471" i="1"/>
  <c r="W471" i="1"/>
  <c r="X471" i="1"/>
  <c r="U472" i="1"/>
  <c r="V472" i="1"/>
  <c r="W472" i="1"/>
  <c r="X472" i="1"/>
  <c r="U473" i="1"/>
  <c r="V473" i="1"/>
  <c r="W473" i="1"/>
  <c r="X473" i="1"/>
  <c r="U474" i="1"/>
  <c r="V474" i="1"/>
  <c r="W474" i="1"/>
  <c r="X474" i="1"/>
  <c r="U475" i="1"/>
  <c r="V475" i="1"/>
  <c r="W475" i="1"/>
  <c r="X475" i="1"/>
  <c r="U476" i="1"/>
  <c r="V476" i="1"/>
  <c r="W476" i="1"/>
  <c r="X476" i="1"/>
  <c r="U477" i="1"/>
  <c r="V477" i="1"/>
  <c r="W477" i="1"/>
  <c r="X477" i="1"/>
  <c r="U478" i="1"/>
  <c r="V478" i="1"/>
  <c r="W478" i="1"/>
  <c r="X478" i="1"/>
  <c r="U479" i="1"/>
  <c r="V479" i="1"/>
  <c r="W479" i="1"/>
  <c r="X479" i="1"/>
  <c r="U480" i="1"/>
  <c r="V480" i="1"/>
  <c r="W480" i="1"/>
  <c r="X480" i="1"/>
  <c r="U481" i="1"/>
  <c r="V481" i="1"/>
  <c r="W481" i="1"/>
  <c r="X481" i="1"/>
  <c r="U482" i="1"/>
  <c r="V482" i="1"/>
  <c r="W482" i="1"/>
  <c r="X482" i="1"/>
  <c r="U483" i="1"/>
  <c r="V483" i="1"/>
  <c r="W483" i="1"/>
  <c r="X483" i="1"/>
  <c r="U484" i="1"/>
  <c r="V484" i="1"/>
  <c r="W484" i="1"/>
  <c r="X484" i="1"/>
  <c r="U485" i="1"/>
  <c r="V485" i="1"/>
  <c r="W485" i="1"/>
  <c r="X485" i="1"/>
  <c r="U486" i="1"/>
  <c r="V486" i="1"/>
  <c r="W486" i="1"/>
  <c r="X486" i="1"/>
  <c r="U487" i="1"/>
  <c r="V487" i="1"/>
  <c r="W487" i="1"/>
  <c r="X487" i="1"/>
  <c r="U489" i="1"/>
  <c r="V489" i="1"/>
  <c r="W489" i="1"/>
  <c r="X489" i="1"/>
  <c r="U490" i="1"/>
  <c r="V490" i="1"/>
  <c r="W490" i="1"/>
  <c r="X490" i="1"/>
  <c r="U491" i="1"/>
  <c r="V491" i="1"/>
  <c r="W491" i="1"/>
  <c r="X491" i="1"/>
  <c r="U492" i="1"/>
  <c r="V492" i="1"/>
  <c r="W492" i="1"/>
  <c r="X492" i="1"/>
  <c r="U493" i="1"/>
  <c r="V493" i="1"/>
  <c r="W493" i="1"/>
  <c r="X493" i="1"/>
  <c r="U494" i="1"/>
  <c r="V494" i="1"/>
  <c r="W494" i="1"/>
  <c r="X494" i="1"/>
  <c r="U495" i="1"/>
  <c r="V495" i="1"/>
  <c r="W495" i="1"/>
  <c r="X495" i="1"/>
  <c r="U496" i="1"/>
  <c r="V496" i="1"/>
  <c r="W496" i="1"/>
  <c r="X496" i="1"/>
  <c r="U497" i="1"/>
  <c r="V497" i="1"/>
  <c r="W497" i="1"/>
  <c r="X497" i="1"/>
  <c r="U498" i="1"/>
  <c r="V498" i="1"/>
  <c r="W498" i="1"/>
  <c r="X498" i="1"/>
  <c r="U499" i="1"/>
  <c r="V499" i="1"/>
  <c r="W499" i="1"/>
  <c r="X499" i="1"/>
  <c r="U500" i="1"/>
  <c r="V500" i="1"/>
  <c r="W500" i="1"/>
  <c r="X500" i="1"/>
  <c r="U501" i="1"/>
  <c r="V501" i="1"/>
  <c r="W501" i="1"/>
  <c r="X501" i="1"/>
  <c r="U502" i="1"/>
  <c r="V502" i="1"/>
  <c r="W502" i="1"/>
  <c r="X502" i="1"/>
  <c r="U503" i="1"/>
  <c r="V503" i="1"/>
  <c r="W503" i="1"/>
  <c r="X503" i="1"/>
  <c r="U504" i="1"/>
  <c r="V504" i="1"/>
  <c r="W504" i="1"/>
  <c r="X504" i="1"/>
  <c r="U505" i="1"/>
  <c r="V505" i="1"/>
  <c r="W505" i="1"/>
  <c r="X505" i="1"/>
  <c r="U506" i="1"/>
  <c r="V506" i="1"/>
  <c r="W506" i="1"/>
  <c r="X506" i="1"/>
  <c r="U507" i="1"/>
  <c r="V507" i="1"/>
  <c r="W507" i="1"/>
  <c r="X507" i="1"/>
  <c r="U508" i="1"/>
  <c r="V508" i="1"/>
  <c r="W508" i="1"/>
  <c r="X508" i="1"/>
  <c r="U509" i="1"/>
  <c r="V509" i="1"/>
  <c r="W509" i="1"/>
  <c r="X509" i="1"/>
  <c r="U510" i="1"/>
  <c r="V510" i="1"/>
  <c r="W510" i="1"/>
  <c r="X510" i="1"/>
  <c r="U511" i="1"/>
  <c r="V511" i="1"/>
  <c r="W511" i="1"/>
  <c r="X511" i="1"/>
  <c r="U512" i="1"/>
  <c r="V512" i="1"/>
  <c r="W512" i="1"/>
  <c r="X512" i="1"/>
  <c r="U513" i="1"/>
  <c r="V513" i="1"/>
  <c r="W513" i="1"/>
  <c r="X513" i="1"/>
  <c r="U514" i="1"/>
  <c r="V514" i="1"/>
  <c r="W514" i="1"/>
  <c r="X514" i="1"/>
  <c r="U515" i="1"/>
  <c r="V515" i="1"/>
  <c r="W515" i="1"/>
  <c r="X515" i="1"/>
  <c r="U516" i="1"/>
  <c r="V516" i="1"/>
  <c r="W516" i="1"/>
  <c r="X516" i="1"/>
  <c r="U517" i="1"/>
  <c r="V517" i="1"/>
  <c r="W517" i="1"/>
  <c r="X517" i="1"/>
  <c r="U518" i="1"/>
  <c r="V518" i="1"/>
  <c r="W518" i="1"/>
  <c r="X518" i="1"/>
  <c r="U519" i="1"/>
  <c r="V519" i="1"/>
  <c r="W519" i="1"/>
  <c r="X519" i="1"/>
  <c r="U520" i="1"/>
  <c r="V520" i="1"/>
  <c r="W520" i="1"/>
  <c r="X520" i="1"/>
  <c r="U521" i="1"/>
  <c r="V521" i="1"/>
  <c r="W521" i="1"/>
  <c r="X521" i="1"/>
  <c r="U522" i="1"/>
  <c r="V522" i="1"/>
  <c r="W522" i="1"/>
  <c r="X522" i="1"/>
  <c r="U523" i="1"/>
  <c r="V523" i="1"/>
  <c r="W523" i="1"/>
  <c r="X523" i="1"/>
  <c r="U524" i="1"/>
  <c r="V524" i="1"/>
  <c r="W524" i="1"/>
  <c r="X524" i="1"/>
  <c r="U525" i="1"/>
  <c r="V525" i="1"/>
  <c r="W525" i="1"/>
  <c r="X525" i="1"/>
  <c r="U526" i="1"/>
  <c r="V526" i="1"/>
  <c r="W526" i="1"/>
  <c r="X526" i="1"/>
  <c r="U527" i="1"/>
  <c r="V527" i="1"/>
  <c r="W527" i="1"/>
  <c r="X527" i="1"/>
  <c r="U528" i="1"/>
  <c r="V528" i="1"/>
  <c r="W528" i="1"/>
  <c r="X528" i="1"/>
  <c r="U529" i="1"/>
  <c r="V529" i="1"/>
  <c r="W529" i="1"/>
  <c r="X529" i="1"/>
  <c r="U530" i="1"/>
  <c r="V530" i="1"/>
  <c r="W530" i="1"/>
  <c r="X530" i="1"/>
  <c r="U531" i="1"/>
  <c r="V531" i="1"/>
  <c r="W531" i="1"/>
  <c r="X531" i="1"/>
  <c r="U532" i="1"/>
  <c r="V532" i="1"/>
  <c r="W532" i="1"/>
  <c r="X532" i="1"/>
  <c r="U533" i="1"/>
  <c r="V533" i="1"/>
  <c r="W533" i="1"/>
  <c r="X533" i="1"/>
  <c r="U534" i="1"/>
  <c r="V534" i="1"/>
  <c r="W534" i="1"/>
  <c r="X534" i="1"/>
  <c r="U535" i="1"/>
  <c r="V535" i="1"/>
  <c r="W535" i="1"/>
  <c r="X535" i="1"/>
  <c r="U536" i="1"/>
  <c r="V536" i="1"/>
  <c r="W536" i="1"/>
  <c r="X536" i="1"/>
  <c r="U537" i="1"/>
  <c r="V537" i="1"/>
  <c r="W537" i="1"/>
  <c r="X537" i="1"/>
  <c r="U538" i="1"/>
  <c r="V538" i="1"/>
  <c r="W538" i="1"/>
  <c r="X538" i="1"/>
  <c r="U539" i="1"/>
  <c r="V539" i="1"/>
  <c r="W539" i="1"/>
  <c r="X539" i="1"/>
  <c r="U540" i="1"/>
  <c r="V540" i="1"/>
  <c r="W540" i="1"/>
  <c r="X540" i="1"/>
  <c r="U541" i="1"/>
  <c r="V541" i="1"/>
  <c r="W541" i="1"/>
  <c r="X541" i="1"/>
  <c r="U542" i="1"/>
  <c r="V542" i="1"/>
  <c r="W542" i="1"/>
  <c r="X542" i="1"/>
  <c r="U543" i="1"/>
  <c r="V543" i="1"/>
  <c r="W543" i="1"/>
  <c r="X543" i="1"/>
  <c r="U544" i="1"/>
  <c r="V544" i="1"/>
  <c r="W544" i="1"/>
  <c r="X544" i="1"/>
  <c r="U545" i="1"/>
  <c r="V545" i="1"/>
  <c r="W545" i="1"/>
  <c r="X545" i="1"/>
  <c r="U546" i="1"/>
  <c r="V546" i="1"/>
  <c r="W546" i="1"/>
  <c r="X546" i="1"/>
  <c r="U547" i="1"/>
  <c r="V547" i="1"/>
  <c r="W547" i="1"/>
  <c r="X547" i="1"/>
  <c r="U548" i="1"/>
  <c r="V548" i="1"/>
  <c r="W548" i="1"/>
  <c r="X548" i="1"/>
  <c r="U549" i="1"/>
  <c r="V549" i="1"/>
  <c r="W549" i="1"/>
  <c r="X549" i="1"/>
  <c r="U550" i="1"/>
  <c r="V550" i="1"/>
  <c r="W550" i="1"/>
  <c r="X550" i="1"/>
  <c r="U551" i="1"/>
  <c r="V551" i="1"/>
  <c r="W551" i="1"/>
  <c r="X551" i="1"/>
  <c r="U552" i="1"/>
  <c r="V552" i="1"/>
  <c r="W552" i="1"/>
  <c r="X552" i="1"/>
  <c r="U553" i="1"/>
  <c r="V553" i="1"/>
  <c r="W553" i="1"/>
  <c r="X553" i="1"/>
  <c r="U554" i="1"/>
  <c r="V554" i="1"/>
  <c r="W554" i="1"/>
  <c r="X554" i="1"/>
  <c r="U555" i="1"/>
  <c r="V555" i="1"/>
  <c r="W555" i="1"/>
  <c r="X555" i="1"/>
  <c r="U556" i="1"/>
  <c r="V556" i="1"/>
  <c r="W556" i="1"/>
  <c r="X556" i="1"/>
  <c r="U557" i="1"/>
  <c r="V557" i="1"/>
  <c r="W557" i="1"/>
  <c r="X557" i="1"/>
  <c r="U558" i="1"/>
  <c r="V558" i="1"/>
  <c r="W558" i="1"/>
  <c r="X558" i="1"/>
  <c r="U559" i="1"/>
  <c r="V559" i="1"/>
  <c r="W559" i="1"/>
  <c r="X559" i="1"/>
  <c r="X337" i="1"/>
  <c r="W337" i="1"/>
  <c r="V337" i="1"/>
  <c r="U337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X298" i="1"/>
  <c r="W298" i="1"/>
  <c r="V298" i="1"/>
  <c r="U298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X206" i="1"/>
  <c r="W206" i="1"/>
  <c r="V206" i="1"/>
  <c r="U206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X182" i="1"/>
  <c r="W182" i="1"/>
  <c r="V182" i="1"/>
  <c r="U182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X91" i="1"/>
  <c r="W91" i="1"/>
  <c r="V91" i="1"/>
  <c r="U91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X55" i="1"/>
  <c r="W55" i="1"/>
  <c r="V55" i="1"/>
  <c r="U55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W11" i="1"/>
  <c r="V11" i="1"/>
  <c r="U11" i="1"/>
</calcChain>
</file>

<file path=xl/sharedStrings.xml><?xml version="1.0" encoding="utf-8"?>
<sst xmlns="http://schemas.openxmlformats.org/spreadsheetml/2006/main" count="2721" uniqueCount="2382">
  <si>
    <t>95 - PICK MONEY CIA SECURI DE CRÉDITOS FINANCEIROS</t>
  </si>
  <si>
    <t>Registro Diário de Vendas - VENDA-CCB</t>
  </si>
  <si>
    <t>Período de 01/07/2021 a 31/07/2021</t>
  </si>
  <si>
    <t>Atividade:  Venda de Lotes</t>
  </si>
  <si>
    <t>RIVIERA DE SANTA CRISTINA - I</t>
  </si>
  <si>
    <t>Data Proposta</t>
  </si>
  <si>
    <t>Identificação</t>
  </si>
  <si>
    <t>Plano de Venda</t>
  </si>
  <si>
    <t>Valor da Venda Momentum</t>
  </si>
  <si>
    <t>Venda CCB</t>
  </si>
  <si>
    <t>Do Produto</t>
  </si>
  <si>
    <t>Do Comprador</t>
  </si>
  <si>
    <t>Sinal</t>
  </si>
  <si>
    <t>Corretagem</t>
  </si>
  <si>
    <t>Saldo</t>
  </si>
  <si>
    <t>Total</t>
  </si>
  <si>
    <t>Juros</t>
  </si>
  <si>
    <t>Taxa ADM</t>
  </si>
  <si>
    <t>EQL</t>
  </si>
  <si>
    <t>CPF/CNPJ</t>
  </si>
  <si>
    <t>Nome</t>
  </si>
  <si>
    <t>R($)</t>
  </si>
  <si>
    <t>04-AE-09</t>
  </si>
  <si>
    <t>449.506.018-06</t>
  </si>
  <si>
    <t>MARCELO ALVES DE FREITAS</t>
  </si>
  <si>
    <t>04-AE-11</t>
  </si>
  <si>
    <t>372.669.078-61</t>
  </si>
  <si>
    <t>BRUNA APARECIDA MATA GRANDE MOYA</t>
  </si>
  <si>
    <t>04-AG-10</t>
  </si>
  <si>
    <t>415.022.558-39</t>
  </si>
  <si>
    <t>LUIZ CARLOS RAMOS DE ARAUJO</t>
  </si>
  <si>
    <t>04-AJ-05</t>
  </si>
  <si>
    <t>061.204.548-02</t>
  </si>
  <si>
    <t>JOAO LUIZ DA SILVA</t>
  </si>
  <si>
    <t>04-AJ-09</t>
  </si>
  <si>
    <t>128.939.888-73</t>
  </si>
  <si>
    <t>FLAVIO TADEU HORACIO VALENTE</t>
  </si>
  <si>
    <t>04-AJ-13</t>
  </si>
  <si>
    <t>136.280.328-65</t>
  </si>
  <si>
    <t>LUCINEIA FERREIRA SILVA SILVEIRA</t>
  </si>
  <si>
    <t>04-AJ-23</t>
  </si>
  <si>
    <t>409.209.568-66</t>
  </si>
  <si>
    <t>VINICIUS RIBEIRO DO VALLE MOYA</t>
  </si>
  <si>
    <t>04-AP-18</t>
  </si>
  <si>
    <t>334.649.198-62</t>
  </si>
  <si>
    <t>MAYSA SENA SILVA</t>
  </si>
  <si>
    <t>04-AY-06</t>
  </si>
  <si>
    <t>321.492.748-50</t>
  </si>
  <si>
    <t xml:space="preserve">VANESSA ALVES DA SILVA </t>
  </si>
  <si>
    <t>04-BG-09</t>
  </si>
  <si>
    <t>04-BP-27</t>
  </si>
  <si>
    <t>271.992.498-96</t>
  </si>
  <si>
    <t>ELISABETH MARIA GARCIA</t>
  </si>
  <si>
    <t>04-BS-24</t>
  </si>
  <si>
    <t>454.591.598-14</t>
  </si>
  <si>
    <t xml:space="preserve">JHONE CLEY PEREIRA CLUADINO </t>
  </si>
  <si>
    <t>04-BS-31</t>
  </si>
  <si>
    <t>417.190.768-39</t>
  </si>
  <si>
    <t>JULIO CESAR JESUS SANTANA</t>
  </si>
  <si>
    <t>04-BY-33</t>
  </si>
  <si>
    <t>295.747.598-73</t>
  </si>
  <si>
    <t>DENIS ALVES DE SILVA</t>
  </si>
  <si>
    <t>04-CT-27</t>
  </si>
  <si>
    <t>388.774.338-50</t>
  </si>
  <si>
    <t>ALLAN MIGUEL DA SILVA</t>
  </si>
  <si>
    <t>04-CT-30</t>
  </si>
  <si>
    <t>377.317.878-69</t>
  </si>
  <si>
    <t>ALAERTH VIEIRA SILVA</t>
  </si>
  <si>
    <t>04-CV-21</t>
  </si>
  <si>
    <t>312.831.228-12</t>
  </si>
  <si>
    <t>GERALDO AKIRA PEITL</t>
  </si>
  <si>
    <t>04-CV-23</t>
  </si>
  <si>
    <t>321.832.728-80</t>
  </si>
  <si>
    <t>DENILSON LOPES DE SOUZA</t>
  </si>
  <si>
    <t>04-DF-01</t>
  </si>
  <si>
    <t>316.767.898-47</t>
  </si>
  <si>
    <t>LIDIANE FABBRIS APONI</t>
  </si>
  <si>
    <t>04-DJ-01</t>
  </si>
  <si>
    <t>157.766.538-43</t>
  </si>
  <si>
    <t>MAGDA FERREIRA XAVIER</t>
  </si>
  <si>
    <t>04-DU-14</t>
  </si>
  <si>
    <t>126.679.756-42</t>
  </si>
  <si>
    <t>KELY CASSIA ALVES SILVA</t>
  </si>
  <si>
    <t>04-DU-30</t>
  </si>
  <si>
    <t>219.257.278-66</t>
  </si>
  <si>
    <t>EMERSON RODRIGUES PERLAGIDES</t>
  </si>
  <si>
    <t>04-DV-18</t>
  </si>
  <si>
    <t>313.010.448-81</t>
  </si>
  <si>
    <t xml:space="preserve">ALESSANDRA GONÇALVES DE QUEIROZ </t>
  </si>
  <si>
    <t>04-DV-19</t>
  </si>
  <si>
    <t>306.156.168-44</t>
  </si>
  <si>
    <t xml:space="preserve">EDNALDO ARAUJO BISPO </t>
  </si>
  <si>
    <t>04-DV-22</t>
  </si>
  <si>
    <t>810.353.816-72</t>
  </si>
  <si>
    <t>PAULO RITA DE LIMA</t>
  </si>
  <si>
    <t>04-DZ-14</t>
  </si>
  <si>
    <t>065.988.699-51</t>
  </si>
  <si>
    <t>ROBSON ANTUNES BAHLS</t>
  </si>
  <si>
    <t>04-EF-17</t>
  </si>
  <si>
    <t>269.791.378-59</t>
  </si>
  <si>
    <t>CLAUDINIR LEMOS JUNIOR</t>
  </si>
  <si>
    <t>04-EL-09</t>
  </si>
  <si>
    <t>331.581.178-43</t>
  </si>
  <si>
    <t>ELIANA APARECIDA DIAS CARVALHO</t>
  </si>
  <si>
    <t>04-EM-27</t>
  </si>
  <si>
    <t>04-EN-18</t>
  </si>
  <si>
    <t>293.103.768-05</t>
  </si>
  <si>
    <t>SALVADOR LEMES BRISOLA JUNIOR</t>
  </si>
  <si>
    <t>04-EQ-02</t>
  </si>
  <si>
    <t>217.369.398-07</t>
  </si>
  <si>
    <t>BRUNO DE BARROS LAFALCE</t>
  </si>
  <si>
    <t>04-EQ-18</t>
  </si>
  <si>
    <t>299.176.958-00</t>
  </si>
  <si>
    <t xml:space="preserve">PRISCILA MACHADO DA SILVA </t>
  </si>
  <si>
    <t>04-EQ-23</t>
  </si>
  <si>
    <t>360.523.088-18</t>
  </si>
  <si>
    <t>FELIPE NASCIMENTO SILVA THÉ</t>
  </si>
  <si>
    <t>04-ET-25</t>
  </si>
  <si>
    <t>364.379.928-40</t>
  </si>
  <si>
    <t>PAULA ANDRESSA SANTIAGO BAPTISTA PIRES</t>
  </si>
  <si>
    <t>04-EZ-05</t>
  </si>
  <si>
    <t>301.205.548-79</t>
  </si>
  <si>
    <t>IGOR GOUVEA CESAR</t>
  </si>
  <si>
    <t>04-EZ-08</t>
  </si>
  <si>
    <t>299.312.598-25</t>
  </si>
  <si>
    <t>ADILSON OLIVEIRA FRANCA</t>
  </si>
  <si>
    <t>TOTAIS:</t>
  </si>
  <si>
    <t>RIVIERA DE SANTA CRISTINA - IV</t>
  </si>
  <si>
    <t>05-AM-08</t>
  </si>
  <si>
    <t>405.312.848-08</t>
  </si>
  <si>
    <t xml:space="preserve">RAFAEL DINIZ ALVES E SILVA </t>
  </si>
  <si>
    <t>05-AP-02</t>
  </si>
  <si>
    <t>431.487.068-03</t>
  </si>
  <si>
    <t xml:space="preserve">RICARDO MARQUES DE SOUZA </t>
  </si>
  <si>
    <t>05-AV-03</t>
  </si>
  <si>
    <t>119.650.788-00</t>
  </si>
  <si>
    <t>ALEXANDRE GONÇALVES DA MATA</t>
  </si>
  <si>
    <t>05-AV-07</t>
  </si>
  <si>
    <t>123.530.384-50</t>
  </si>
  <si>
    <t>BIANCA JORDANA AQUINO DE QUEIROZ</t>
  </si>
  <si>
    <t>05-AZ-14</t>
  </si>
  <si>
    <t>407.567.498-32</t>
  </si>
  <si>
    <t>VICTOR FABRICIO ARRELARO</t>
  </si>
  <si>
    <t>05-BC-20</t>
  </si>
  <si>
    <t>184.937.898-36</t>
  </si>
  <si>
    <t>ROBSON FERREIRA LOPES</t>
  </si>
  <si>
    <t>05-BG-29</t>
  </si>
  <si>
    <t>487.669.828-71</t>
  </si>
  <si>
    <t>LUCAS ALEXANDRE SANTANA NASÁRIO</t>
  </si>
  <si>
    <t>05-BM-20</t>
  </si>
  <si>
    <t>375.644.078-83</t>
  </si>
  <si>
    <t>LUANA FERNANDA VIEIRA LELES</t>
  </si>
  <si>
    <t>05-BM-24</t>
  </si>
  <si>
    <t>803.754.994-15</t>
  </si>
  <si>
    <t>JOSÉ EVERALDO DE FRANÇA</t>
  </si>
  <si>
    <t>05-BM-25</t>
  </si>
  <si>
    <t>319.621.118-57</t>
  </si>
  <si>
    <t>TIAGO LÁZARO FLAUSINO</t>
  </si>
  <si>
    <t>05-BN-03</t>
  </si>
  <si>
    <t>386.043.198-67</t>
  </si>
  <si>
    <t>CLEYTON JUNIOR MESQUITA</t>
  </si>
  <si>
    <t>05-BP-16</t>
  </si>
  <si>
    <t>399.141.128-89</t>
  </si>
  <si>
    <t>LUAN CLAYTON FONSECA FERREIRA</t>
  </si>
  <si>
    <t>05-BP-23</t>
  </si>
  <si>
    <t>384.270.978-16</t>
  </si>
  <si>
    <t>CAMILA QUEIROZ DE ANDRADE</t>
  </si>
  <si>
    <t>05-BR-10</t>
  </si>
  <si>
    <t>075.749.104-99</t>
  </si>
  <si>
    <t>CARLOS VINICIUS SILVA MOREIRA</t>
  </si>
  <si>
    <t>05-BR-18</t>
  </si>
  <si>
    <t>605.702.183-57</t>
  </si>
  <si>
    <t xml:space="preserve">JOSÉ BONFIM DIAS DE SOUZA FILHO </t>
  </si>
  <si>
    <t>05-CI-04</t>
  </si>
  <si>
    <t>284.463.508-31</t>
  </si>
  <si>
    <t>MARCIA MARTINS CAMILO</t>
  </si>
  <si>
    <t>05-CI-08</t>
  </si>
  <si>
    <t>229.856.958-48</t>
  </si>
  <si>
    <t>ALEXANDRA BORGES DA SILVA</t>
  </si>
  <si>
    <t>05-CI-09</t>
  </si>
  <si>
    <t>079.483.468-05</t>
  </si>
  <si>
    <t xml:space="preserve">SAULO SILAS DE OLIVEIRA </t>
  </si>
  <si>
    <t>05-CI-14</t>
  </si>
  <si>
    <t>169.383.028-04</t>
  </si>
  <si>
    <t xml:space="preserve">MARCIO LIMA DE OLIVEIRA </t>
  </si>
  <si>
    <t>05-CI-15</t>
  </si>
  <si>
    <t>041.809.936-78</t>
  </si>
  <si>
    <t>ADRIANA BERNARDES DUARTE DA SILVA</t>
  </si>
  <si>
    <t>05-CJ-22</t>
  </si>
  <si>
    <t>319.281.418-70</t>
  </si>
  <si>
    <t>KENNEDY DE OLIVEIRA SILVA</t>
  </si>
  <si>
    <t>05-CQ-23</t>
  </si>
  <si>
    <t>190.671.288-30</t>
  </si>
  <si>
    <t>HEKTOR KARLOS CAMPOS</t>
  </si>
  <si>
    <t>05-CW-02</t>
  </si>
  <si>
    <t>335.260.508-48</t>
  </si>
  <si>
    <t>PAULO CESAR JUNIOR BERALDO</t>
  </si>
  <si>
    <t>05-CZ-19</t>
  </si>
  <si>
    <t>288.048.778-12</t>
  </si>
  <si>
    <t>ILTON MARQUES PEREIRA</t>
  </si>
  <si>
    <t>05-DI-06</t>
  </si>
  <si>
    <t>266.426.028-62</t>
  </si>
  <si>
    <t>DEBORA SILVA AVILA</t>
  </si>
  <si>
    <t>05-DI-10</t>
  </si>
  <si>
    <t>347.676.648-96</t>
  </si>
  <si>
    <t>DIMAS DE ANDRADE BIAGIANTE</t>
  </si>
  <si>
    <t>05-DK-03</t>
  </si>
  <si>
    <t>086.824.556-92</t>
  </si>
  <si>
    <t>DELFINO DO NASCIMENTO SOUZA</t>
  </si>
  <si>
    <t>05-DM-18</t>
  </si>
  <si>
    <t>015.360.638-00</t>
  </si>
  <si>
    <t>JOSE FAGUNDES DIAS</t>
  </si>
  <si>
    <t>05-DR-07</t>
  </si>
  <si>
    <t>273.850.238-51</t>
  </si>
  <si>
    <t>VAGNER ANIZIO DE MORAIS</t>
  </si>
  <si>
    <t>RIVIERA DE SANTA CRISTINA - II</t>
  </si>
  <si>
    <t>06-AX-20</t>
  </si>
  <si>
    <t>404.326.638-35</t>
  </si>
  <si>
    <t>POLYANA SILVA FERNANDES</t>
  </si>
  <si>
    <t>06-AX-22</t>
  </si>
  <si>
    <t>298.517.538-07</t>
  </si>
  <si>
    <t>AMOS DE JESUS FLAUZINO</t>
  </si>
  <si>
    <t>06-BG-25</t>
  </si>
  <si>
    <t>380.962.248-67</t>
  </si>
  <si>
    <t>VALMIR CESAR PIFER</t>
  </si>
  <si>
    <t>06-BQ-08</t>
  </si>
  <si>
    <t>298.999.058-52</t>
  </si>
  <si>
    <t xml:space="preserve">CARLOS ALBERTO SANTOS FERNANDES </t>
  </si>
  <si>
    <t>06-CF-14</t>
  </si>
  <si>
    <t>270.515.098-61</t>
  </si>
  <si>
    <t>ALEX BATISTA CAMARA</t>
  </si>
  <si>
    <t>06-CF-32</t>
  </si>
  <si>
    <t>383.032.248-83</t>
  </si>
  <si>
    <t>LEANDRO SOARES DA SILVA</t>
  </si>
  <si>
    <t>06-CH-15</t>
  </si>
  <si>
    <t>047.545.411-11</t>
  </si>
  <si>
    <t>ANDREWS DERRIAN RATIER CRUZ FERNANDES</t>
  </si>
  <si>
    <t>06-CS-03</t>
  </si>
  <si>
    <t>075.266.086-13</t>
  </si>
  <si>
    <t>BELTESSAZAR CANDIDO ALVES</t>
  </si>
  <si>
    <t>06-CS-21</t>
  </si>
  <si>
    <t>280.452.198-23</t>
  </si>
  <si>
    <t>ANGELO DOS SANTOS SILVA</t>
  </si>
  <si>
    <t>06-CT-02</t>
  </si>
  <si>
    <t>302.308.628-10</t>
  </si>
  <si>
    <t>FABIO DE LIMA DA SILVA</t>
  </si>
  <si>
    <t>06-CV-02</t>
  </si>
  <si>
    <t>249.682.388-60</t>
  </si>
  <si>
    <t>NORBERTO DAS NEVES BARBOSA DE LIMA</t>
  </si>
  <si>
    <t>06-CX-01</t>
  </si>
  <si>
    <t>771.864.196-15</t>
  </si>
  <si>
    <t>GEORGE RODRIGO FLORIANO</t>
  </si>
  <si>
    <t>06-DE-14</t>
  </si>
  <si>
    <t>168.669.078-96</t>
  </si>
  <si>
    <t>SANDRO JOSÉ DE ALMEIDA</t>
  </si>
  <si>
    <t>06-DF-29</t>
  </si>
  <si>
    <t>056.157.114-77</t>
  </si>
  <si>
    <t>ESTIVESON SOARES</t>
  </si>
  <si>
    <t>06-DF-32</t>
  </si>
  <si>
    <t>173.072.808-17</t>
  </si>
  <si>
    <t>JANIO FERREIRA DE SOUSA</t>
  </si>
  <si>
    <t>06-DP-12</t>
  </si>
  <si>
    <t>377.058.574-72</t>
  </si>
  <si>
    <t>JOSE JOAQUIM DE LIMA</t>
  </si>
  <si>
    <t>06-DP-13</t>
  </si>
  <si>
    <t>008.237.948-30</t>
  </si>
  <si>
    <t>MARIA RIBEIRO DOS SANTOS</t>
  </si>
  <si>
    <t>06-DP-32</t>
  </si>
  <si>
    <t>025.679.925-37</t>
  </si>
  <si>
    <t>MARCUS VINICIUS DA SILVA DE OLIVEIRA</t>
  </si>
  <si>
    <t>06-DP-34</t>
  </si>
  <si>
    <t>433.082.478-79</t>
  </si>
  <si>
    <t>AFONSO HENRIQUE RODRIGUES LIGORIO</t>
  </si>
  <si>
    <t>06-DP-35</t>
  </si>
  <si>
    <t>298.945.648-10</t>
  </si>
  <si>
    <t>MONICA REGINA DOS SANTOS</t>
  </si>
  <si>
    <t>06-DY-01</t>
  </si>
  <si>
    <t>146.975.888-19</t>
  </si>
  <si>
    <t>UILTON DE SOUZA BARBOSA</t>
  </si>
  <si>
    <t>06-DZ-05</t>
  </si>
  <si>
    <t>107.131.768-73</t>
  </si>
  <si>
    <t xml:space="preserve">VALDEVINO BATISTA CASTELO </t>
  </si>
  <si>
    <t>06-DZ-07</t>
  </si>
  <si>
    <t>419.172.158-51</t>
  </si>
  <si>
    <t>ROBSON LIMA DA SILVA</t>
  </si>
  <si>
    <t>06-DZ-13</t>
  </si>
  <si>
    <t>297.777.288-08</t>
  </si>
  <si>
    <t>ADELMO APARECIDO LOPES DE JESUS</t>
  </si>
  <si>
    <t>06-DZ-14</t>
  </si>
  <si>
    <t>608.708.973-06</t>
  </si>
  <si>
    <t>DIEGO DOS SANTOS CAMPELO</t>
  </si>
  <si>
    <t>06-DZ-15</t>
  </si>
  <si>
    <t>188993.520.001-96</t>
  </si>
  <si>
    <t xml:space="preserve">PIL PIL INFORMATICA EIRELI </t>
  </si>
  <si>
    <t>06-EF-09</t>
  </si>
  <si>
    <t>302.043.408-45</t>
  </si>
  <si>
    <t>MARCOS AUGUSTO DA SILVA</t>
  </si>
  <si>
    <t>06-EF-18</t>
  </si>
  <si>
    <t>273.487.118-12</t>
  </si>
  <si>
    <t>ROGERIO MISA RIBEIRO</t>
  </si>
  <si>
    <t>06-EF-19</t>
  </si>
  <si>
    <t>295.597.558-38</t>
  </si>
  <si>
    <t>ELAINE ROCHA DA SILVA</t>
  </si>
  <si>
    <t>06-EF-20</t>
  </si>
  <si>
    <t>403.757.318-06</t>
  </si>
  <si>
    <t>GUILHERME CORREIA VIEIRA</t>
  </si>
  <si>
    <t>06-EG-01</t>
  </si>
  <si>
    <t>027.214.718-48</t>
  </si>
  <si>
    <t>JOSE ROBERTO DE ARAUJO</t>
  </si>
  <si>
    <t>06-EH-18</t>
  </si>
  <si>
    <t>860.914.334-15</t>
  </si>
  <si>
    <t>ADRIANO DA SILVA</t>
  </si>
  <si>
    <t>06-EI-03</t>
  </si>
  <si>
    <t>386.932.388-41</t>
  </si>
  <si>
    <t>MICAELE SANTOS DA COSTA</t>
  </si>
  <si>
    <t>06-EI-15</t>
  </si>
  <si>
    <t>319.095.068-77</t>
  </si>
  <si>
    <t>MARCELO BARROSO</t>
  </si>
  <si>
    <t>06-EL-17</t>
  </si>
  <si>
    <t>414.960.238-70</t>
  </si>
  <si>
    <t>MATEUS JONSON COUTO RIBEIRO</t>
  </si>
  <si>
    <t>06-EN-32</t>
  </si>
  <si>
    <t>326.532.898-81</t>
  </si>
  <si>
    <t xml:space="preserve">EMERSON APARECIDO MENEGHEL DE OLIVEIRA </t>
  </si>
  <si>
    <t>06-EQ-02</t>
  </si>
  <si>
    <t>227.203.528-02</t>
  </si>
  <si>
    <t>RICARDO APARECIDO PRADO</t>
  </si>
  <si>
    <t>06-EQ-08</t>
  </si>
  <si>
    <t>301.555.228-76</t>
  </si>
  <si>
    <t>EDUARDO ALVES DOS SANTOS</t>
  </si>
  <si>
    <t>06-EQ-27</t>
  </si>
  <si>
    <t>061.254.894-50</t>
  </si>
  <si>
    <t>MARIA JOSE DA SILVA LIMA</t>
  </si>
  <si>
    <t>06-ER-20</t>
  </si>
  <si>
    <t>397787.970.001-98</t>
  </si>
  <si>
    <t>UZAL ADMINISTRAÇÃO E PARTICIPAÇÃO DE BENS LTDA</t>
  </si>
  <si>
    <t>06-EW-07</t>
  </si>
  <si>
    <t>235.566.148-04</t>
  </si>
  <si>
    <t>WILSON ROJAS CANDIA</t>
  </si>
  <si>
    <t>06-EW-12</t>
  </si>
  <si>
    <t>160.143.198-83</t>
  </si>
  <si>
    <t>REGINALDO GOUVEIA</t>
  </si>
  <si>
    <t>06-EX-01</t>
  </si>
  <si>
    <t>173.764.068-67</t>
  </si>
  <si>
    <t>ERIKA MEDEIROS DA ROCHA SILVA</t>
  </si>
  <si>
    <t>06-FN-01</t>
  </si>
  <si>
    <t>060.776.909-29</t>
  </si>
  <si>
    <t>VANILDO AUGUSTO DA SILVA</t>
  </si>
  <si>
    <t>06-FN-15</t>
  </si>
  <si>
    <t>295.489.418-05</t>
  </si>
  <si>
    <t>WILLIAM SANDRINI TADEI LUCAS</t>
  </si>
  <si>
    <t>06-FU-03</t>
  </si>
  <si>
    <t>049.717.494-46</t>
  </si>
  <si>
    <t>CARLITO CIPRIANO DA SILVA</t>
  </si>
  <si>
    <t>06-GI-10</t>
  </si>
  <si>
    <t>298.292.688-10</t>
  </si>
  <si>
    <t>RENATO SILVA BISPO DOS SANTOS</t>
  </si>
  <si>
    <t>06-GN-30</t>
  </si>
  <si>
    <t>389.574.498-09</t>
  </si>
  <si>
    <t>DIOGO GONCALO DOS SANTOS JANUARIO</t>
  </si>
  <si>
    <t>06-GZ-16</t>
  </si>
  <si>
    <t>354.052.858-03</t>
  </si>
  <si>
    <t>RODRIGO MIRANDA DE CARVALHO BARACUHY</t>
  </si>
  <si>
    <t>06-HI-14</t>
  </si>
  <si>
    <t>116.760.598-57</t>
  </si>
  <si>
    <t>LUIZ CARLOS MARICONI</t>
  </si>
  <si>
    <t>06-HI-15</t>
  </si>
  <si>
    <t>06-HI-18</t>
  </si>
  <si>
    <t>072.779.323-31</t>
  </si>
  <si>
    <t>KETHLEEN MARINO</t>
  </si>
  <si>
    <t>06-HJ-05</t>
  </si>
  <si>
    <t>464.617.548-73</t>
  </si>
  <si>
    <t>ARIEL VITOR CEZARIO FERREIRA</t>
  </si>
  <si>
    <t>06-HS-20</t>
  </si>
  <si>
    <t>216.005.458-58</t>
  </si>
  <si>
    <t>ERIKA OLIVEIRA DE PAULO</t>
  </si>
  <si>
    <t>06-HT-05</t>
  </si>
  <si>
    <t>675.716.388-87</t>
  </si>
  <si>
    <t>ALCEU TATTO</t>
  </si>
  <si>
    <t>06-HT-26</t>
  </si>
  <si>
    <t>06-HW-08</t>
  </si>
  <si>
    <t>470.958.898-80</t>
  </si>
  <si>
    <t>BRUNA PRICILA CUNHA DE OLIVEIRA</t>
  </si>
  <si>
    <t>06-IK-07</t>
  </si>
  <si>
    <t>119.279.518-01</t>
  </si>
  <si>
    <t>Regina Aparecida de Oliveira Souza</t>
  </si>
  <si>
    <t>06-IS-01</t>
  </si>
  <si>
    <t>415.381.158-08</t>
  </si>
  <si>
    <t>MARCELA STEPHANIE PEREIRA SOUSA</t>
  </si>
  <si>
    <t>06-IS-07</t>
  </si>
  <si>
    <t>416.511.518-57</t>
  </si>
  <si>
    <t>SHMUEL DAVID FISCHBEIN</t>
  </si>
  <si>
    <t>06-IV-19</t>
  </si>
  <si>
    <t>396.578.428-59</t>
  </si>
  <si>
    <t>VANESSA DE SOUZA CRUZ</t>
  </si>
  <si>
    <t>06-IV-23</t>
  </si>
  <si>
    <t>323.196.226-91</t>
  </si>
  <si>
    <t>JOSE AMERICO PESSATO</t>
  </si>
  <si>
    <t>06-IY-15</t>
  </si>
  <si>
    <t>247.585.838-97</t>
  </si>
  <si>
    <t>RODRIGO LUIZ MARUCIO</t>
  </si>
  <si>
    <t>06-JM-13</t>
  </si>
  <si>
    <t>378.386.188-86</t>
  </si>
  <si>
    <t>BRUNO DE ASSIS OLIVEIRA</t>
  </si>
  <si>
    <t>06-JN-24</t>
  </si>
  <si>
    <t>090.799.618-33</t>
  </si>
  <si>
    <t>MARLENE DE FATIMÁ CAMPOS SOUZA</t>
  </si>
  <si>
    <t>06-JT-05</t>
  </si>
  <si>
    <t>256.837.098-06</t>
  </si>
  <si>
    <t>AURICE FRANCO DE OLIVEIRA</t>
  </si>
  <si>
    <t>06-JV-04</t>
  </si>
  <si>
    <t>06-KL-04</t>
  </si>
  <si>
    <t>776.957.635-00</t>
  </si>
  <si>
    <t>WELLISON ADEMIR DE FREITAS DIAS</t>
  </si>
  <si>
    <t>06-KR-15</t>
  </si>
  <si>
    <t>283.782.058-00</t>
  </si>
  <si>
    <t>DANIELE BORCANELLI DE MELO</t>
  </si>
  <si>
    <t>06-KX-12</t>
  </si>
  <si>
    <t>313.212.548-22</t>
  </si>
  <si>
    <t>DAVID DE PAULO JUNIOR</t>
  </si>
  <si>
    <t>06-KX-13</t>
  </si>
  <si>
    <t>327.933.958-89</t>
  </si>
  <si>
    <t>GISELE OLIVEIRA DE PAULO BENTO</t>
  </si>
  <si>
    <t>06-KX-14</t>
  </si>
  <si>
    <t>266.555.178-00</t>
  </si>
  <si>
    <t>MARIA ELIZABETH SANTOS GOMES DA SILVA</t>
  </si>
  <si>
    <t>06-KX-17</t>
  </si>
  <si>
    <t>352.687.698-39</t>
  </si>
  <si>
    <t>ILDA LIDIA BARROSO</t>
  </si>
  <si>
    <t>06-KZ-16</t>
  </si>
  <si>
    <t>858.123.401-10</t>
  </si>
  <si>
    <t>SARA SOUZA ROCHA VICENTE</t>
  </si>
  <si>
    <t>06-KZ-17</t>
  </si>
  <si>
    <t>398.917.488-63</t>
  </si>
  <si>
    <t>DANIELA DA SILVEIRA DE SOUZA</t>
  </si>
  <si>
    <t>06-KZ-18</t>
  </si>
  <si>
    <t>223.554.148-82</t>
  </si>
  <si>
    <t>DANILLO JULIS CARDEIRA ROLLA</t>
  </si>
  <si>
    <t>06-KZ-19</t>
  </si>
  <si>
    <t>153.337.378-78</t>
  </si>
  <si>
    <t>JOÃO JOSE DA SILVA</t>
  </si>
  <si>
    <t>06-LM-12</t>
  </si>
  <si>
    <t>004.186.572-38</t>
  </si>
  <si>
    <t>NAIRA ALMEIDA MARTINS</t>
  </si>
  <si>
    <t>06-LN-15</t>
  </si>
  <si>
    <t>033.605.869-13</t>
  </si>
  <si>
    <t xml:space="preserve">REGINALDO DE SIQUEIRA </t>
  </si>
  <si>
    <t>06-LP-16</t>
  </si>
  <si>
    <t>352.962.858-16</t>
  </si>
  <si>
    <t>FELIPE DA SILVA COSTA</t>
  </si>
  <si>
    <t>06-LS-12</t>
  </si>
  <si>
    <t>170.686.358-65</t>
  </si>
  <si>
    <t>ROBSON DE CELIS</t>
  </si>
  <si>
    <t>06-LX-26</t>
  </si>
  <si>
    <t>131.017.918-20</t>
  </si>
  <si>
    <t>VALDECIR VANANCIO DA SILVA</t>
  </si>
  <si>
    <t>06-LY-20</t>
  </si>
  <si>
    <t>129.803.568-67</t>
  </si>
  <si>
    <t>MARCELO GOMES BATISTA</t>
  </si>
  <si>
    <t>06-LY-26</t>
  </si>
  <si>
    <t>021.530.198-69</t>
  </si>
  <si>
    <t>NILSON CORREIA DE FARIA</t>
  </si>
  <si>
    <t>TERRAS DE STA. CRISTINA - V</t>
  </si>
  <si>
    <t>07-AZ-28</t>
  </si>
  <si>
    <t>320.321.948-48</t>
  </si>
  <si>
    <t>ALTAIR MOREIRA DE AZEVEDO</t>
  </si>
  <si>
    <t>07-BE-16</t>
  </si>
  <si>
    <t>260.169.198-02</t>
  </si>
  <si>
    <t>JOAO ALBERTO LICCIARDI DE AGUIAR</t>
  </si>
  <si>
    <t>07-BR-05</t>
  </si>
  <si>
    <t>159.333.888-07</t>
  </si>
  <si>
    <t>JULICE DO ROSARIO GUERTA</t>
  </si>
  <si>
    <t>07-BU-27</t>
  </si>
  <si>
    <t>324.362.108-96</t>
  </si>
  <si>
    <t>FERNANDO CLEBER DE SOUZA</t>
  </si>
  <si>
    <t>07-BX-08</t>
  </si>
  <si>
    <t>050.940.509-66</t>
  </si>
  <si>
    <t>GABRIELA BALDIVIA SONCINI</t>
  </si>
  <si>
    <t>07-BZ-08</t>
  </si>
  <si>
    <t>415.624.178-51</t>
  </si>
  <si>
    <t>JESSICA STEFANIA SILVA LUIZ</t>
  </si>
  <si>
    <t>07-CD-10</t>
  </si>
  <si>
    <t>741.974.443-20</t>
  </si>
  <si>
    <t>MAURICIO MOREIRA DE ANDRADE</t>
  </si>
  <si>
    <t>07-CK-05</t>
  </si>
  <si>
    <t>384.719.678-20</t>
  </si>
  <si>
    <t>LUCIANA FIALHO DE MOURA</t>
  </si>
  <si>
    <t>07-CK-12</t>
  </si>
  <si>
    <t>485.728.718-88</t>
  </si>
  <si>
    <t>ALESSANDRA FARIAS FREIRE</t>
  </si>
  <si>
    <t>07-CT-12</t>
  </si>
  <si>
    <t>065.680.556-03</t>
  </si>
  <si>
    <t>FABIANO TARDELLI MARTINS FARIA</t>
  </si>
  <si>
    <t>07-CY-23</t>
  </si>
  <si>
    <t>373.204.268-54</t>
  </si>
  <si>
    <t>NAIARA DOS SANTOS</t>
  </si>
  <si>
    <t>07-DE-22</t>
  </si>
  <si>
    <t>341.066.378-98</t>
  </si>
  <si>
    <t>MOISES DE OLIVEIRA</t>
  </si>
  <si>
    <t>07-FH-04</t>
  </si>
  <si>
    <t>428846.900.001-39</t>
  </si>
  <si>
    <t>ENG STEEL - ENGENHARIA LTDA</t>
  </si>
  <si>
    <t>07-FW-22</t>
  </si>
  <si>
    <t>054.342.814-11</t>
  </si>
  <si>
    <t>MARCIO JOSE PEREIRA</t>
  </si>
  <si>
    <t>07-GQ-03</t>
  </si>
  <si>
    <t>073.571.038-46</t>
  </si>
  <si>
    <t>JOSE INACIO DE FREITAS</t>
  </si>
  <si>
    <t>07-GT-12</t>
  </si>
  <si>
    <t>416.206.788-02</t>
  </si>
  <si>
    <t>BRUNO REIS PIAZENTIN</t>
  </si>
  <si>
    <t>07-GV-03</t>
  </si>
  <si>
    <t>399.876.508-56</t>
  </si>
  <si>
    <t>WILTON OLIVEIRA SANTOS</t>
  </si>
  <si>
    <t>RIVIERA DE SANTA CRISTINA - III</t>
  </si>
  <si>
    <t>08-AN-15</t>
  </si>
  <si>
    <t>282.426.428-42</t>
  </si>
  <si>
    <t>PATRICIA PIMENTA FURBINO</t>
  </si>
  <si>
    <t>08-AO-28</t>
  </si>
  <si>
    <t>338.576.358-43</t>
  </si>
  <si>
    <t>LUDMILA CRISTINA LOIOLA</t>
  </si>
  <si>
    <t>08-AP-23</t>
  </si>
  <si>
    <t>308.294.018-81</t>
  </si>
  <si>
    <t>EVANILDO BENTO FEITOSA</t>
  </si>
  <si>
    <t>08-AR-23</t>
  </si>
  <si>
    <t>124.599.058-66</t>
  </si>
  <si>
    <t>CARLOS VANDERLEI PORFIRIO DA SILVA</t>
  </si>
  <si>
    <t>08-AY-20</t>
  </si>
  <si>
    <t>465.956.298-01</t>
  </si>
  <si>
    <t>RENALDO LEANDRO DO CARMO FILHO</t>
  </si>
  <si>
    <t>08-BC-01</t>
  </si>
  <si>
    <t>110.143.128-84</t>
  </si>
  <si>
    <t>NILTON SOUZA SANTANA</t>
  </si>
  <si>
    <t>08-BC-04</t>
  </si>
  <si>
    <t>319.460.788-08</t>
  </si>
  <si>
    <t>WILLIAM NASCIMENTO DA SILVA</t>
  </si>
  <si>
    <t>08-BC-25</t>
  </si>
  <si>
    <t>178.814.828-26</t>
  </si>
  <si>
    <t>SANDRO DUARTE DE ANDRADE</t>
  </si>
  <si>
    <t>08-BC-26</t>
  </si>
  <si>
    <t>974.316.489-87</t>
  </si>
  <si>
    <t>SEBASTIAO VIEIRA DE SOUZA</t>
  </si>
  <si>
    <t>08-BD-07</t>
  </si>
  <si>
    <t>507.197.638-27</t>
  </si>
  <si>
    <t>KAINÃ STOPPA ARMANHE</t>
  </si>
  <si>
    <t>08-BD-10</t>
  </si>
  <si>
    <t>120.873.376-16</t>
  </si>
  <si>
    <t>ARTHUR SILVA DE ANDRADE SOUZA</t>
  </si>
  <si>
    <t>08-BG-19</t>
  </si>
  <si>
    <t>127.631.668-22</t>
  </si>
  <si>
    <t>LUIS CARLOS DA SILVA</t>
  </si>
  <si>
    <t>08-BI-13</t>
  </si>
  <si>
    <t>399.488.508-66</t>
  </si>
  <si>
    <t xml:space="preserve">ELIABE MIZAEL DA SILVA </t>
  </si>
  <si>
    <t>08-BP-16</t>
  </si>
  <si>
    <t>361.528.518-23</t>
  </si>
  <si>
    <t>BRUNO DOS SANTOS NASCIMENTO</t>
  </si>
  <si>
    <t>08-BU-16</t>
  </si>
  <si>
    <t>331.315.968-05</t>
  </si>
  <si>
    <t>ESTEVAM TOMAZOLI ALVES</t>
  </si>
  <si>
    <t>08-BV-16</t>
  </si>
  <si>
    <t>332.662.318-64</t>
  </si>
  <si>
    <t>NATALIA DE OLIVEIRA BRASSAROTE</t>
  </si>
  <si>
    <t>08-BX-14</t>
  </si>
  <si>
    <t>051.265.239-29</t>
  </si>
  <si>
    <t>JOÃO CARLOS CAZELLA FOGAÇA</t>
  </si>
  <si>
    <t>08-CI-24</t>
  </si>
  <si>
    <t>808.849.544-04</t>
  </si>
  <si>
    <t>IVALDO ESTOLANO ALVES</t>
  </si>
  <si>
    <t>08-CJ-10</t>
  </si>
  <si>
    <t>131.254.308-60</t>
  </si>
  <si>
    <t xml:space="preserve">ELISABETE MENDES </t>
  </si>
  <si>
    <t>08-CK-11</t>
  </si>
  <si>
    <t>062.480.226-40</t>
  </si>
  <si>
    <t>NILMA MARTINS ASSIS</t>
  </si>
  <si>
    <t>08-CT-21</t>
  </si>
  <si>
    <t>377.560.838-90</t>
  </si>
  <si>
    <t>VILMAR BALDUINO</t>
  </si>
  <si>
    <t>08-CW-13</t>
  </si>
  <si>
    <t>313.752.188-24</t>
  </si>
  <si>
    <t>TIAGO DE JESUS DONIZETI FERNANDES SOARES</t>
  </si>
  <si>
    <t>08-CX-14</t>
  </si>
  <si>
    <t>014.256.675-62</t>
  </si>
  <si>
    <t>ERINALDO AZEVEDO DA SILVA</t>
  </si>
  <si>
    <t>08-DF-11</t>
  </si>
  <si>
    <t>053.071.509-03</t>
  </si>
  <si>
    <t xml:space="preserve">SUELI ANTUNES RODRIGUES </t>
  </si>
  <si>
    <t>08-DG-14</t>
  </si>
  <si>
    <t>483.076.518-67</t>
  </si>
  <si>
    <t>BEATRIZ BATISTA MATOS</t>
  </si>
  <si>
    <t>08-DH-12</t>
  </si>
  <si>
    <t>199.170.558-19</t>
  </si>
  <si>
    <t>EDSON APARECIDO DE ARAUJO</t>
  </si>
  <si>
    <t>08-DJ-20</t>
  </si>
  <si>
    <t>051.855.628-03</t>
  </si>
  <si>
    <t xml:space="preserve">MARCILIO MACHADO SANTANA </t>
  </si>
  <si>
    <t>08-DJ-21</t>
  </si>
  <si>
    <t>382440.280.001-47</t>
  </si>
  <si>
    <t>J. A. COSTA ADMINISTRACAO EIRELI</t>
  </si>
  <si>
    <t>08-DK-23</t>
  </si>
  <si>
    <t>274.367.098-36</t>
  </si>
  <si>
    <t>MARIA JOSENICE CAVALCANTE DE OLIVEIRA</t>
  </si>
  <si>
    <t>08-DK-32</t>
  </si>
  <si>
    <t>388.334.638-18</t>
  </si>
  <si>
    <t>VANESSA CRISTINA ROLIM DE LIMA</t>
  </si>
  <si>
    <t>08-DM-03</t>
  </si>
  <si>
    <t>128.943.808-01</t>
  </si>
  <si>
    <t>ROSEMARY BRASILEIRO DE CARVALHO</t>
  </si>
  <si>
    <t>08-DN-28</t>
  </si>
  <si>
    <t>327.755.708-10</t>
  </si>
  <si>
    <t>FLAVIO PEDRO RIBEIRO</t>
  </si>
  <si>
    <t>08-DN-34</t>
  </si>
  <si>
    <t>229.796.098-03</t>
  </si>
  <si>
    <t>CARLOS HENRIQUE DA SILVA</t>
  </si>
  <si>
    <t>08-DQ-14</t>
  </si>
  <si>
    <t>198.134.788-70</t>
  </si>
  <si>
    <t>EDISON MOREIRA DA SILVA</t>
  </si>
  <si>
    <t>08-DT-01</t>
  </si>
  <si>
    <t>135.088.968-70</t>
  </si>
  <si>
    <t>MARIA D AJUDA SANTOS GONCALVES</t>
  </si>
  <si>
    <t>08-DV-03</t>
  </si>
  <si>
    <t>183.643.828-10</t>
  </si>
  <si>
    <t>SEBASTIANA MARIA SILVA DOS SANTOS</t>
  </si>
  <si>
    <t>08-DW-02</t>
  </si>
  <si>
    <t>216.238.208-39</t>
  </si>
  <si>
    <t>REINALDO DOS SANTOS SILVA</t>
  </si>
  <si>
    <t>08-DW-19</t>
  </si>
  <si>
    <t>027.133.528-94</t>
  </si>
  <si>
    <t>LEVI FERREIRA DA ROCHA</t>
  </si>
  <si>
    <t>08-DZ-07</t>
  </si>
  <si>
    <t>384.039.408-23</t>
  </si>
  <si>
    <t>ISAÍAS DA SILVA LOPES BARBOSA</t>
  </si>
  <si>
    <t>08-DZ-23</t>
  </si>
  <si>
    <t>302.276.098-16</t>
  </si>
  <si>
    <t>EDSON MANOEL PASSOS</t>
  </si>
  <si>
    <t>08-EI-16</t>
  </si>
  <si>
    <t>012.882.818-89</t>
  </si>
  <si>
    <t>RITA DE CASSIA PRATA</t>
  </si>
  <si>
    <t>08-EJ-08</t>
  </si>
  <si>
    <t>314.143.638-00</t>
  </si>
  <si>
    <t>JOSE FERNANDO DA SILVA BRITO</t>
  </si>
  <si>
    <t>08-EM-01</t>
  </si>
  <si>
    <t>146.364.638-03</t>
  </si>
  <si>
    <t>JULIO CESAR ALVES</t>
  </si>
  <si>
    <t>08-EM-15</t>
  </si>
  <si>
    <t>329.770.318-04</t>
  </si>
  <si>
    <t>PATRICIA GABRIEL DE SANTANA BAPTISTA</t>
  </si>
  <si>
    <t>08-EM-16</t>
  </si>
  <si>
    <t>496.554.388-21</t>
  </si>
  <si>
    <t>ERICK FERREIRA DA SILVA</t>
  </si>
  <si>
    <t>08-EO-28</t>
  </si>
  <si>
    <t>379.278.658-38</t>
  </si>
  <si>
    <t>JOÃO VICTO BATISTA GOMES</t>
  </si>
  <si>
    <t>08-EO-29</t>
  </si>
  <si>
    <t>145.099.008-80</t>
  </si>
  <si>
    <t>MARINILDA MARIA DIAS DA SILVA</t>
  </si>
  <si>
    <t>08-EO-30</t>
  </si>
  <si>
    <t>399.806.638-12</t>
  </si>
  <si>
    <t>ELIZABETH DAIANE SOBRAL DA SILVA</t>
  </si>
  <si>
    <t>08-EO-32</t>
  </si>
  <si>
    <t>173.715.918-01</t>
  </si>
  <si>
    <t>CLEBER ROGERIO VALERIANO</t>
  </si>
  <si>
    <t>08-ES-01</t>
  </si>
  <si>
    <t>644.464.764-91</t>
  </si>
  <si>
    <t>BENILDO AFONSO DA SILVA</t>
  </si>
  <si>
    <t>08-ET-01</t>
  </si>
  <si>
    <t>350.051.142-20</t>
  </si>
  <si>
    <t>AFLANDES DE SOUZA</t>
  </si>
  <si>
    <t>08-EW-09</t>
  </si>
  <si>
    <t>480.347.298-09</t>
  </si>
  <si>
    <t>MATHEUS SILVA BRAGA</t>
  </si>
  <si>
    <t>08-EX-11</t>
  </si>
  <si>
    <t>368.108.988-40</t>
  </si>
  <si>
    <t>CARLA DA SILVA BARBOSA</t>
  </si>
  <si>
    <t>08-EY-11</t>
  </si>
  <si>
    <t>225.659.158-10</t>
  </si>
  <si>
    <t>SÔNIA DE OLIVEIRA REZENDE</t>
  </si>
  <si>
    <t>08-FK-19</t>
  </si>
  <si>
    <t>055.232.079-00</t>
  </si>
  <si>
    <t>LEANDRO JAIR DE ANDRADE</t>
  </si>
  <si>
    <t>08-FM-11</t>
  </si>
  <si>
    <t>129.995.408-17</t>
  </si>
  <si>
    <t>ESTHER GONÇALVES ZANCAN</t>
  </si>
  <si>
    <t>08-GO-08</t>
  </si>
  <si>
    <t>068.422.188-88</t>
  </si>
  <si>
    <t>PAULO ALMEIDA ROCHA</t>
  </si>
  <si>
    <t>08-GP-14</t>
  </si>
  <si>
    <t>429.760.338-11</t>
  </si>
  <si>
    <t>LUIS HENRIQUE DOS SANTOS RIBEIRO</t>
  </si>
  <si>
    <t>08-GS-16</t>
  </si>
  <si>
    <t>587.765.327-04</t>
  </si>
  <si>
    <t>JOSE CARLOS DE ASSIS</t>
  </si>
  <si>
    <t>08-GX-08</t>
  </si>
  <si>
    <t>391.061.648-89</t>
  </si>
  <si>
    <t>SANDERSON ARAUJO DE MORAES</t>
  </si>
  <si>
    <t>08-GX-09</t>
  </si>
  <si>
    <t>08-HL-06</t>
  </si>
  <si>
    <t>473.732.058-79</t>
  </si>
  <si>
    <t>ELIAS FELIPE ALVES DE SOUZA</t>
  </si>
  <si>
    <t>08-HL-08</t>
  </si>
  <si>
    <t>373.386.538-36</t>
  </si>
  <si>
    <t>CAIO HENRIQUE LOBO DE CERQUEIRA</t>
  </si>
  <si>
    <t>08-HL-25</t>
  </si>
  <si>
    <t>265.260.378-79</t>
  </si>
  <si>
    <t>MARCELO SERGIO DA SILVA</t>
  </si>
  <si>
    <t>08-HQ-20</t>
  </si>
  <si>
    <t>339.243.538-40</t>
  </si>
  <si>
    <t>KAREN YURI MAIBASHI GOMES</t>
  </si>
  <si>
    <t>08-HV-11</t>
  </si>
  <si>
    <t>180.933.468-30</t>
  </si>
  <si>
    <t>ARI RAMALHO DOS SANTOS</t>
  </si>
  <si>
    <t>08-IJ-04</t>
  </si>
  <si>
    <t>276.530.588-92</t>
  </si>
  <si>
    <t>ALESSANDRO JOSÉ DA SILVA</t>
  </si>
  <si>
    <t>08-IZ-11</t>
  </si>
  <si>
    <t>765.430.562-15</t>
  </si>
  <si>
    <t>CELIANE RODRIGUES COSTA</t>
  </si>
  <si>
    <t>08-JL-18</t>
  </si>
  <si>
    <t>118.261.896-02</t>
  </si>
  <si>
    <t>ALISSON DE ANDRADE SILVA</t>
  </si>
  <si>
    <t>08-JU-17</t>
  </si>
  <si>
    <t>327.534.338-60</t>
  </si>
  <si>
    <t>LUCIANO SEVERINO DA SILVA</t>
  </si>
  <si>
    <t>08-OP-04</t>
  </si>
  <si>
    <t>332.935.878-52</t>
  </si>
  <si>
    <t>JARILANIA MELO ASSIS</t>
  </si>
  <si>
    <t>08-PQ-14</t>
  </si>
  <si>
    <t>126.313.198-00</t>
  </si>
  <si>
    <t>MARTA BASTOS</t>
  </si>
  <si>
    <t>08-QS-13</t>
  </si>
  <si>
    <t>041.043.175-35</t>
  </si>
  <si>
    <t>JEFERSON BARBOZA SANTOS</t>
  </si>
  <si>
    <t>08-RU-09</t>
  </si>
  <si>
    <t>153.801.028-32</t>
  </si>
  <si>
    <t>DADIER JOSÉ PASSOS</t>
  </si>
  <si>
    <t>08-RY-18</t>
  </si>
  <si>
    <t>476.301.118-94</t>
  </si>
  <si>
    <t>DANIELLE CRISTINA PEREIRA DE SOUZA</t>
  </si>
  <si>
    <t>08-SX-05</t>
  </si>
  <si>
    <t>139.496.798-55</t>
  </si>
  <si>
    <t>ADRIANA ROCHA DE MOURA</t>
  </si>
  <si>
    <t>08-SY-21</t>
  </si>
  <si>
    <t>288.233.998-40</t>
  </si>
  <si>
    <t>ADILSON CESAR</t>
  </si>
  <si>
    <t>08-SY-24</t>
  </si>
  <si>
    <t>311.172.778-52</t>
  </si>
  <si>
    <t xml:space="preserve">MARCELO AGNELO BIANCHI </t>
  </si>
  <si>
    <t>08-SZ-21</t>
  </si>
  <si>
    <t>405.990.428-77</t>
  </si>
  <si>
    <t>FILIPE BOSCOLO GONÇALVES</t>
  </si>
  <si>
    <t>08-TU-01</t>
  </si>
  <si>
    <t>435.036.898-18</t>
  </si>
  <si>
    <t>ISAEL CARLOS NIZA</t>
  </si>
  <si>
    <t>08-TU-03</t>
  </si>
  <si>
    <t>08-TW-13</t>
  </si>
  <si>
    <t>296.245.428-30</t>
  </si>
  <si>
    <t>FABIO FRANCISCO DA CRUZ</t>
  </si>
  <si>
    <t>08-TW-14</t>
  </si>
  <si>
    <t>08-TX-08</t>
  </si>
  <si>
    <t>269.152.688-71</t>
  </si>
  <si>
    <t>JULY KELLY MACHADO PAIVA</t>
  </si>
  <si>
    <t>08-TY-11</t>
  </si>
  <si>
    <t>114.257.738-42</t>
  </si>
  <si>
    <t>DENILSON PINTO DE OLIVEIRA</t>
  </si>
  <si>
    <t>RIVIERA DE SANTA CRISTINA XIII - SETOR IATE</t>
  </si>
  <si>
    <t>09-AL-15</t>
  </si>
  <si>
    <t>321.960.988-09</t>
  </si>
  <si>
    <t>KENJI TOTA JUNIOR</t>
  </si>
  <si>
    <t>09-AQ-01</t>
  </si>
  <si>
    <t>301.675.538-60</t>
  </si>
  <si>
    <t>ALINE MARTINS DE ARAUJO OLIVEIRA</t>
  </si>
  <si>
    <t>09-AR-18</t>
  </si>
  <si>
    <t>403.436.888-83</t>
  </si>
  <si>
    <t>RAFAEL DE CAMPOS</t>
  </si>
  <si>
    <t>09-BC-11</t>
  </si>
  <si>
    <t>366.408.268-01</t>
  </si>
  <si>
    <t>RENATO LISBOA DE OLIVEIRA</t>
  </si>
  <si>
    <t>09-BC-20</t>
  </si>
  <si>
    <t>046.455.688-09</t>
  </si>
  <si>
    <t>ELIANE LAGHETTO</t>
  </si>
  <si>
    <t>09-CM-21</t>
  </si>
  <si>
    <t>400.844.598-67</t>
  </si>
  <si>
    <t>JESSICA DE SOUSA ASSUNCAO</t>
  </si>
  <si>
    <t>09-CQ-01</t>
  </si>
  <si>
    <t>999.455.171-04</t>
  </si>
  <si>
    <t>WESLEY FERREIRA DA SILVA</t>
  </si>
  <si>
    <t>09-CQ-04</t>
  </si>
  <si>
    <t>255.208.278-50</t>
  </si>
  <si>
    <t>LUCINEIDE LIMA DOS SANTOS</t>
  </si>
  <si>
    <t>09-CS-15</t>
  </si>
  <si>
    <t>438.691.188-06</t>
  </si>
  <si>
    <t>MAIANA RIBEIRO SENNA TORRES</t>
  </si>
  <si>
    <t>09-DG-14</t>
  </si>
  <si>
    <t>865.684.694-91</t>
  </si>
  <si>
    <t>JOSE BARBOSA DA SILVA</t>
  </si>
  <si>
    <t>09-DI-03</t>
  </si>
  <si>
    <t>705.930.996-99</t>
  </si>
  <si>
    <t>ALEXANDRE MARIANO REIS DA SILVA</t>
  </si>
  <si>
    <t>09-DI-31</t>
  </si>
  <si>
    <t>09-DL-18</t>
  </si>
  <si>
    <t>461.277.268-75</t>
  </si>
  <si>
    <t>GABRIELY LIMA DOS SANTOS</t>
  </si>
  <si>
    <t>09-DM-14</t>
  </si>
  <si>
    <t>442.934.428-04</t>
  </si>
  <si>
    <t xml:space="preserve">NATHALI MOREIRA LIMA BARBOSA </t>
  </si>
  <si>
    <t>09-DM-19</t>
  </si>
  <si>
    <t>092.526.179-30</t>
  </si>
  <si>
    <t xml:space="preserve">BRUNO DA SILVA MIGUEL </t>
  </si>
  <si>
    <t>09-DM-22</t>
  </si>
  <si>
    <t>435.623.608-43</t>
  </si>
  <si>
    <t xml:space="preserve">ROBERT SANTOS DA COSTA </t>
  </si>
  <si>
    <t>09-DN-11</t>
  </si>
  <si>
    <t>530.443.041-72</t>
  </si>
  <si>
    <t>ALESSANDRO CAVALCANTE ALBUQUERQUE</t>
  </si>
  <si>
    <t>09-DN-15</t>
  </si>
  <si>
    <t>006.070.426-80</t>
  </si>
  <si>
    <t xml:space="preserve">CREMILDO SIQUEIRA DA SILVA </t>
  </si>
  <si>
    <t>09-DN-17</t>
  </si>
  <si>
    <t>338.179.988-64</t>
  </si>
  <si>
    <t>WEDSON PEREIRA DE JESUS</t>
  </si>
  <si>
    <t>09-DN-19</t>
  </si>
  <si>
    <t>384.369.278-50</t>
  </si>
  <si>
    <t xml:space="preserve">AIMEE DE CARVALHO </t>
  </si>
  <si>
    <t>09-DN-20</t>
  </si>
  <si>
    <t>320.888.558-07</t>
  </si>
  <si>
    <t>RODRIGO PIRES DOS SANTOS</t>
  </si>
  <si>
    <t>09-DN-21</t>
  </si>
  <si>
    <t>421.577.868-99</t>
  </si>
  <si>
    <t xml:space="preserve">ADRIANO DE SOUSA LIMA </t>
  </si>
  <si>
    <t>09-DO-04</t>
  </si>
  <si>
    <t>278.230.238-81</t>
  </si>
  <si>
    <t>THIAGO SANCHES LADARIO</t>
  </si>
  <si>
    <t>09-DO-20</t>
  </si>
  <si>
    <t>321.601.038-45</t>
  </si>
  <si>
    <t>JOSÉ CLEODON GALDINO DA SILVA JUNIOR</t>
  </si>
  <si>
    <t>09-EH-16</t>
  </si>
  <si>
    <t>335.891.288-44</t>
  </si>
  <si>
    <t>GERSON SILVA DE LUNA</t>
  </si>
  <si>
    <t>09-EL-02</t>
  </si>
  <si>
    <t>319.117.888-09</t>
  </si>
  <si>
    <t>TORRICELLE CHAVES BRANDÃO</t>
  </si>
  <si>
    <t>09-EY-18</t>
  </si>
  <si>
    <t>222.618.868-10</t>
  </si>
  <si>
    <t>MARCO AURELIO RIBEIRO</t>
  </si>
  <si>
    <t>09-HQ-23</t>
  </si>
  <si>
    <t>378.394.788-08</t>
  </si>
  <si>
    <t>EMERSON MOREIRA PIRES BATISTA</t>
  </si>
  <si>
    <t>09-HZ-07</t>
  </si>
  <si>
    <t>027.948.735-55</t>
  </si>
  <si>
    <t>THIAGO PEREIRA ALVES</t>
  </si>
  <si>
    <t>09-IP-06</t>
  </si>
  <si>
    <t>435.818.938-51</t>
  </si>
  <si>
    <t>ALINE SILVA RIBEIRO</t>
  </si>
  <si>
    <t>09-IQ-23</t>
  </si>
  <si>
    <t>352.745.058-05</t>
  </si>
  <si>
    <t>LETICIA FUZZATTI PONCE</t>
  </si>
  <si>
    <t>09-IV-07</t>
  </si>
  <si>
    <t>103.091.046-45</t>
  </si>
  <si>
    <t xml:space="preserve">RODRIGO RODRIGUES SANTANA </t>
  </si>
  <si>
    <t>RIVIERA DE SANTA CRISTINA XIII - SETOR MARINA</t>
  </si>
  <si>
    <t>10-AB-43</t>
  </si>
  <si>
    <t>309.501.898-39</t>
  </si>
  <si>
    <t>KÁTIA MENDES ALMEIDA</t>
  </si>
  <si>
    <t>10-AB-59</t>
  </si>
  <si>
    <t>444.541.268-60</t>
  </si>
  <si>
    <t>JANAINA DO CARMO BOMFIM</t>
  </si>
  <si>
    <t>10-AH-08</t>
  </si>
  <si>
    <t>176.268.848-41</t>
  </si>
  <si>
    <t>MARIA DE JESUS DE LIMA</t>
  </si>
  <si>
    <t>10-AI-20</t>
  </si>
  <si>
    <t>792.338.809-15</t>
  </si>
  <si>
    <t>ADAULTO MIGUEL DA SILVA</t>
  </si>
  <si>
    <t>10-AL-23</t>
  </si>
  <si>
    <t>236.702.568-14</t>
  </si>
  <si>
    <t>GERSON MENDES SEMEDO</t>
  </si>
  <si>
    <t>10-AM-18</t>
  </si>
  <si>
    <t>298.476.148-06</t>
  </si>
  <si>
    <t xml:space="preserve"> EMERSON CAVALCANTE DOS SANTOS </t>
  </si>
  <si>
    <t>10-AO-06</t>
  </si>
  <si>
    <t>399.048.978-08</t>
  </si>
  <si>
    <t>KEYLA DE OLIVEIRA REBOUÇAS</t>
  </si>
  <si>
    <t>10-AQ-10</t>
  </si>
  <si>
    <t>349.771.418-65</t>
  </si>
  <si>
    <t>JOAO ALVES RULIN FILHO</t>
  </si>
  <si>
    <t>10-AQ-25</t>
  </si>
  <si>
    <t>402.410.198-69</t>
  </si>
  <si>
    <t>TONY IULIANO</t>
  </si>
  <si>
    <t>10-AR-06</t>
  </si>
  <si>
    <t>327.867.878-82</t>
  </si>
  <si>
    <t>JAQUIE DE SOUZA FERRAZ</t>
  </si>
  <si>
    <t>10-AR-18</t>
  </si>
  <si>
    <t>268.086.148-57</t>
  </si>
  <si>
    <t>EDIVAN APARECIDO PEIXOTO DE PAULA</t>
  </si>
  <si>
    <t>10-AS-08</t>
  </si>
  <si>
    <t>329.193.268-48</t>
  </si>
  <si>
    <t>MICHELE PACHECO DA SILVA</t>
  </si>
  <si>
    <t>10-AV-26</t>
  </si>
  <si>
    <t>358.159.628-80</t>
  </si>
  <si>
    <t>MARIA JOSEANE DE LIMA</t>
  </si>
  <si>
    <t>10-AX-35</t>
  </si>
  <si>
    <t>165.087.758-71</t>
  </si>
  <si>
    <t xml:space="preserve">ALDO TAIOLI </t>
  </si>
  <si>
    <t>10-AZ-06</t>
  </si>
  <si>
    <t>141.895.888-30</t>
  </si>
  <si>
    <t xml:space="preserve">LUCIANE SANTOS DA SILVA </t>
  </si>
  <si>
    <t>10-BF-11</t>
  </si>
  <si>
    <t>786.957.914-91</t>
  </si>
  <si>
    <t xml:space="preserve">JOÃO ANJO CAVALCANTE </t>
  </si>
  <si>
    <t>10-BG-13</t>
  </si>
  <si>
    <t>470.736.348-20</t>
  </si>
  <si>
    <t xml:space="preserve">BEATRIZ PASQUAL PEREIRA </t>
  </si>
  <si>
    <t>10-BK-11</t>
  </si>
  <si>
    <t>371.661.317-72</t>
  </si>
  <si>
    <t>MARIA VERLAINE AJALA DE BRITO</t>
  </si>
  <si>
    <t>10-BL-13</t>
  </si>
  <si>
    <t>328.848.658-02</t>
  </si>
  <si>
    <t xml:space="preserve">LARISA BOLDRIN DOS SANTOS </t>
  </si>
  <si>
    <t>10-BM-14</t>
  </si>
  <si>
    <t>321.972.818-95</t>
  </si>
  <si>
    <t>ALAN SANTOS SANTANA COSTA</t>
  </si>
  <si>
    <t>10-BO-03</t>
  </si>
  <si>
    <t>020.756.618-63</t>
  </si>
  <si>
    <t>ROSALDO DEL PESO CORTEZ GUERREIRO</t>
  </si>
  <si>
    <t>10-BP-08</t>
  </si>
  <si>
    <t>482.649.768-75</t>
  </si>
  <si>
    <t>RODRIGO SALLES MARTINS</t>
  </si>
  <si>
    <t>10-BS-10</t>
  </si>
  <si>
    <t>028.766.442-23</t>
  </si>
  <si>
    <t>WEVERTON DE LIMA RODRIGUES</t>
  </si>
  <si>
    <t>10-BU-20</t>
  </si>
  <si>
    <t>041.214.668-10</t>
  </si>
  <si>
    <t>ESTÉR BEATRIZ DOS SANTOS BRITTO</t>
  </si>
  <si>
    <t>10-BV-08</t>
  </si>
  <si>
    <t>414.438.338-51</t>
  </si>
  <si>
    <t>JESSICA AMANDA DOS SANTOS SILVA</t>
  </si>
  <si>
    <t>10-BW-09</t>
  </si>
  <si>
    <t>406.081.758-97</t>
  </si>
  <si>
    <t>EDUARDO PINHEIRO DE SOUZA</t>
  </si>
  <si>
    <t>10-BW-10</t>
  </si>
  <si>
    <t>298.170.948-80</t>
  </si>
  <si>
    <t>ADALIA MELO LINO</t>
  </si>
  <si>
    <t>10-BW-11</t>
  </si>
  <si>
    <t>342.621.438-56</t>
  </si>
  <si>
    <t>RICARDO LIMA DA SILVA</t>
  </si>
  <si>
    <t>10-BX-17</t>
  </si>
  <si>
    <t>348.044.218-82</t>
  </si>
  <si>
    <t>ADRIANO MARCOS JURADO SERVILHA</t>
  </si>
  <si>
    <t>10-BY-13</t>
  </si>
  <si>
    <t>439.761.218-86</t>
  </si>
  <si>
    <t>LETICIA PINHEIRO CADETE</t>
  </si>
  <si>
    <t>10-CA-01</t>
  </si>
  <si>
    <t>152.345.168-81</t>
  </si>
  <si>
    <t>ALESSANDRA DI PALMA</t>
  </si>
  <si>
    <t>10-CA-06</t>
  </si>
  <si>
    <t>334429.260.001-96</t>
  </si>
  <si>
    <t>CODE2BUSINESS SOLUÇÕES E INTERMEDIAÇÃO DE NEGOCIOS</t>
  </si>
  <si>
    <t>10-CB-01</t>
  </si>
  <si>
    <t>400.326.338-31</t>
  </si>
  <si>
    <t>YARA DA SILVA PINHEIRO</t>
  </si>
  <si>
    <t>10-CB-02</t>
  </si>
  <si>
    <t>341.817.018-83</t>
  </si>
  <si>
    <t>MARCIO BOLSONI</t>
  </si>
  <si>
    <t>10-CI-03</t>
  </si>
  <si>
    <t>096.030.528-92</t>
  </si>
  <si>
    <t xml:space="preserve">JADSON GUERRA </t>
  </si>
  <si>
    <t>10-CI-08</t>
  </si>
  <si>
    <t>293.612.128-00</t>
  </si>
  <si>
    <t xml:space="preserve">PATRICIA BENTO RODRIGUES </t>
  </si>
  <si>
    <t>10-CI-24</t>
  </si>
  <si>
    <t>423.571.578-01</t>
  </si>
  <si>
    <t>ALEXANDRE RYUJI ITO</t>
  </si>
  <si>
    <t>10-CN-15</t>
  </si>
  <si>
    <t>134.846.418-60</t>
  </si>
  <si>
    <t xml:space="preserve">CARLOS EDUARDO VAZQUEZ </t>
  </si>
  <si>
    <t>10-CP-08</t>
  </si>
  <si>
    <t>353.082.108-02</t>
  </si>
  <si>
    <t>LEON DE ALMEIDA MUNIZ VERAS</t>
  </si>
  <si>
    <t>10-CP-23</t>
  </si>
  <si>
    <t>019.769.454-37</t>
  </si>
  <si>
    <t xml:space="preserve">CICERO ALEXANDRE DA SILVA PEREIRA </t>
  </si>
  <si>
    <t>10-CX-07</t>
  </si>
  <si>
    <t>363.321.038-50</t>
  </si>
  <si>
    <t>MIRIAM LEITE DA SILVA SANTOS</t>
  </si>
  <si>
    <t>10-CZ-08</t>
  </si>
  <si>
    <t>465.953.468-50</t>
  </si>
  <si>
    <t>NICOLAS GUARINO SANTANA</t>
  </si>
  <si>
    <t>10-CZ-20</t>
  </si>
  <si>
    <t>222.667.338-50</t>
  </si>
  <si>
    <t>ROSI DIAS ANTUNES</t>
  </si>
  <si>
    <t>10-CZ-23</t>
  </si>
  <si>
    <t>352.464.958-09</t>
  </si>
  <si>
    <t>JONATHAN WILLIAM DOS SANTOS</t>
  </si>
  <si>
    <t>10-DE-17</t>
  </si>
  <si>
    <t>486.245.588-32</t>
  </si>
  <si>
    <t>CARLOS EDUARDO GIMENES MOURA</t>
  </si>
  <si>
    <t>10-DF-05</t>
  </si>
  <si>
    <t>147.927.948-03</t>
  </si>
  <si>
    <t>IRINALDO PEREIRA DA SILVA</t>
  </si>
  <si>
    <t>10-DF-09</t>
  </si>
  <si>
    <t>360.130.578-00</t>
  </si>
  <si>
    <t xml:space="preserve">BRUNO MESSIAS LOPES </t>
  </si>
  <si>
    <t>10-DF-11</t>
  </si>
  <si>
    <t>470.964.788-76</t>
  </si>
  <si>
    <t>GABRIEL MENDES CARDOSO</t>
  </si>
  <si>
    <t>10-DF-12</t>
  </si>
  <si>
    <t>325.221.678-71</t>
  </si>
  <si>
    <t>LETICIA FIGUEIREDO DA SILVA</t>
  </si>
  <si>
    <t>10-DF-13</t>
  </si>
  <si>
    <t>461.348.648-38</t>
  </si>
  <si>
    <t>MARÍLIA HELENA NUNES CAPARROZ</t>
  </si>
  <si>
    <t>10-DH-15</t>
  </si>
  <si>
    <t>346.448.218-96</t>
  </si>
  <si>
    <t>WESLEY CARVALHO DE SOUSA</t>
  </si>
  <si>
    <t>10-DI-08</t>
  </si>
  <si>
    <t>360.564.128-81</t>
  </si>
  <si>
    <t xml:space="preserve">MALU ANGEL DE QUEIROZ JESUS </t>
  </si>
  <si>
    <t>10-DI-12</t>
  </si>
  <si>
    <t>428.296.528-27</t>
  </si>
  <si>
    <t>MARCELO VINICIUS DE MACEDO</t>
  </si>
  <si>
    <t>10-DK-01</t>
  </si>
  <si>
    <t>414.003.318-54</t>
  </si>
  <si>
    <t>DANILO SANTOS RODRIGUES</t>
  </si>
  <si>
    <t>10-DK-05</t>
  </si>
  <si>
    <t>424.807.988-79</t>
  </si>
  <si>
    <t xml:space="preserve">RENAN GUSTAVO DOS SANTOS JACO OCTAVIANO </t>
  </si>
  <si>
    <t>10-DK-12</t>
  </si>
  <si>
    <t>335.919.958-86</t>
  </si>
  <si>
    <t>BRUNO HENRIQUE DE ANDRADE</t>
  </si>
  <si>
    <t>10-DK-18</t>
  </si>
  <si>
    <t>289.060.768-27</t>
  </si>
  <si>
    <t>WILLIAM BRUNNER</t>
  </si>
  <si>
    <t>10-DL-04</t>
  </si>
  <si>
    <t>178.115.438-42</t>
  </si>
  <si>
    <t xml:space="preserve">ABENILDO MACIEL DE SOUZA </t>
  </si>
  <si>
    <t>10-DL-16</t>
  </si>
  <si>
    <t>173.360.488-03</t>
  </si>
  <si>
    <t>PAULO AMERICO</t>
  </si>
  <si>
    <t>10-DM-32</t>
  </si>
  <si>
    <t>344.380.618-06</t>
  </si>
  <si>
    <t>DIOGO SANTOS NUNES</t>
  </si>
  <si>
    <t>10-DN-08</t>
  </si>
  <si>
    <t>042.892.342-91</t>
  </si>
  <si>
    <t>BERNADETE MORAES DA SILVA</t>
  </si>
  <si>
    <t>10-DO-01</t>
  </si>
  <si>
    <t>432.323.738-36</t>
  </si>
  <si>
    <t xml:space="preserve">ÉVELYN DE ALMEIDA PESSOA </t>
  </si>
  <si>
    <t>10-DP-07</t>
  </si>
  <si>
    <t>453.209.048-27</t>
  </si>
  <si>
    <t>AGNES DE ALMEIDA MUNIZ VERAS</t>
  </si>
  <si>
    <t>10-DP-09</t>
  </si>
  <si>
    <t>395.430.348-50</t>
  </si>
  <si>
    <t xml:space="preserve">KAROLLINI DE SOUZA DIAS DE OLIVEIRA </t>
  </si>
  <si>
    <t>10-DP-11</t>
  </si>
  <si>
    <t>104.855.698-09</t>
  </si>
  <si>
    <t>DENIS DE CAMPOS</t>
  </si>
  <si>
    <t>10-DP-14</t>
  </si>
  <si>
    <t>425.744.278-66</t>
  </si>
  <si>
    <t>CHRISTIAN BISCARO MORALES</t>
  </si>
  <si>
    <t>10-DR-04</t>
  </si>
  <si>
    <t>362.428.208-54</t>
  </si>
  <si>
    <t>SIDNEI MARCOS DOS SANTOS JUNIOR</t>
  </si>
  <si>
    <t>10-DR-17</t>
  </si>
  <si>
    <t>246.057.388-00</t>
  </si>
  <si>
    <t>ALEXANDRE DAIBERT SCAPIN</t>
  </si>
  <si>
    <t>10-DR-29</t>
  </si>
  <si>
    <t>312.663.178-99</t>
  </si>
  <si>
    <t>PATRICIA AKEMI KUMAGAI</t>
  </si>
  <si>
    <t>10-DT-08</t>
  </si>
  <si>
    <t>072.787.798-47</t>
  </si>
  <si>
    <t>SIRLEI MARTINS CONCEIÇÃO</t>
  </si>
  <si>
    <t>10-DU-01</t>
  </si>
  <si>
    <t>070.458.796-36</t>
  </si>
  <si>
    <t>FABIO NUNES SOARES DE OLIVEIRA</t>
  </si>
  <si>
    <t>10-DW-10</t>
  </si>
  <si>
    <t>703.824.201-60</t>
  </si>
  <si>
    <t xml:space="preserve"> MARCELO DUARTE TAVARES </t>
  </si>
  <si>
    <t>10-DW-14</t>
  </si>
  <si>
    <t>321.181.568-63</t>
  </si>
  <si>
    <t>TATIANE APARECIDA DOS SANTOS</t>
  </si>
  <si>
    <t>10-DW-19</t>
  </si>
  <si>
    <t>516.483.388-36</t>
  </si>
  <si>
    <t xml:space="preserve">PATRICIA VIEIRA LEAL </t>
  </si>
  <si>
    <t>10-DW-23</t>
  </si>
  <si>
    <t>074.492.066-33</t>
  </si>
  <si>
    <t>VINÍCIUS RODRIGUES ROSA</t>
  </si>
  <si>
    <t>10-EA-30</t>
  </si>
  <si>
    <t>339.916.408-48</t>
  </si>
  <si>
    <t>TIAGO FERREIRA LEITE</t>
  </si>
  <si>
    <t>10-EA-32</t>
  </si>
  <si>
    <t>011.848.003-08</t>
  </si>
  <si>
    <t>CHARLES DIONISIO RODRIGUES</t>
  </si>
  <si>
    <t>10-EB-19</t>
  </si>
  <si>
    <t>716.334.141-59</t>
  </si>
  <si>
    <t>ISMAIL LAMIRI ALAOUI</t>
  </si>
  <si>
    <t>10-EF-05</t>
  </si>
  <si>
    <t>268.063.678-36</t>
  </si>
  <si>
    <t>CARMEN CIDILANDIA DA SILVA RODOVALHO</t>
  </si>
  <si>
    <t>10-EF-18</t>
  </si>
  <si>
    <t>064.374.928-48</t>
  </si>
  <si>
    <t>MARIA JOSE DOS SANTOS PAVZIN</t>
  </si>
  <si>
    <t>10-EJ-13</t>
  </si>
  <si>
    <t>443.899.958-80</t>
  </si>
  <si>
    <t>JOÃO FRANCISCO DA SILVA</t>
  </si>
  <si>
    <t>10-EJ-14</t>
  </si>
  <si>
    <t>134.560.588-96</t>
  </si>
  <si>
    <t>MARIA DAS GRAÇAS DA SILVA</t>
  </si>
  <si>
    <t>10-EJ-19</t>
  </si>
  <si>
    <t>483.595.358-41</t>
  </si>
  <si>
    <t>IVO MIGUEL BRAGA VILAS BÔAS</t>
  </si>
  <si>
    <t>10-ET-25</t>
  </si>
  <si>
    <t>487.831.258-09</t>
  </si>
  <si>
    <t xml:space="preserve">WELLINGTON FERREIRA ALVES </t>
  </si>
  <si>
    <t>10-EU-16</t>
  </si>
  <si>
    <t>225.416.308-67</t>
  </si>
  <si>
    <t>LUIS FERNANDO IGNACIO</t>
  </si>
  <si>
    <t>10-EU-24</t>
  </si>
  <si>
    <t>142.384.588-93</t>
  </si>
  <si>
    <t>MARCELO NICOLÓ</t>
  </si>
  <si>
    <t>10-EV-27</t>
  </si>
  <si>
    <t>430.002.928-88</t>
  </si>
  <si>
    <t>VINICIUS MARQUES OLIVA</t>
  </si>
  <si>
    <t>10-FD-18</t>
  </si>
  <si>
    <t>216.329.238-07</t>
  </si>
  <si>
    <t xml:space="preserve">CARLOS DA SILVA FLOR </t>
  </si>
  <si>
    <t>10-FG-14</t>
  </si>
  <si>
    <t>154.587.288-07</t>
  </si>
  <si>
    <t>SEBASTIÃO CARLOS BERNARDINO</t>
  </si>
  <si>
    <t>10-FH-22</t>
  </si>
  <si>
    <t>225.011.208-84</t>
  </si>
  <si>
    <t>CLEIDE BATISTA DA SILVA</t>
  </si>
  <si>
    <t>10-FI-01</t>
  </si>
  <si>
    <t>158.452.598-35</t>
  </si>
  <si>
    <t>IONE PEREIRA CUNHA GERMANO</t>
  </si>
  <si>
    <t>10-FI-21</t>
  </si>
  <si>
    <t>169.220.138-75</t>
  </si>
  <si>
    <t xml:space="preserve">DOMINGAS DE FÁTIMA PARREIRA RODRIGUES </t>
  </si>
  <si>
    <t>10-FJ-14</t>
  </si>
  <si>
    <t>383.648.188-05</t>
  </si>
  <si>
    <t>HENRIQUE BARBOSA DOS SANTOS</t>
  </si>
  <si>
    <t>10-FJ-18</t>
  </si>
  <si>
    <t>323.920.578-50</t>
  </si>
  <si>
    <t xml:space="preserve">DANIELA FELICIANO DA SILVA COSTA </t>
  </si>
  <si>
    <t>10-FK-26</t>
  </si>
  <si>
    <t>713.608.351-64</t>
  </si>
  <si>
    <t>CIRO RAFAEL BASANTA SOLANO</t>
  </si>
  <si>
    <t>10-FN-18</t>
  </si>
  <si>
    <t>352.518.128-09</t>
  </si>
  <si>
    <t>SILAS AZEVEDO FERNANDES</t>
  </si>
  <si>
    <t>10-FT-12</t>
  </si>
  <si>
    <t>522.674.788-89</t>
  </si>
  <si>
    <t>JAIME BITA PEIXOTO DOS SANTOS</t>
  </si>
  <si>
    <t>10-FU-06</t>
  </si>
  <si>
    <t>230.653.698-85</t>
  </si>
  <si>
    <t>SERGIO AMORIM DA SILVA</t>
  </si>
  <si>
    <t>10-FU-13</t>
  </si>
  <si>
    <t>341.095.088-51</t>
  </si>
  <si>
    <t>BRUNO MOREIRA MONTEIRO</t>
  </si>
  <si>
    <t>10-FY-05</t>
  </si>
  <si>
    <t>054.442.747-52</t>
  </si>
  <si>
    <t>ADOLFO SALES PACHECO</t>
  </si>
  <si>
    <t>10-GB-26</t>
  </si>
  <si>
    <t>421.119.918-80</t>
  </si>
  <si>
    <t>WILLIAM CORDEIRO MELO</t>
  </si>
  <si>
    <t>10-GE-27</t>
  </si>
  <si>
    <t>719.909.416-72</t>
  </si>
  <si>
    <t>ANA LUCIA MENDES</t>
  </si>
  <si>
    <t>10-GE-28</t>
  </si>
  <si>
    <t>411.484.618-25</t>
  </si>
  <si>
    <t>LEONARDO MACEDO GOMES</t>
  </si>
  <si>
    <t>10-GH-31</t>
  </si>
  <si>
    <t>229.885.298-76</t>
  </si>
  <si>
    <t>LUCIANA KORT</t>
  </si>
  <si>
    <t>10-GI-32</t>
  </si>
  <si>
    <t>317.002.548-12</t>
  </si>
  <si>
    <t>MARIA APARECIDA SOUSA LAIA</t>
  </si>
  <si>
    <t>10-GM-25</t>
  </si>
  <si>
    <t>054.138.528-35</t>
  </si>
  <si>
    <t>CRISPIM MENDES PEREIRA FILHO</t>
  </si>
  <si>
    <t>10-GS-18</t>
  </si>
  <si>
    <t>355.434.978-06</t>
  </si>
  <si>
    <t>YARA BATISTA DA SILVA SANTANTA</t>
  </si>
  <si>
    <t>10-GV-23</t>
  </si>
  <si>
    <t>064.477.626-94</t>
  </si>
  <si>
    <t>TOBIAS RABELO</t>
  </si>
  <si>
    <t>10-GW-08</t>
  </si>
  <si>
    <t>388.999.978-61</t>
  </si>
  <si>
    <t>THIAGO OLIVEIRA DA SILVA</t>
  </si>
  <si>
    <t>10-GW-09</t>
  </si>
  <si>
    <t>390.136.948-10</t>
  </si>
  <si>
    <t>FERNANDO DE LIMA VIEIRA</t>
  </si>
  <si>
    <t>10-GZ-06</t>
  </si>
  <si>
    <t>437.411.158-19</t>
  </si>
  <si>
    <t>YURI ROCHA SHIMANUKI</t>
  </si>
  <si>
    <t>10-GZ-10</t>
  </si>
  <si>
    <t>289.190.908-90</t>
  </si>
  <si>
    <t>VALMIR MASCARENHAS UMBURANAS</t>
  </si>
  <si>
    <t>10-HA-10</t>
  </si>
  <si>
    <t>417.079.468-09</t>
  </si>
  <si>
    <t>BIANCA GARCIA LEAL</t>
  </si>
  <si>
    <t>10-HB-18</t>
  </si>
  <si>
    <t>356.613.238-16</t>
  </si>
  <si>
    <t>IRAN DE JESUS RIBEIRO</t>
  </si>
  <si>
    <t>10-HB-20</t>
  </si>
  <si>
    <t>376.183.978-21</t>
  </si>
  <si>
    <t xml:space="preserve">DANILO SANTOS MENESES </t>
  </si>
  <si>
    <t>10-HC-19</t>
  </si>
  <si>
    <t>494.791.028-38</t>
  </si>
  <si>
    <t>SAMUEL SOARES FERREIRA</t>
  </si>
  <si>
    <t>10-HE-08</t>
  </si>
  <si>
    <t>278.408.908-81</t>
  </si>
  <si>
    <t>FLAVIO BELLOTTI DA SILVA PAIXÃO</t>
  </si>
  <si>
    <t>10-HI-02</t>
  </si>
  <si>
    <t>365.346.228-23</t>
  </si>
  <si>
    <t>BRUNO DE ALMEIDA LIMA</t>
  </si>
  <si>
    <t>10-HI-05</t>
  </si>
  <si>
    <t>316.497.158-38</t>
  </si>
  <si>
    <t>YEDA FLAVIA DE MORAES</t>
  </si>
  <si>
    <t>10-HI-26</t>
  </si>
  <si>
    <t>434.674.508-30</t>
  </si>
  <si>
    <t>VITÓRIA DO ESPÍRITO SANTO MELO</t>
  </si>
  <si>
    <t>10-HJ-05</t>
  </si>
  <si>
    <t>215.920.248-74</t>
  </si>
  <si>
    <t>WILLIAM RAMOS ANDRADE</t>
  </si>
  <si>
    <t>10-HO-01</t>
  </si>
  <si>
    <t>349.013.898-82</t>
  </si>
  <si>
    <t>BRUNO LEONARDO DE OLIVEIRA CAVALCANTE</t>
  </si>
  <si>
    <t>10-HP-07</t>
  </si>
  <si>
    <t>374.956.048-08</t>
  </si>
  <si>
    <t>GILBERTO DO NASCIMENTO</t>
  </si>
  <si>
    <t>10-HS-05</t>
  </si>
  <si>
    <t>887.755.935-72</t>
  </si>
  <si>
    <t xml:space="preserve">JOSE ALEX MENEZES MONTEIRO </t>
  </si>
  <si>
    <t>10-HT-02</t>
  </si>
  <si>
    <t>041.051.464-08</t>
  </si>
  <si>
    <t xml:space="preserve">SELMA DORIS DE OLIVEIRA </t>
  </si>
  <si>
    <t>10-HU-18</t>
  </si>
  <si>
    <t>471.929.778-10</t>
  </si>
  <si>
    <t>ANA CAROLINA GUAIUME PIO</t>
  </si>
  <si>
    <t>10-HV-18</t>
  </si>
  <si>
    <t>367.494.648-31</t>
  </si>
  <si>
    <t>GABRIELLA TRIPODI XAVIER</t>
  </si>
  <si>
    <t>10-HV-29</t>
  </si>
  <si>
    <t>405.901.458-35</t>
  </si>
  <si>
    <t>GERSON MIGUEL RIBEIRO DOS SANTOS</t>
  </si>
  <si>
    <t>10-HX-05</t>
  </si>
  <si>
    <t>313.976.598-31</t>
  </si>
  <si>
    <t>DEIVID BANDIERA DA SILVA</t>
  </si>
  <si>
    <t>10-HY-17</t>
  </si>
  <si>
    <t>435.952.638-55</t>
  </si>
  <si>
    <t xml:space="preserve">MATHEUS HENRIQUE SANTOS FURLANI </t>
  </si>
  <si>
    <t>10-IA-20</t>
  </si>
  <si>
    <t>046.424.268-17</t>
  </si>
  <si>
    <t>LENI REGINA LUZ</t>
  </si>
  <si>
    <t>10-IB-29</t>
  </si>
  <si>
    <t>286.405.688-71</t>
  </si>
  <si>
    <t>ANDERSON PAULO DOS SANTOS</t>
  </si>
  <si>
    <t>10-IC-28</t>
  </si>
  <si>
    <t>071.216.516-96</t>
  </si>
  <si>
    <t>LEONIRA  PEREIRA DE MOURA</t>
  </si>
  <si>
    <t>10-IE-14</t>
  </si>
  <si>
    <t>116.936.428-40</t>
  </si>
  <si>
    <t>ARIANE KYRIAKIDIS</t>
  </si>
  <si>
    <t>10-IL-06</t>
  </si>
  <si>
    <t>434.658.788-76</t>
  </si>
  <si>
    <t>ANA CAROLINA MARTINS DE SÁ</t>
  </si>
  <si>
    <t>10-IL-07</t>
  </si>
  <si>
    <t>839.039.093-00</t>
  </si>
  <si>
    <t>SOLANGE ANTONIA DE OLIVEIRA</t>
  </si>
  <si>
    <t>10-IN-29</t>
  </si>
  <si>
    <t>10-IS-18</t>
  </si>
  <si>
    <t>10-IX-30</t>
  </si>
  <si>
    <t>229.755.708-64</t>
  </si>
  <si>
    <t>ERICA SILVA DE SOUSA</t>
  </si>
  <si>
    <t>10-JB-10</t>
  </si>
  <si>
    <t>037.044.703-41</t>
  </si>
  <si>
    <t>SAMIRA JÉSSICA DOS SANTOS NASCIMENTO</t>
  </si>
  <si>
    <t>10-JD-01</t>
  </si>
  <si>
    <t>380.540.538-35</t>
  </si>
  <si>
    <t>ANDERSON SILVA NOVAIS</t>
  </si>
  <si>
    <t>10-JD-20</t>
  </si>
  <si>
    <t>496.615.628-90</t>
  </si>
  <si>
    <t>ROGERIO DE OLIVEIRA GUEIROS</t>
  </si>
  <si>
    <t>10-JD-21</t>
  </si>
  <si>
    <t>10-JW-11</t>
  </si>
  <si>
    <t>332.743.548-05</t>
  </si>
  <si>
    <t>MÔNICA FÁTIMA DA SILVA</t>
  </si>
  <si>
    <t>10-JY-13</t>
  </si>
  <si>
    <t>403.828.468-93</t>
  </si>
  <si>
    <t>EDGAR MACHADO DO NASCIMENTO</t>
  </si>
  <si>
    <t>10-KA-18</t>
  </si>
  <si>
    <t>454.024.438-82</t>
  </si>
  <si>
    <t>WESLLEY VASCONCELOS DE MELO SOUZA</t>
  </si>
  <si>
    <t>10-KG-03</t>
  </si>
  <si>
    <t>456.889.778-50</t>
  </si>
  <si>
    <t>GABRIEL FRANCISCHINELLI MARQUES REDÍGOLO</t>
  </si>
  <si>
    <t>10-KN-13</t>
  </si>
  <si>
    <t>311.696.678-80</t>
  </si>
  <si>
    <t xml:space="preserve">TATIANE GABRIELA DA SILVA </t>
  </si>
  <si>
    <t>10-KN-14</t>
  </si>
  <si>
    <t>10-KN-17</t>
  </si>
  <si>
    <t>120.421.928-13</t>
  </si>
  <si>
    <t>REGINA FERREIRA BENEMINI DOS SANTOS</t>
  </si>
  <si>
    <t>10-KN-19</t>
  </si>
  <si>
    <t>361.932.388-75</t>
  </si>
  <si>
    <t>ALAN DA SILVA CURVELO</t>
  </si>
  <si>
    <t>10-KP-35</t>
  </si>
  <si>
    <t>224.906.918-21</t>
  </si>
  <si>
    <t>EDUARDO PEREIRA DA SILVA</t>
  </si>
  <si>
    <t>10-KQ-07</t>
  </si>
  <si>
    <t>480.549.920-68</t>
  </si>
  <si>
    <t>MARIA ANGELA DOS SANTOS</t>
  </si>
  <si>
    <t>10-KR-06</t>
  </si>
  <si>
    <t>10-KS-08</t>
  </si>
  <si>
    <t>699.536.868-15</t>
  </si>
  <si>
    <t>FRANCISCO OLIVEIRA DA SILVA</t>
  </si>
  <si>
    <t>10-KT-03</t>
  </si>
  <si>
    <t>438.518.878-59</t>
  </si>
  <si>
    <t>ALIF ADERSON CAROTTI</t>
  </si>
  <si>
    <t>10-KT-04</t>
  </si>
  <si>
    <t>431.198.548-75</t>
  </si>
  <si>
    <t>GIOVANNE SANTOS SOUZA</t>
  </si>
  <si>
    <t>10-KT-09</t>
  </si>
  <si>
    <t>442.163.108-69</t>
  </si>
  <si>
    <t>BRUNO DE MORAIS FERREIRA</t>
  </si>
  <si>
    <t>10-KT-19</t>
  </si>
  <si>
    <t>389.000.998-09</t>
  </si>
  <si>
    <t xml:space="preserve">HENRIQUE BONFIM RODRIGUES DA SILVA </t>
  </si>
  <si>
    <t>10-KV-03</t>
  </si>
  <si>
    <t>10-KW-16</t>
  </si>
  <si>
    <t>133.812.858-23</t>
  </si>
  <si>
    <t xml:space="preserve">ANA CÉLIA DUARTE DE OLIVEIRA </t>
  </si>
  <si>
    <t>10-LC-21</t>
  </si>
  <si>
    <t>10-LD-13</t>
  </si>
  <si>
    <t>051.239.865-88</t>
  </si>
  <si>
    <t xml:space="preserve">ELIALDO LIMA XAVIER </t>
  </si>
  <si>
    <t>10-LE-10</t>
  </si>
  <si>
    <t>224.954.578-27</t>
  </si>
  <si>
    <t>DEBORA APARECIDA FERREIRA DA SILVA</t>
  </si>
  <si>
    <t>10-LE-11</t>
  </si>
  <si>
    <t>443.807.938-18</t>
  </si>
  <si>
    <t>RIAN FERREIRA DA SILVA</t>
  </si>
  <si>
    <t>10-LF-15</t>
  </si>
  <si>
    <t>067.175.403-38</t>
  </si>
  <si>
    <t>JONAS FELIPE DA SILVA SANTOS</t>
  </si>
  <si>
    <t>10-LH-26</t>
  </si>
  <si>
    <t>422.763.798-80</t>
  </si>
  <si>
    <t>ROMARIO DA SILVA SANTOS</t>
  </si>
  <si>
    <t>10-LJ-18</t>
  </si>
  <si>
    <t>364.903.318-61</t>
  </si>
  <si>
    <t xml:space="preserve">TALITA CARDOSO DOS SANTOS </t>
  </si>
  <si>
    <t>10-LJ-21</t>
  </si>
  <si>
    <t>376.907.788-10</t>
  </si>
  <si>
    <t xml:space="preserve">BRUNO FABIO FERREIRA DE MIRANDA SILVA </t>
  </si>
  <si>
    <t>10-LJ-22</t>
  </si>
  <si>
    <t>156.637.928-80</t>
  </si>
  <si>
    <t>ADILSON GASPARINO DA COSTA</t>
  </si>
  <si>
    <t>10-LK-17</t>
  </si>
  <si>
    <t>436.099.508-38</t>
  </si>
  <si>
    <t>JOÃO VÍTOR FABRETTI DO AMARAL</t>
  </si>
  <si>
    <t>10-LQ-02</t>
  </si>
  <si>
    <t>220.551.038-06</t>
  </si>
  <si>
    <t>DEIB ZAN ALVES DA SILVA</t>
  </si>
  <si>
    <t>10-LQ-03</t>
  </si>
  <si>
    <t>377.344.128-23</t>
  </si>
  <si>
    <t xml:space="preserve">JACQUELINE BARBARA SINOBRE MORAIS </t>
  </si>
  <si>
    <t>10-LR-02</t>
  </si>
  <si>
    <t>066.230.455-11</t>
  </si>
  <si>
    <t>LIVIANE SANTANA DOS SANTOS</t>
  </si>
  <si>
    <t>10-LR-09</t>
  </si>
  <si>
    <t>336.420.278-81</t>
  </si>
  <si>
    <t>MIRIAM DA SILVA CASTRO CAVALCANTE</t>
  </si>
  <si>
    <t>10-LS-20</t>
  </si>
  <si>
    <t>10-LV-19</t>
  </si>
  <si>
    <t>324.117.058-67</t>
  </si>
  <si>
    <t>ERICK GONCALVES DA SILVA</t>
  </si>
  <si>
    <t>10-LY-20</t>
  </si>
  <si>
    <t>369.650.278-27</t>
  </si>
  <si>
    <t xml:space="preserve">FELIPE RAMOS DE SOUZA </t>
  </si>
  <si>
    <t>10-MD-13</t>
  </si>
  <si>
    <t>219.270.718-52</t>
  </si>
  <si>
    <t>ALEX RODRIGUES DA SILVA</t>
  </si>
  <si>
    <t>10-ME-20</t>
  </si>
  <si>
    <t>474.013.478-06</t>
  </si>
  <si>
    <t>NICOLAS ANTONIO</t>
  </si>
  <si>
    <t>10-MF-33</t>
  </si>
  <si>
    <t>426.409.858-09</t>
  </si>
  <si>
    <t>DIEGO ODAKURA RAMOS</t>
  </si>
  <si>
    <t>10-MT-24</t>
  </si>
  <si>
    <t>131.646.798-82</t>
  </si>
  <si>
    <t xml:space="preserve">ELISEU PASSOS DE CAMPOS </t>
  </si>
  <si>
    <t>10-NB-05</t>
  </si>
  <si>
    <t>397.674.958-35</t>
  </si>
  <si>
    <t>REYVLLE YNGRID LOPES RUAS</t>
  </si>
  <si>
    <t>10-NL-12</t>
  </si>
  <si>
    <t>071.992.435-96</t>
  </si>
  <si>
    <t>TASSIA MORAIS GONÇALVES</t>
  </si>
  <si>
    <t>10-NL-15</t>
  </si>
  <si>
    <t>345.039.258-14</t>
  </si>
  <si>
    <t>LUIZ CARLOS RAMOS PASSOS</t>
  </si>
  <si>
    <t>10-NU-03</t>
  </si>
  <si>
    <t>10-NU-04</t>
  </si>
  <si>
    <t>10-NU-17</t>
  </si>
  <si>
    <t>321.925.998-70</t>
  </si>
  <si>
    <t>RODRIGO BORGES DA FONSECA</t>
  </si>
  <si>
    <t>10-NU-27</t>
  </si>
  <si>
    <t>384.003.588-05</t>
  </si>
  <si>
    <t>DENYS NUNES GONZAGA DA SILVA</t>
  </si>
  <si>
    <t>10-NW-36</t>
  </si>
  <si>
    <t>434.603.438-18</t>
  </si>
  <si>
    <t>PATRICIA SOUSA BEZERRA DA ROCHA</t>
  </si>
  <si>
    <t>10-NX-08</t>
  </si>
  <si>
    <t>117.248.178-41</t>
  </si>
  <si>
    <t>MANOEL MESSIAS ELIAS FERNANDES</t>
  </si>
  <si>
    <t>10-NY-14</t>
  </si>
  <si>
    <t>338.189.028-01</t>
  </si>
  <si>
    <t>ALAN UILIAN ROSA</t>
  </si>
  <si>
    <t>10-NZ-01</t>
  </si>
  <si>
    <t>316.368.558-73</t>
  </si>
  <si>
    <t>JULIANA TEIXEIRA DOS SANTOS</t>
  </si>
  <si>
    <t>10-OA-04</t>
  </si>
  <si>
    <t>473.584.848-78</t>
  </si>
  <si>
    <t>CAROLINE DO PRADO SANTOS</t>
  </si>
  <si>
    <t>10-OA-23</t>
  </si>
  <si>
    <t>493.199.568-39</t>
  </si>
  <si>
    <t xml:space="preserve">LUCAS PEREIRA DA SILVA </t>
  </si>
  <si>
    <t>10-OL-25</t>
  </si>
  <si>
    <t>292.983.018-20</t>
  </si>
  <si>
    <t>FERNANDA NOGUEIRA MAGALHÃES ODRIA</t>
  </si>
  <si>
    <t>10-OM-10</t>
  </si>
  <si>
    <t>375.954.388-02</t>
  </si>
  <si>
    <t>WILLIAN FERNANDO FREITAS DOS SANTOS</t>
  </si>
  <si>
    <t>10-PJ-25</t>
  </si>
  <si>
    <t>022.194.601-26</t>
  </si>
  <si>
    <t>CLEYTON PEREIRA DOS REIS SOUZA</t>
  </si>
  <si>
    <t>10-PK-02</t>
  </si>
  <si>
    <t>006.127.026-18</t>
  </si>
  <si>
    <t>DEFERSON MARQUES MARCIANO</t>
  </si>
  <si>
    <t>10-PL-32</t>
  </si>
  <si>
    <t>152.808.278-86</t>
  </si>
  <si>
    <t xml:space="preserve">HELIO MOREIRA DIAS </t>
  </si>
  <si>
    <t>10-PM-04</t>
  </si>
  <si>
    <t>867.332.045-33</t>
  </si>
  <si>
    <t>REYNAN DA CONCEIÇÃO OLIVEIRA</t>
  </si>
  <si>
    <t>10-PO-08</t>
  </si>
  <si>
    <t>072.091.328-48</t>
  </si>
  <si>
    <t>MARIA CELIA ESTATE</t>
  </si>
  <si>
    <t>10-QM-04</t>
  </si>
  <si>
    <t>420.231.198-12</t>
  </si>
  <si>
    <t>JULIO CESAR SILVA LIMA</t>
  </si>
  <si>
    <t>10-QM-35</t>
  </si>
  <si>
    <t>179.417.628-46</t>
  </si>
  <si>
    <t>DANIEL PINHEIRO DE SOUZA</t>
  </si>
  <si>
    <t>10-QM-38</t>
  </si>
  <si>
    <t>227.994.078-70</t>
  </si>
  <si>
    <t>EMILI THAIS MASSA DE OLIVEIRA</t>
  </si>
  <si>
    <t>10-QN-16</t>
  </si>
  <si>
    <t>450.571.028-93</t>
  </si>
  <si>
    <t>JEAN RODRIGUES SOARES</t>
  </si>
  <si>
    <t>10-QP-11</t>
  </si>
  <si>
    <t>352.875.148-75</t>
  </si>
  <si>
    <t>BRUNA GRAZIELE FERREIRA DE OLIVEIRA</t>
  </si>
  <si>
    <t>10-RC-19</t>
  </si>
  <si>
    <t>384.452.338-31</t>
  </si>
  <si>
    <t>SUZANA SOUZA DE LIMA DOS SANTOS</t>
  </si>
  <si>
    <t>10-RD-27</t>
  </si>
  <si>
    <t>415.407.848-86</t>
  </si>
  <si>
    <t>WELLINGTON TADEU LEAO DOS SANTOS</t>
  </si>
  <si>
    <t>10-RE-12</t>
  </si>
  <si>
    <t>140.244.448-67</t>
  </si>
  <si>
    <t>REGINALDO DA SILVA MENEZES</t>
  </si>
  <si>
    <t>10-RN-20</t>
  </si>
  <si>
    <t>323.873.398-27</t>
  </si>
  <si>
    <t>DANIEL DE MORAES LEITE</t>
  </si>
  <si>
    <t>10-RW-10</t>
  </si>
  <si>
    <t>096.619.898-00</t>
  </si>
  <si>
    <t>ALBERTO LUIS SCKER DE SOUZA</t>
  </si>
  <si>
    <t>10-RY-11</t>
  </si>
  <si>
    <t>358.553.918-17</t>
  </si>
  <si>
    <t>KELLY CORTEZ ARAUJO</t>
  </si>
  <si>
    <t>10-RZ-19</t>
  </si>
  <si>
    <t>047.905.338-32</t>
  </si>
  <si>
    <t xml:space="preserve">JOSE CHARLES MUNIZ SOUZA </t>
  </si>
  <si>
    <t>10-SC-09</t>
  </si>
  <si>
    <t>124.009.528-76</t>
  </si>
  <si>
    <t>FABIO ALBERTO PEREIRA SEDO</t>
  </si>
  <si>
    <t>10-SD-15</t>
  </si>
  <si>
    <t>418.397.858-02</t>
  </si>
  <si>
    <t>CICERO FRANCISCO DA SILVA</t>
  </si>
  <si>
    <t>10-SE-10</t>
  </si>
  <si>
    <t>046.414.332-24</t>
  </si>
  <si>
    <t>GEOVANE DOS SANTOS DE ANDRADE</t>
  </si>
  <si>
    <t>10-SG-08</t>
  </si>
  <si>
    <t>438.870.678-78</t>
  </si>
  <si>
    <t>NYCOLLAS EUFRASIO DA SILVA</t>
  </si>
  <si>
    <t>10-SL-01</t>
  </si>
  <si>
    <t>333.495.718-75</t>
  </si>
  <si>
    <t>MARCUS VINICIUS DE ALMEIDA FERNANDES</t>
  </si>
  <si>
    <t>10-SM-18</t>
  </si>
  <si>
    <t>171.371.998-36</t>
  </si>
  <si>
    <t>MARCELO GENUARIO XIREA</t>
  </si>
  <si>
    <t>10-SM-32</t>
  </si>
  <si>
    <t>328.224.558-05</t>
  </si>
  <si>
    <t>UMBERTO LUIZ DE CAMPOS COSTA</t>
  </si>
  <si>
    <t>10-SP-11</t>
  </si>
  <si>
    <t>249.590.048-86</t>
  </si>
  <si>
    <t>MARCEL DE LIMA</t>
  </si>
  <si>
    <t>10-ST-09</t>
  </si>
  <si>
    <t>424.596.668-88</t>
  </si>
  <si>
    <t>ERYK SOUZA PEDROSO</t>
  </si>
  <si>
    <t>NINHO VERDE II ECO RESIDENCE</t>
  </si>
  <si>
    <t>12-AI-18</t>
  </si>
  <si>
    <t>194.748.758-20</t>
  </si>
  <si>
    <t>FABIO HENRIQUE PAULUK</t>
  </si>
  <si>
    <t>12-AP-19</t>
  </si>
  <si>
    <t>217.116.798-01</t>
  </si>
  <si>
    <t>ALEXANDRE HENRIQUE DE OLIVEIRA</t>
  </si>
  <si>
    <t>12-AU-14</t>
  </si>
  <si>
    <t>230.787.218-33</t>
  </si>
  <si>
    <t>PHILLIPE AUGUSTO BEZERRA BANDEIRA</t>
  </si>
  <si>
    <t>12-AX-10</t>
  </si>
  <si>
    <t>256.770.498-16</t>
  </si>
  <si>
    <t>MICHEL DOMINGUES PEREIRA SALES</t>
  </si>
  <si>
    <t>12-BC-10</t>
  </si>
  <si>
    <t>093.971.988-66</t>
  </si>
  <si>
    <t xml:space="preserve">ROMULO GOMES PINHEIRO DA SILVA </t>
  </si>
  <si>
    <t>12-BD-13</t>
  </si>
  <si>
    <t>402.884.878-42</t>
  </si>
  <si>
    <t>VINICIUS CARVALHO DOS SANTOS</t>
  </si>
  <si>
    <t>12-BE-19</t>
  </si>
  <si>
    <t>349.095.718-09</t>
  </si>
  <si>
    <t xml:space="preserve">ALEXANDRE JOSE DA SILVA VIEIRA </t>
  </si>
  <si>
    <t>12-BO-10</t>
  </si>
  <si>
    <t>180.640.368-44</t>
  </si>
  <si>
    <t>ALEXANDRE LEONARDO ALMEIDA</t>
  </si>
  <si>
    <t>12-BO-17</t>
  </si>
  <si>
    <t>309.952.768-89</t>
  </si>
  <si>
    <t>MARCIO JOSE VIEIRA</t>
  </si>
  <si>
    <t>12-BP-05</t>
  </si>
  <si>
    <t>223.253.558-45</t>
  </si>
  <si>
    <t xml:space="preserve">PATRICK DE MORAIS </t>
  </si>
  <si>
    <t>12-BP-06</t>
  </si>
  <si>
    <t>423.647.778-52</t>
  </si>
  <si>
    <t xml:space="preserve">FERNANDA SOARES DOS SANTOS </t>
  </si>
  <si>
    <t>12-BV-22</t>
  </si>
  <si>
    <t>313.561.578-23</t>
  </si>
  <si>
    <t>FABRICIA SABINA ALCANTARA DO NASCIMENTO</t>
  </si>
  <si>
    <t>12-BX-14</t>
  </si>
  <si>
    <t>261.821.648-24</t>
  </si>
  <si>
    <t>MARIA DO SOCORRO COSTA RUFINO</t>
  </si>
  <si>
    <t>12-CA-14</t>
  </si>
  <si>
    <t>103.124.778-56</t>
  </si>
  <si>
    <t>MARCELO MARI</t>
  </si>
  <si>
    <t>12-CD-03</t>
  </si>
  <si>
    <t>022.467.558-32</t>
  </si>
  <si>
    <t>MARCO ANTONIO ALVES DAMIANI</t>
  </si>
  <si>
    <t>12-CK-02</t>
  </si>
  <si>
    <t>100.693.248-83</t>
  </si>
  <si>
    <t>ELIZA PEREIRA DA SILVA LOPES</t>
  </si>
  <si>
    <t>12-CK-19</t>
  </si>
  <si>
    <t>018.557.245-61</t>
  </si>
  <si>
    <t xml:space="preserve">GILMARIO PEREIRA SANTOS </t>
  </si>
  <si>
    <t>12-CM-22</t>
  </si>
  <si>
    <t>376.365.608-10</t>
  </si>
  <si>
    <t>BRUNO VENTURA CASSINO</t>
  </si>
  <si>
    <t>12-CP-14</t>
  </si>
  <si>
    <t>356.824.908-19</t>
  </si>
  <si>
    <t>THIAGO HERNANDES DE ALMEIDA DA SILVA</t>
  </si>
  <si>
    <t>12-CR-06</t>
  </si>
  <si>
    <t>329.374.698-50</t>
  </si>
  <si>
    <t>NATHALIA REGINA CARLOS SANTOS</t>
  </si>
  <si>
    <t>12-CX-18</t>
  </si>
  <si>
    <t>063.480.608-45</t>
  </si>
  <si>
    <t xml:space="preserve">ROBERTO RAMOS DE BARROS </t>
  </si>
  <si>
    <t>12-CZ-16</t>
  </si>
  <si>
    <t>313.158.778-48</t>
  </si>
  <si>
    <t>THAINA MILENA DA SILVA DUARTE</t>
  </si>
  <si>
    <t>12-DA-03</t>
  </si>
  <si>
    <t>749.325.433-87</t>
  </si>
  <si>
    <t>GIRLANE ALVES DA SILVA</t>
  </si>
  <si>
    <t>12-DB-38</t>
  </si>
  <si>
    <t>399.148.118-92</t>
  </si>
  <si>
    <t>DEIVID CORREIA BARROS</t>
  </si>
  <si>
    <t>12-DC-12</t>
  </si>
  <si>
    <t>304.973.088-94</t>
  </si>
  <si>
    <t xml:space="preserve">RODRIGO TROLEZE </t>
  </si>
  <si>
    <t>12-DH-08</t>
  </si>
  <si>
    <t>131.656.928-40</t>
  </si>
  <si>
    <t>PRISCILA KOHL GAZZI NICOLAI</t>
  </si>
  <si>
    <t>12-DH-23</t>
  </si>
  <si>
    <t>318.898.318-24</t>
  </si>
  <si>
    <t>HENRIQUE BARBOSA CALVO</t>
  </si>
  <si>
    <t>12-DO-30</t>
  </si>
  <si>
    <t>055.719.318-41</t>
  </si>
  <si>
    <t xml:space="preserve">ELVIRA ROSSI DA COSTA </t>
  </si>
  <si>
    <t>12-DP-13</t>
  </si>
  <si>
    <t>392.647.528-54</t>
  </si>
  <si>
    <t>GUILHERME AUGUSTO DE TOLEDO E SILVA</t>
  </si>
  <si>
    <t>12-DS-03</t>
  </si>
  <si>
    <t>424.371.738-97</t>
  </si>
  <si>
    <t>ERICSON FERREIRA DA SILVA</t>
  </si>
  <si>
    <t>12-DS-15</t>
  </si>
  <si>
    <t>048.193.245-35</t>
  </si>
  <si>
    <t>CARLOS FRANCISCO SOUZA</t>
  </si>
  <si>
    <t>12-DY-08</t>
  </si>
  <si>
    <t>152.697.988-83</t>
  </si>
  <si>
    <t>JOSE RICARDO PALIARES</t>
  </si>
  <si>
    <t>12-EB-14</t>
  </si>
  <si>
    <t>330.534.988-39</t>
  </si>
  <si>
    <t xml:space="preserve">FABIO PALMA DE CARVALHO </t>
  </si>
  <si>
    <t>12-EB-15</t>
  </si>
  <si>
    <t>339.353.678-80</t>
  </si>
  <si>
    <t xml:space="preserve">CARINA FIM OLIVEIRA DE CARVALHO </t>
  </si>
  <si>
    <t>12-EJ-27</t>
  </si>
  <si>
    <t>228.246.518-06</t>
  </si>
  <si>
    <t xml:space="preserve">RALPH BARNARD ALVES DA MATA </t>
  </si>
  <si>
    <t>12-EP-07</t>
  </si>
  <si>
    <t>125.529.438-88</t>
  </si>
  <si>
    <t>TELMA PAULINA DE SANTANA</t>
  </si>
  <si>
    <t>12-EQ-08</t>
  </si>
  <si>
    <t>759.685.768-04</t>
  </si>
  <si>
    <t xml:space="preserve">JOÃO BATISTA DE SOUZA </t>
  </si>
  <si>
    <t>12-ER-22</t>
  </si>
  <si>
    <t>222.906.478-96</t>
  </si>
  <si>
    <t xml:space="preserve">LUCIANA APARECIDA ALCÂNTARA BUENO  </t>
  </si>
  <si>
    <t>12-ET-04</t>
  </si>
  <si>
    <t>039.730.846-96</t>
  </si>
  <si>
    <t xml:space="preserve">SERGIO BARBOSA LIMA  </t>
  </si>
  <si>
    <t>12-EU-16</t>
  </si>
  <si>
    <t>049.189.614-01</t>
  </si>
  <si>
    <t xml:space="preserve">CARLOS LEANDRO LOPES DE SOUZA </t>
  </si>
  <si>
    <t>12-EU-17</t>
  </si>
  <si>
    <t>061.710.564-21</t>
  </si>
  <si>
    <t>ELISSANDRA GOMES DE LIMA</t>
  </si>
  <si>
    <t>12-EX-18</t>
  </si>
  <si>
    <t>318.157.188-11</t>
  </si>
  <si>
    <t xml:space="preserve">DÉBORA SOBRAL FAUSTINO  </t>
  </si>
  <si>
    <t>12-EZ-13</t>
  </si>
  <si>
    <t>069.425.168-21</t>
  </si>
  <si>
    <t>IRINEU RODRIGUES DOS SANTOS</t>
  </si>
  <si>
    <t>12-EZ-21</t>
  </si>
  <si>
    <t>491.415.428-51</t>
  </si>
  <si>
    <t>ISABELA NICOLLY BARBOSA FERREIRA</t>
  </si>
  <si>
    <t>12-FD-11</t>
  </si>
  <si>
    <t>153.282.328-28</t>
  </si>
  <si>
    <t>RICARDO CARMONA</t>
  </si>
  <si>
    <t>12-FV-03</t>
  </si>
  <si>
    <t>223.747.328-51</t>
  </si>
  <si>
    <t>RODRIGO MAZZONE VENEZIO PALMIERI</t>
  </si>
  <si>
    <t>12-FV-14</t>
  </si>
  <si>
    <t>226.704.438-26</t>
  </si>
  <si>
    <t>ALEX SURANO SIMON</t>
  </si>
  <si>
    <t>12-FW-13</t>
  </si>
  <si>
    <t>304.772.078-98</t>
  </si>
  <si>
    <t>ADEMIR ALVES DOS SANTOS</t>
  </si>
  <si>
    <t>12-FX-06</t>
  </si>
  <si>
    <t>407.375.618-40</t>
  </si>
  <si>
    <t>PAULO HENRIQUE DA SILVA</t>
  </si>
  <si>
    <t>12-FX-23</t>
  </si>
  <si>
    <t>049.166.278-57</t>
  </si>
  <si>
    <t xml:space="preserve"> BENTO PEREIRA DE OLIVEIRA </t>
  </si>
  <si>
    <t>12-GA-28</t>
  </si>
  <si>
    <t>960.403.865-68</t>
  </si>
  <si>
    <t>INGRID VALERIE ISBERNER</t>
  </si>
  <si>
    <t>12-GD-17</t>
  </si>
  <si>
    <t>156.998.188-47</t>
  </si>
  <si>
    <t>RICARDO ANTONIO SORRISO</t>
  </si>
  <si>
    <t>12-GF-27</t>
  </si>
  <si>
    <t>221.227.368-10</t>
  </si>
  <si>
    <t xml:space="preserve"> ELIENAI CORREIA DA SILVA  </t>
  </si>
  <si>
    <t>12-GK-25</t>
  </si>
  <si>
    <t>307.695.838-06</t>
  </si>
  <si>
    <t>FERNANDO FLORINDO BRUNO</t>
  </si>
  <si>
    <t>12-GR-17</t>
  </si>
  <si>
    <t>223.162.598-98</t>
  </si>
  <si>
    <t>JULIO CESAR SILVESTRE</t>
  </si>
  <si>
    <t>12-GZ-07</t>
  </si>
  <si>
    <t>409.186.938-61</t>
  </si>
  <si>
    <t xml:space="preserve">DAVI DE OLIVEIRA CAETANO </t>
  </si>
  <si>
    <t>12-GZ-26</t>
  </si>
  <si>
    <t>282.849.048-37</t>
  </si>
  <si>
    <t>RENATO PEDROSA DE SOUZA</t>
  </si>
  <si>
    <t>12-HB-13</t>
  </si>
  <si>
    <t>12-HB-14</t>
  </si>
  <si>
    <t>12-HD-11</t>
  </si>
  <si>
    <t>192.594.808-09</t>
  </si>
  <si>
    <t xml:space="preserve"> DOUGLAS SANTOS SILVA  </t>
  </si>
  <si>
    <t>12-HD-12</t>
  </si>
  <si>
    <t>271.115.868-32</t>
  </si>
  <si>
    <t>CARLA APARECIDA GOTARDO SILVA</t>
  </si>
  <si>
    <t>12-HE-17</t>
  </si>
  <si>
    <t>742.515.546-04</t>
  </si>
  <si>
    <t>CARLOS ALBERTO</t>
  </si>
  <si>
    <t>12-HG-07</t>
  </si>
  <si>
    <t>250.081.988-40</t>
  </si>
  <si>
    <t xml:space="preserve">MARINA DE JESUS ROCHA PEREIRA </t>
  </si>
  <si>
    <t>12-HI-27</t>
  </si>
  <si>
    <t>376.424.798-32</t>
  </si>
  <si>
    <t xml:space="preserve"> SIMONE APARECIDA OLIVEIRA SANTOS  </t>
  </si>
  <si>
    <t>12-HL-05</t>
  </si>
  <si>
    <t>363.188.008-16</t>
  </si>
  <si>
    <t xml:space="preserve">MARINA CERVINI LENTINI </t>
  </si>
  <si>
    <t>12-HS-10</t>
  </si>
  <si>
    <t>353.703.688-48</t>
  </si>
  <si>
    <t>JONATHAN SILVA SOUZA</t>
  </si>
  <si>
    <t>12-HS-11</t>
  </si>
  <si>
    <t>12-HT-21</t>
  </si>
  <si>
    <t>379.780.798-80</t>
  </si>
  <si>
    <t>ANA CLAUDIA PINTO SOUZA</t>
  </si>
  <si>
    <t>12-HW-18</t>
  </si>
  <si>
    <t>641.650.516-91</t>
  </si>
  <si>
    <t>JAIR FERREIRA DA SILVA</t>
  </si>
  <si>
    <t>12-IH-04</t>
  </si>
  <si>
    <t>331.639.778-71</t>
  </si>
  <si>
    <t>DJALMA JUNIOR</t>
  </si>
  <si>
    <t>12-IH-13</t>
  </si>
  <si>
    <t>273.784.648-05</t>
  </si>
  <si>
    <t>PAULO JULIANO ARDITO</t>
  </si>
  <si>
    <t>12-IM-13</t>
  </si>
  <si>
    <t>526.780.178-00</t>
  </si>
  <si>
    <t>GEOVANA FERREIRA XAVIER</t>
  </si>
  <si>
    <t>12-IP-32</t>
  </si>
  <si>
    <t>918.004.128-00</t>
  </si>
  <si>
    <t>ANTONIO HENRIQUE DIAS</t>
  </si>
  <si>
    <t>12-IP-38</t>
  </si>
  <si>
    <t>310.666.348-07</t>
  </si>
  <si>
    <t>CRISTINA FREIRE ARANTES</t>
  </si>
  <si>
    <t>12-IQ-24</t>
  </si>
  <si>
    <t>425.908.258-20</t>
  </si>
  <si>
    <t>DIOGENES CHIACHERINI</t>
  </si>
  <si>
    <t>12-JF-01</t>
  </si>
  <si>
    <t>010.597.838-86</t>
  </si>
  <si>
    <t>JOSE LENTINI JUNIOR</t>
  </si>
  <si>
    <t>12-JF-07</t>
  </si>
  <si>
    <t>387.643.418-10</t>
  </si>
  <si>
    <t>CARLA CERVINI LENTINI TEOLI</t>
  </si>
  <si>
    <t>12-JK-45</t>
  </si>
  <si>
    <t>248.885.018-74</t>
  </si>
  <si>
    <t xml:space="preserve">GISELE CARDOSO DE ARAUJO DOS REIS </t>
  </si>
  <si>
    <t>12-JQ-25</t>
  </si>
  <si>
    <t>163.848.128-86</t>
  </si>
  <si>
    <t xml:space="preserve"> MIRANILDO BATISTA GOMES  </t>
  </si>
  <si>
    <t>12-JS-20</t>
  </si>
  <si>
    <t>269.499.988-30</t>
  </si>
  <si>
    <t>MARCELO MENDES VICENTE</t>
  </si>
  <si>
    <t>12-JV-17</t>
  </si>
  <si>
    <t>296.017.508-51</t>
  </si>
  <si>
    <t>RAFAEL ANDRE</t>
  </si>
  <si>
    <t>12-JW-10</t>
  </si>
  <si>
    <t>250.970.568-76</t>
  </si>
  <si>
    <t xml:space="preserve">FERNANDO TORIGOE  </t>
  </si>
  <si>
    <t>12-KD-37</t>
  </si>
  <si>
    <t>390.558.328-39</t>
  </si>
  <si>
    <t>WILLIAN DI LELA WHITAKER</t>
  </si>
  <si>
    <t>12-KL-18</t>
  </si>
  <si>
    <t>12-KN-07</t>
  </si>
  <si>
    <t>066.764.888-76</t>
  </si>
  <si>
    <t>AILTON GOMES DUARTE</t>
  </si>
  <si>
    <t>12-KQ-09</t>
  </si>
  <si>
    <t>073.688.848-95</t>
  </si>
  <si>
    <t>ROSANA STADE MELLE</t>
  </si>
  <si>
    <t>12-LA-12</t>
  </si>
  <si>
    <t>237.873.218-02</t>
  </si>
  <si>
    <t>ESTER VITORIA PEREIRA RIBEIRO</t>
  </si>
  <si>
    <t>12-LB-07</t>
  </si>
  <si>
    <t>298.723.448-17</t>
  </si>
  <si>
    <t xml:space="preserve">RAFAEL FOLLI  </t>
  </si>
  <si>
    <t>12-LB-10</t>
  </si>
  <si>
    <t>163.746.338-30</t>
  </si>
  <si>
    <t xml:space="preserve"> LUCIANO MOISES DA SILVA  </t>
  </si>
  <si>
    <t>12-LC-06</t>
  </si>
  <si>
    <t>995.824.220-68</t>
  </si>
  <si>
    <t xml:space="preserve">PEDRO ABEL PINHEIRO </t>
  </si>
  <si>
    <t>12-LH-11</t>
  </si>
  <si>
    <t>342.829.728-82</t>
  </si>
  <si>
    <t>THIAGO BRITO DE LIMA</t>
  </si>
  <si>
    <t>12-LN-19</t>
  </si>
  <si>
    <t>176.621.318-90</t>
  </si>
  <si>
    <t xml:space="preserve">GLEISE DE CAMPOS SCABIO </t>
  </si>
  <si>
    <t>12-LR-06</t>
  </si>
  <si>
    <t>264.383.988-96</t>
  </si>
  <si>
    <t>RENATA CASTIGLIA VOIVODIC</t>
  </si>
  <si>
    <t>12-LR-07</t>
  </si>
  <si>
    <t>261.057.088-07</t>
  </si>
  <si>
    <t>RAFAEL PRUDENTE</t>
  </si>
  <si>
    <t>12-MA-23</t>
  </si>
  <si>
    <t>030.905.874-08</t>
  </si>
  <si>
    <t>ANDREILZA FERREIRA GONÇALVES DE ARAUJO</t>
  </si>
  <si>
    <t>12-MF-12</t>
  </si>
  <si>
    <t>076.912.078-40</t>
  </si>
  <si>
    <t>LUCIMAR RIBEIRO DOS SANTOS</t>
  </si>
  <si>
    <t>12-MW-09</t>
  </si>
  <si>
    <t>097.374.928-89</t>
  </si>
  <si>
    <t xml:space="preserve">JOÃO PAULINO NETO </t>
  </si>
  <si>
    <t>12-NB-04</t>
  </si>
  <si>
    <t>185.321.808-17</t>
  </si>
  <si>
    <t xml:space="preserve">ANDERSON DAVID FERREIRA </t>
  </si>
  <si>
    <t>12-NB-15</t>
  </si>
  <si>
    <t>12-NO-10</t>
  </si>
  <si>
    <t>347.420.828-42</t>
  </si>
  <si>
    <t>ESTER PAIVA BRANDÃO</t>
  </si>
  <si>
    <t>12-NS-15</t>
  </si>
  <si>
    <t>163.256.678-83</t>
  </si>
  <si>
    <t>ANDRE LUIS MUNIZ DE JESUS</t>
  </si>
  <si>
    <t>12-NU-01</t>
  </si>
  <si>
    <t>351.763.308-90</t>
  </si>
  <si>
    <t xml:space="preserve">KEILA REGINA SILVA DE ALMEIDA </t>
  </si>
  <si>
    <t>12-OA-05</t>
  </si>
  <si>
    <t>361.134.868-69</t>
  </si>
  <si>
    <t xml:space="preserve">FERNANDA RICARTO CUNHA  </t>
  </si>
  <si>
    <t>12-OB-24</t>
  </si>
  <si>
    <t>313.320.198-03</t>
  </si>
  <si>
    <t xml:space="preserve">EDSON ANDRE DE SOUZA </t>
  </si>
  <si>
    <t>12-OM-02</t>
  </si>
  <si>
    <t>029.074.088-60</t>
  </si>
  <si>
    <t>MARIA IRENE DE CONTE</t>
  </si>
  <si>
    <t>12-OM-15</t>
  </si>
  <si>
    <t>840.894.319-72</t>
  </si>
  <si>
    <t xml:space="preserve"> ROSECLEIDE MARIA NEVES  MARTINS </t>
  </si>
  <si>
    <t>12-OM-38</t>
  </si>
  <si>
    <t>270.588.978-75</t>
  </si>
  <si>
    <t>CARLOS ANTONIO DE JESUS</t>
  </si>
  <si>
    <t>12-OQ-19</t>
  </si>
  <si>
    <t>287.492.128-93</t>
  </si>
  <si>
    <t>CLAYTON PEREIRA DE LIRA</t>
  </si>
  <si>
    <t>12-OR-31</t>
  </si>
  <si>
    <t>332.303.468-66</t>
  </si>
  <si>
    <t>DIEGO NUNES LEAL</t>
  </si>
  <si>
    <t>12-OR-37</t>
  </si>
  <si>
    <t>173.041.988-77</t>
  </si>
  <si>
    <t>CRISTIANE REIS SILVA</t>
  </si>
  <si>
    <t>12-OS-14</t>
  </si>
  <si>
    <t>271.825.128-07</t>
  </si>
  <si>
    <t>WILLIAM RICARDO LIMONGE</t>
  </si>
  <si>
    <t>12-OT-13</t>
  </si>
  <si>
    <t>212.591.238-47</t>
  </si>
  <si>
    <t>ALEXSANDRO ALVES DA SILVA</t>
  </si>
  <si>
    <t>12-OX-02</t>
  </si>
  <si>
    <t>273.270.058-46</t>
  </si>
  <si>
    <t xml:space="preserve">MARIANI BRAGUES SINISCALCHI </t>
  </si>
  <si>
    <t>12-OX-07</t>
  </si>
  <si>
    <t>222.769.678-89</t>
  </si>
  <si>
    <t>RITA APARECIDA ARAUJO CAMARA ROCHA</t>
  </si>
  <si>
    <t>12-OY-15</t>
  </si>
  <si>
    <t>286.530.358-69</t>
  </si>
  <si>
    <t>JOSUE LUIS AGUIRRE</t>
  </si>
  <si>
    <t>12-OY-19</t>
  </si>
  <si>
    <t>160.487.958-07</t>
  </si>
  <si>
    <t>SANDRA SOUSA MORAIS</t>
  </si>
  <si>
    <t>12-OZ-12</t>
  </si>
  <si>
    <t>238.363.018-73</t>
  </si>
  <si>
    <t>ZACHARY TAYLOR OWENS HUGHES</t>
  </si>
  <si>
    <t>12-PC-22</t>
  </si>
  <si>
    <t>330.592.828-03</t>
  </si>
  <si>
    <t>BARBARA AMARAL MARTINS</t>
  </si>
  <si>
    <t>12-PE-09</t>
  </si>
  <si>
    <t>941.196.002-20</t>
  </si>
  <si>
    <t xml:space="preserve"> THIAGO CAPIBARIBE BECHARA  </t>
  </si>
  <si>
    <t>12-PG-02</t>
  </si>
  <si>
    <t>366.378.388-02</t>
  </si>
  <si>
    <t xml:space="preserve">FABIO NOGUEIRA CABRAL  </t>
  </si>
  <si>
    <t>12-PL-09</t>
  </si>
  <si>
    <t>276.832.998-39</t>
  </si>
  <si>
    <t xml:space="preserve"> ANDRÉ VALÉRIO LOPES </t>
  </si>
  <si>
    <t>12-PL-38</t>
  </si>
  <si>
    <t>302.007.058-90</t>
  </si>
  <si>
    <t>JOSIE DA SILVA GREGORIO RAMOS</t>
  </si>
  <si>
    <t>12-PM-20</t>
  </si>
  <si>
    <t>119.105.818-28</t>
  </si>
  <si>
    <t>JOAO BATISTA CAETANO</t>
  </si>
  <si>
    <t>12-PM-38</t>
  </si>
  <si>
    <t>266163.300.001-08</t>
  </si>
  <si>
    <t xml:space="preserve">COMUNIDADE RENOVADA EM CRISTO JESUS </t>
  </si>
  <si>
    <t>12-PV-17</t>
  </si>
  <si>
    <t>433.905.558-11</t>
  </si>
  <si>
    <t>ANTONIO CARLOS DE LIMA SANTOS</t>
  </si>
  <si>
    <t>12-PX-06</t>
  </si>
  <si>
    <t>421.689.368-62</t>
  </si>
  <si>
    <t>THOMAZ HENRIQUE SERRA</t>
  </si>
  <si>
    <t>12-PY-11</t>
  </si>
  <si>
    <t>455.242.008-95</t>
  </si>
  <si>
    <t>ANNE ALICE FERREIRA DE PAULA</t>
  </si>
  <si>
    <t>SANTA BÁRBARA RESORT RESIDENCE - I</t>
  </si>
  <si>
    <t>13-AB-08</t>
  </si>
  <si>
    <t>160.266.347-54</t>
  </si>
  <si>
    <t xml:space="preserve">BRUNA GABRIELE DA SILVA SANTOS </t>
  </si>
  <si>
    <t>13-AL-14</t>
  </si>
  <si>
    <t>298.409.948-67</t>
  </si>
  <si>
    <t>DEBORA DE ALMEIDA LAZENBY</t>
  </si>
  <si>
    <t>13-AM-05</t>
  </si>
  <si>
    <t>302.752.738-06</t>
  </si>
  <si>
    <t>ANDRE GOMES DA SILVA</t>
  </si>
  <si>
    <t>13-AN-11</t>
  </si>
  <si>
    <t>110.152.558-41</t>
  </si>
  <si>
    <t>EDILAINE MICHELAN CAMPOS</t>
  </si>
  <si>
    <t>13-AQ-07</t>
  </si>
  <si>
    <t>13-AQ-18</t>
  </si>
  <si>
    <t>123.180.258-86</t>
  </si>
  <si>
    <t>GENIVALDO DAVI DO NASCIMENTO</t>
  </si>
  <si>
    <t>13-AR-07</t>
  </si>
  <si>
    <t>063.404.136-33</t>
  </si>
  <si>
    <t>FABIANA MARIA DE ARAUJO</t>
  </si>
  <si>
    <t>13-BC-28</t>
  </si>
  <si>
    <t>271.312.848-07</t>
  </si>
  <si>
    <t>ALEXANDRE APARECIDO SANTOS DE ALMEIDA</t>
  </si>
  <si>
    <t>13-BG-02</t>
  </si>
  <si>
    <t>477.367.958-19</t>
  </si>
  <si>
    <t xml:space="preserve">PAMELA COMIN E SILVA </t>
  </si>
  <si>
    <t>13-BG-05</t>
  </si>
  <si>
    <t>298.193.238-19</t>
  </si>
  <si>
    <t>EDILSON DAS NEVES KRAMER</t>
  </si>
  <si>
    <t>13-BG-08</t>
  </si>
  <si>
    <t>220.625.718-10</t>
  </si>
  <si>
    <t>FRANKLIN RODRIGUES</t>
  </si>
  <si>
    <t>13-BG-09</t>
  </si>
  <si>
    <t>383.430.118-30</t>
  </si>
  <si>
    <t xml:space="preserve">WILIAM DOUGLAS DA SILVA </t>
  </si>
  <si>
    <t>13-BG-29</t>
  </si>
  <si>
    <t>065.146.004-25</t>
  </si>
  <si>
    <t>ESTANISLAU MATIAS BARROS</t>
  </si>
  <si>
    <t>13-BI-11</t>
  </si>
  <si>
    <t>132.530.918-48</t>
  </si>
  <si>
    <t>ROSANGELA BARBOSA CANDIDO MOTTA</t>
  </si>
  <si>
    <t>13-BP-19</t>
  </si>
  <si>
    <t>097.477.478-20</t>
  </si>
  <si>
    <t>NILSON COSMO VIEIRA</t>
  </si>
  <si>
    <t>13-BR-05</t>
  </si>
  <si>
    <t>305.378.018-63</t>
  </si>
  <si>
    <t>REGINALDO MARCELINO DE OLIVEIRA</t>
  </si>
  <si>
    <t>13-BT-19</t>
  </si>
  <si>
    <t>034.186.887-64</t>
  </si>
  <si>
    <t>EDUARDO VENÂNCIO DUARTE DA SILVA</t>
  </si>
  <si>
    <t>13-BU-21</t>
  </si>
  <si>
    <t>309.920.362-91</t>
  </si>
  <si>
    <t xml:space="preserve">CARMEN CLAUDINÉIA DOS SANTOS MOTA </t>
  </si>
  <si>
    <t>13-BY-02</t>
  </si>
  <si>
    <t>180.845.218-61</t>
  </si>
  <si>
    <t>BARBARA ROSANGELA DE SOUZA</t>
  </si>
  <si>
    <t>13-CF-11</t>
  </si>
  <si>
    <t>321.752.408-00</t>
  </si>
  <si>
    <t xml:space="preserve">TIAGO RODRIGO DE JESUS  </t>
  </si>
  <si>
    <t>13-CG-09</t>
  </si>
  <si>
    <t>030.905.819-81</t>
  </si>
  <si>
    <t>EDMILSON PRESTES DE MOURA</t>
  </si>
  <si>
    <t>13-CI-12</t>
  </si>
  <si>
    <t>446.247.818-56</t>
  </si>
  <si>
    <t>CÉSAR AUGUSTO FERREIRA</t>
  </si>
  <si>
    <t>13-DO-14</t>
  </si>
  <si>
    <t>265.314.478-69</t>
  </si>
  <si>
    <t>ADRIANO PESSOA DE SOUZA</t>
  </si>
  <si>
    <t>13-DX-04</t>
  </si>
  <si>
    <t>548.472.576-34</t>
  </si>
  <si>
    <t xml:space="preserve">JORGE FERREIRA DA CUNHA </t>
  </si>
  <si>
    <t>13-EK-14</t>
  </si>
  <si>
    <t>085.843.958-14</t>
  </si>
  <si>
    <t>VANDERLEI FERREIRA DA SILVA</t>
  </si>
  <si>
    <t>13-FT-22</t>
  </si>
  <si>
    <t>114.971.048-90</t>
  </si>
  <si>
    <t xml:space="preserve">ALESSANDRO NOCERA </t>
  </si>
  <si>
    <t>13-GA-21</t>
  </si>
  <si>
    <t>350.634.278-98</t>
  </si>
  <si>
    <t>DIOGO DE OLIVEIRA FAGUNDES</t>
  </si>
  <si>
    <t>13-GS-02</t>
  </si>
  <si>
    <t>493.245.606-97</t>
  </si>
  <si>
    <t xml:space="preserve">MAURÍCIO PEREIRA DOS SANTOS </t>
  </si>
  <si>
    <t>13-GS-18</t>
  </si>
  <si>
    <t>228.361.768-57</t>
  </si>
  <si>
    <t xml:space="preserve">DIOGO PEREIRA ROSA DE OLIVIERA </t>
  </si>
  <si>
    <t>13-HD-09</t>
  </si>
  <si>
    <t>428.415.578-47</t>
  </si>
  <si>
    <t>EDUARDO SILVA OLIVEIRA</t>
  </si>
  <si>
    <t>13-HG-24</t>
  </si>
  <si>
    <t>964.168.233-49</t>
  </si>
  <si>
    <t xml:space="preserve">MÁRCIA KACY ANNE CARDOSO DO NASCIMENTO </t>
  </si>
  <si>
    <t>13-HH-17</t>
  </si>
  <si>
    <t>422.004.358-60</t>
  </si>
  <si>
    <t>JESSICA DA SILVA SOUZA</t>
  </si>
  <si>
    <t>13-HK-02</t>
  </si>
  <si>
    <t>033.181.574-57</t>
  </si>
  <si>
    <t>ECLÉSIO DOS SANTOS LOPES</t>
  </si>
  <si>
    <t>13-HK-03</t>
  </si>
  <si>
    <t>358.123.338-07</t>
  </si>
  <si>
    <t>RAFAEL AUGUSTO MOREIRA</t>
  </si>
  <si>
    <t>13-HN-10</t>
  </si>
  <si>
    <t>029.116.171-50</t>
  </si>
  <si>
    <t>CINDY LORRANE RODRIGUES DE OLIVEIRA</t>
  </si>
  <si>
    <t>13-HU-04</t>
  </si>
  <si>
    <t>073.382.486-21</t>
  </si>
  <si>
    <t xml:space="preserve">LEIDIANY GOMES DE OLIVEIRA </t>
  </si>
  <si>
    <t>13-HY-14</t>
  </si>
  <si>
    <t>006.318.889-93</t>
  </si>
  <si>
    <t>ENAIDE SIMOES DE CARVALHO</t>
  </si>
  <si>
    <t>13-IT-03</t>
  </si>
  <si>
    <t>337.697.308-36</t>
  </si>
  <si>
    <t>OSEIAS VARJAO DE BRITO</t>
  </si>
  <si>
    <t>13-IV-04</t>
  </si>
  <si>
    <t>415.719.588-43</t>
  </si>
  <si>
    <t>JEFFERSON GUALTIERI</t>
  </si>
  <si>
    <t>13-IZ-16</t>
  </si>
  <si>
    <t>077.052.678-02</t>
  </si>
  <si>
    <t>MARA RUBIA SALLOUN PEREIRA</t>
  </si>
  <si>
    <t>13-JI-11</t>
  </si>
  <si>
    <t>173.947.708-18</t>
  </si>
  <si>
    <t>LUIZ ANTONIO DE ANDRADE</t>
  </si>
  <si>
    <t>13-JY-11</t>
  </si>
  <si>
    <t>290.317.728-79</t>
  </si>
  <si>
    <t>MARIA TERESA FRANCO</t>
  </si>
  <si>
    <t>13-KE-14</t>
  </si>
  <si>
    <t>093.699.229-89</t>
  </si>
  <si>
    <t xml:space="preserve">KATHLEEN ANGEL APARECIDA DA SILVA ESTEVES </t>
  </si>
  <si>
    <t>13-KG-22</t>
  </si>
  <si>
    <t>052.191.969-01</t>
  </si>
  <si>
    <t xml:space="preserve">LUCIENE APARECIDA TSUNODA </t>
  </si>
  <si>
    <t>13-KQ-06</t>
  </si>
  <si>
    <t>302.528.888-47</t>
  </si>
  <si>
    <t>ROSELI MARIA MARÇAL</t>
  </si>
  <si>
    <t>13-KV-08</t>
  </si>
  <si>
    <t>051.958.937-80</t>
  </si>
  <si>
    <t>SANDRA LETICIA BERTA</t>
  </si>
  <si>
    <t>13-LB-01</t>
  </si>
  <si>
    <t>899.532.666-20</t>
  </si>
  <si>
    <t>SILVIA HELENA LACERDA GOMES</t>
  </si>
  <si>
    <t>13-LN-10</t>
  </si>
  <si>
    <t>057.731.918-30</t>
  </si>
  <si>
    <t xml:space="preserve">NILVA ALVES PEREIRA DOS SANTOS </t>
  </si>
  <si>
    <t>13-MH-10</t>
  </si>
  <si>
    <t>357.533.468-47</t>
  </si>
  <si>
    <t>PEDRO DA SILVA RODRIGUES</t>
  </si>
  <si>
    <t>13-MJ-03</t>
  </si>
  <si>
    <t>373.661.178-11</t>
  </si>
  <si>
    <t>SIDNER EVANDRO ROLDÃO</t>
  </si>
  <si>
    <t>13-MJ-10</t>
  </si>
  <si>
    <t>383.078.918-17</t>
  </si>
  <si>
    <t>ANDRE REMONDINI</t>
  </si>
  <si>
    <t>13-MM-12</t>
  </si>
  <si>
    <t>088.177.228-39</t>
  </si>
  <si>
    <t xml:space="preserve">SILVIO CESAR DOMINGOS </t>
  </si>
  <si>
    <t>13-MP-03</t>
  </si>
  <si>
    <t>097.409.658-06</t>
  </si>
  <si>
    <t>ZULEIDE FERNANDES</t>
  </si>
  <si>
    <t>13-MR-03</t>
  </si>
  <si>
    <t>457.224.368-95</t>
  </si>
  <si>
    <t>LHANA STEFANI OLIVEIRA DE FREITAS</t>
  </si>
  <si>
    <t>13-MV-09</t>
  </si>
  <si>
    <t>265.035.428-36</t>
  </si>
  <si>
    <t>GISELE CRISTINA DA SILVA</t>
  </si>
  <si>
    <t>13-ND-05</t>
  </si>
  <si>
    <t>160.099.788-07</t>
  </si>
  <si>
    <t>LUCIANO AUGUSTO RIBEIRO</t>
  </si>
  <si>
    <t>13-NE-21</t>
  </si>
  <si>
    <t>218.149.098-85</t>
  </si>
  <si>
    <t>VANDERSON CARVALHO TORRES</t>
  </si>
  <si>
    <t>13-NJ-08</t>
  </si>
  <si>
    <t>144.866.318-03</t>
  </si>
  <si>
    <t xml:space="preserve">IVANILDO GOMES </t>
  </si>
  <si>
    <t>13-OC-35</t>
  </si>
  <si>
    <t>191.632.538-60</t>
  </si>
  <si>
    <t>MARCELO GONÇALVES</t>
  </si>
  <si>
    <t>SANTA BÁRBARA RESORT RESIDENCE - II</t>
  </si>
  <si>
    <t>14-AF-22</t>
  </si>
  <si>
    <t>062.926.938-64</t>
  </si>
  <si>
    <t>VICENTE APARECIDO DE MATOS</t>
  </si>
  <si>
    <t>14-AF-24</t>
  </si>
  <si>
    <t>105.868.328-40</t>
  </si>
  <si>
    <t>DENILSON DA SILVA PEDRO</t>
  </si>
  <si>
    <t>14-AI-06</t>
  </si>
  <si>
    <t>276.486.978-90</t>
  </si>
  <si>
    <t xml:space="preserve">ESTER VACCARO BACHIM </t>
  </si>
  <si>
    <t>14-AI-14</t>
  </si>
  <si>
    <t>167.650.078-22</t>
  </si>
  <si>
    <t>PAULO SERGIO RODRIGUES IGNACIO</t>
  </si>
  <si>
    <t>14-AO-17</t>
  </si>
  <si>
    <t>060.180.168-77</t>
  </si>
  <si>
    <t>ANDERSON LUIS DE OLIVEIRA</t>
  </si>
  <si>
    <t>14-AT-04</t>
  </si>
  <si>
    <t>616.921.582-87</t>
  </si>
  <si>
    <t>VERA LUCIA DE PAULA</t>
  </si>
  <si>
    <t>14-AT-10</t>
  </si>
  <si>
    <t>282.102.848-27</t>
  </si>
  <si>
    <t>JOAO MARCELO LANDUCI</t>
  </si>
  <si>
    <t>14-AV-03</t>
  </si>
  <si>
    <t>409.906.468-90</t>
  </si>
  <si>
    <t>BRUNA LUANA DOS SANTOS SOARES</t>
  </si>
  <si>
    <t>14-AX-21</t>
  </si>
  <si>
    <t>348.029.458-84</t>
  </si>
  <si>
    <t>ALBERT RIBEIRO ROCHA</t>
  </si>
  <si>
    <t>14-AX-30</t>
  </si>
  <si>
    <t>086.727.648-70</t>
  </si>
  <si>
    <t>OSMAR DO PRADO PFUTZENREUTER</t>
  </si>
  <si>
    <t>14-BD-02</t>
  </si>
  <si>
    <t>348.890.748-13</t>
  </si>
  <si>
    <t xml:space="preserve">DAVILSON ALVES DE SOUZA </t>
  </si>
  <si>
    <t>14-BD-08</t>
  </si>
  <si>
    <t>047.649.648-99</t>
  </si>
  <si>
    <t xml:space="preserve">AMILTON FERNANDO DA SILVA </t>
  </si>
  <si>
    <t>14-BE-10</t>
  </si>
  <si>
    <t>092.257.688-26</t>
  </si>
  <si>
    <t>VICENTE FERREIRA ROCHA</t>
  </si>
  <si>
    <t>14-BF-17</t>
  </si>
  <si>
    <t>220.402.478-31</t>
  </si>
  <si>
    <t>GUSTAVO PINHEIRO</t>
  </si>
  <si>
    <t>14-BJ-19</t>
  </si>
  <si>
    <t>383.906.628-09</t>
  </si>
  <si>
    <t>WELLINGTON PAULA DOS SANTOS MOREIRA</t>
  </si>
  <si>
    <t>14-BN-22</t>
  </si>
  <si>
    <t>347.496.198-50</t>
  </si>
  <si>
    <t xml:space="preserve">ARIELLA DA SILVA LEITE </t>
  </si>
  <si>
    <t>14-BN-34</t>
  </si>
  <si>
    <t>347.693.678-30</t>
  </si>
  <si>
    <t>CLAUDIO DOS SANTOS SILVA</t>
  </si>
  <si>
    <t>14-BO-25</t>
  </si>
  <si>
    <t>119.593.568-44</t>
  </si>
  <si>
    <t>MARCELO JOSE DOS SANTOS</t>
  </si>
  <si>
    <t>14-BP-13</t>
  </si>
  <si>
    <t>281.488.028-40</t>
  </si>
  <si>
    <t>ANISIO GONÇALVES DE MATOS FILHO</t>
  </si>
  <si>
    <t>14-BP-16</t>
  </si>
  <si>
    <t>689.206.016-15</t>
  </si>
  <si>
    <t>JADILSON DE OLIVEIRA BARBOSA</t>
  </si>
  <si>
    <t>14-BP-21</t>
  </si>
  <si>
    <t>14-BW-07</t>
  </si>
  <si>
    <t>008.099.616-79</t>
  </si>
  <si>
    <t>JOSÉ CELSO GONÇALVES</t>
  </si>
  <si>
    <t>14-BW-09</t>
  </si>
  <si>
    <t>292.408.628-03</t>
  </si>
  <si>
    <t>PAULO MONTEIRO GARCIA</t>
  </si>
  <si>
    <t>14-CA-10</t>
  </si>
  <si>
    <t>100.038.228-18</t>
  </si>
  <si>
    <t>KATIA ELIZETE DE PAULA SILVA</t>
  </si>
  <si>
    <t>14-CD-09</t>
  </si>
  <si>
    <t>338.796.798-51</t>
  </si>
  <si>
    <t>RENATO DINIZ RAMOS</t>
  </si>
  <si>
    <t>14-CD-10</t>
  </si>
  <si>
    <t>349.168.328-92</t>
  </si>
  <si>
    <t>LUCIMARA BRITO DOS SANTOS</t>
  </si>
  <si>
    <t>14-CF-07</t>
  </si>
  <si>
    <t>268.897.058-58</t>
  </si>
  <si>
    <t xml:space="preserve">MARISTELA GOMES DE AMORIM </t>
  </si>
  <si>
    <t>14-CF-27</t>
  </si>
  <si>
    <t>356.115.998-26</t>
  </si>
  <si>
    <t>WELLINGTON ERIK CASSEMIRO</t>
  </si>
  <si>
    <t>14-CF-30</t>
  </si>
  <si>
    <t>332.156.758-03</t>
  </si>
  <si>
    <t>ROSILENE PAISCA DOS SANTOS</t>
  </si>
  <si>
    <t>14-CG-07</t>
  </si>
  <si>
    <t>275.372.378-83</t>
  </si>
  <si>
    <t>FABIANA ALESSANDRA OLIVEIRA KOJIMA</t>
  </si>
  <si>
    <t>14-CI-09</t>
  </si>
  <si>
    <t>419.045.058-80</t>
  </si>
  <si>
    <t>DEYVID SARALENE NASCIMENTO DE FREITAS</t>
  </si>
  <si>
    <t>14-CJ-08</t>
  </si>
  <si>
    <t>003.035.368-88</t>
  </si>
  <si>
    <t>MILTON JOSE CONTIERO</t>
  </si>
  <si>
    <t>14-CJ-11</t>
  </si>
  <si>
    <t>000.264.398-75</t>
  </si>
  <si>
    <t>DALVA CARROCINI</t>
  </si>
  <si>
    <t>14-CJ-13</t>
  </si>
  <si>
    <t>423.620.798-21</t>
  </si>
  <si>
    <t>PEDRINA RAMOS DA SILVA QUEIROZ</t>
  </si>
  <si>
    <t>14-CK-18</t>
  </si>
  <si>
    <t>317.635.548-30</t>
  </si>
  <si>
    <t>VANESSA GREGORIO</t>
  </si>
  <si>
    <t>14-CK-26</t>
  </si>
  <si>
    <t>077.607.316-80</t>
  </si>
  <si>
    <t>RONAN FERREIRA DO CARMO</t>
  </si>
  <si>
    <t>14-CL-07</t>
  </si>
  <si>
    <t>094.806.388-27</t>
  </si>
  <si>
    <t>ROSANGELA DE FATIMA DA SILVA</t>
  </si>
  <si>
    <t>14-CL-30</t>
  </si>
  <si>
    <t>322.544.428-64</t>
  </si>
  <si>
    <t>MARCELO MARIANO FERREIRA</t>
  </si>
  <si>
    <t>14-CL-31</t>
  </si>
  <si>
    <t>497.767.972-53</t>
  </si>
  <si>
    <t>ROZILENE MONTAGNINI PEDROSO</t>
  </si>
  <si>
    <t>14-CL-32</t>
  </si>
  <si>
    <t>107.995.736-71</t>
  </si>
  <si>
    <t xml:space="preserve">ANA PAULA DE OLIVEIRA </t>
  </si>
  <si>
    <t>14-CL-34</t>
  </si>
  <si>
    <t>129.272.896-54</t>
  </si>
  <si>
    <t xml:space="preserve">ISAC SOARES GONCALVES </t>
  </si>
  <si>
    <t>14-CN-01</t>
  </si>
  <si>
    <t>293.161.328-27</t>
  </si>
  <si>
    <t>FERNANDA FIORESE CASTALDELI</t>
  </si>
  <si>
    <t>14-CO-09</t>
  </si>
  <si>
    <t>359.068.968-48</t>
  </si>
  <si>
    <t>CAMILA GABRIELA DOS SANTOS</t>
  </si>
  <si>
    <t>14-CS-04</t>
  </si>
  <si>
    <t>430.115.418-33</t>
  </si>
  <si>
    <t>THATIANE DA SILVA E SILVA</t>
  </si>
  <si>
    <t>14-CV-18</t>
  </si>
  <si>
    <t>029.340.102-01</t>
  </si>
  <si>
    <t xml:space="preserve">EDMOM KATRINILSON COSTA NUNES </t>
  </si>
  <si>
    <t>14-DH-03</t>
  </si>
  <si>
    <t>966.853.281-34</t>
  </si>
  <si>
    <t>CLEYSON PEDROSA DA SILVA</t>
  </si>
  <si>
    <t>14-DL-25</t>
  </si>
  <si>
    <t>378.879.768-12</t>
  </si>
  <si>
    <t xml:space="preserve">MARIA HELENA MENEZES SATO </t>
  </si>
  <si>
    <t>14-DM-06</t>
  </si>
  <si>
    <t>416.761.928-83</t>
  </si>
  <si>
    <t xml:space="preserve">CAIO MORGATTO GOMES </t>
  </si>
  <si>
    <t>14-DM-25</t>
  </si>
  <si>
    <t>447.895.238-88</t>
  </si>
  <si>
    <t>GILMAR WILLIAM ROGERS DA SILVA</t>
  </si>
  <si>
    <t>14-DO-03</t>
  </si>
  <si>
    <t>229.141.998-64</t>
  </si>
  <si>
    <t>DANIEL RODRIGUES FONTES DA SILVA</t>
  </si>
  <si>
    <t>14-DS-18</t>
  </si>
  <si>
    <t>798.670.148-04</t>
  </si>
  <si>
    <t xml:space="preserve">LUCIDIO PEREIRA DOS SANTOS </t>
  </si>
  <si>
    <t>14-ED-13</t>
  </si>
  <si>
    <t>149.209.628-86</t>
  </si>
  <si>
    <t>FABIO CORDEIRO SILVA</t>
  </si>
  <si>
    <t>14-EO-07</t>
  </si>
  <si>
    <t>046.800.924-83</t>
  </si>
  <si>
    <t>DEVANILDO DANTAS DE AZEVEDO</t>
  </si>
  <si>
    <t>14-EO-08</t>
  </si>
  <si>
    <t>310.818.458-05</t>
  </si>
  <si>
    <t xml:space="preserve">FLAVIA DA SILVA COSTA </t>
  </si>
  <si>
    <t>14-EP-14</t>
  </si>
  <si>
    <t>423.349.768-81</t>
  </si>
  <si>
    <t>CLEITON SILVA DOS SANTOS</t>
  </si>
  <si>
    <t>14-EX-09</t>
  </si>
  <si>
    <t>047.367.698-23</t>
  </si>
  <si>
    <t xml:space="preserve">CARLOS OTAVIO ZABATIERO </t>
  </si>
  <si>
    <t>14-EZ-02</t>
  </si>
  <si>
    <t>028.040.417-43</t>
  </si>
  <si>
    <t>JORGE AMERICO SANTOS SILVA</t>
  </si>
  <si>
    <t>14-FD-20</t>
  </si>
  <si>
    <t>069.453.198-73</t>
  </si>
  <si>
    <t>INÁCIO DOS SANTOS BISPO</t>
  </si>
  <si>
    <t>14-FG-02</t>
  </si>
  <si>
    <t>940.335.796-72</t>
  </si>
  <si>
    <t xml:space="preserve">CARLOS MAGNO DE MAGALHÃES PERPETUO </t>
  </si>
  <si>
    <t>14-FK-04</t>
  </si>
  <si>
    <t>011.212.154-32</t>
  </si>
  <si>
    <t xml:space="preserve">EDEM EUTROPIO BRANDÃO BASTOS </t>
  </si>
  <si>
    <t>14-FL-12</t>
  </si>
  <si>
    <t>287.521.958-80</t>
  </si>
  <si>
    <t>FERNANDO CARRARETTO DA SILVA</t>
  </si>
  <si>
    <t>14-FM-06</t>
  </si>
  <si>
    <t>254.640.068-18</t>
  </si>
  <si>
    <t>GLAUCE CANTERO</t>
  </si>
  <si>
    <t>14-FW-19</t>
  </si>
  <si>
    <t>197.532.547-84</t>
  </si>
  <si>
    <t>BRYAN BELTRÃO GOMES DA COSTA</t>
  </si>
  <si>
    <t>14-FX-21</t>
  </si>
  <si>
    <t>315.624.158-08</t>
  </si>
  <si>
    <t>POLYBIO DAMASCENA SOUZA</t>
  </si>
  <si>
    <t>14-FY-09</t>
  </si>
  <si>
    <t>322.162.148-50</t>
  </si>
  <si>
    <t>VANDERSON DA SILVA</t>
  </si>
  <si>
    <t>14-GA-01</t>
  </si>
  <si>
    <t>287.391.258-82</t>
  </si>
  <si>
    <t>GILVANIA DOMINGOS SAMPAIO</t>
  </si>
  <si>
    <t>14-GB-19</t>
  </si>
  <si>
    <t>310.731.598-25</t>
  </si>
  <si>
    <t>LEVI ORVIL GOMES</t>
  </si>
  <si>
    <t>14-GE-05</t>
  </si>
  <si>
    <t>402.564.068-63</t>
  </si>
  <si>
    <t xml:space="preserve">JULIO CESAR DA SILVA BARRETO </t>
  </si>
  <si>
    <t>14-GF-05</t>
  </si>
  <si>
    <t>069.473.475-64</t>
  </si>
  <si>
    <t>DAVID RIOS DA SILVA</t>
  </si>
  <si>
    <t>14-GF-06</t>
  </si>
  <si>
    <t>310.865.118-83</t>
  </si>
  <si>
    <t xml:space="preserve">TATIANA CRISTINA SOUZA </t>
  </si>
  <si>
    <t>14-GF-07</t>
  </si>
  <si>
    <t>339.722.118-80</t>
  </si>
  <si>
    <t>BRUNO MARIA TORRES VIEL</t>
  </si>
  <si>
    <t>14-GF-09</t>
  </si>
  <si>
    <t>030.904.123-65</t>
  </si>
  <si>
    <t>VALTANHA MENDES DE SOUSA</t>
  </si>
  <si>
    <t>14-GF-10</t>
  </si>
  <si>
    <t>255.392.738-00</t>
  </si>
  <si>
    <t>ANGELICA AP. DOMINGUES DOS SANTOS DE ARRUDA CAMPOS</t>
  </si>
  <si>
    <t>14-GF-11</t>
  </si>
  <si>
    <t>374.493.338-56</t>
  </si>
  <si>
    <t xml:space="preserve">JANAINA RODRIGUES DE SOUZA </t>
  </si>
  <si>
    <t>14-GF-15</t>
  </si>
  <si>
    <t>013.867.027-73</t>
  </si>
  <si>
    <t>JANINE HANRIOT BLOOMFIELD</t>
  </si>
  <si>
    <t>14-GF-22</t>
  </si>
  <si>
    <t>311.692.968-82</t>
  </si>
  <si>
    <t>GUILHERME ALVES DA SILVA</t>
  </si>
  <si>
    <t>14-GG-25</t>
  </si>
  <si>
    <t>380.667.328-48</t>
  </si>
  <si>
    <t>GILIARD EMANUEL CARDOSO</t>
  </si>
  <si>
    <t>14-GI-10</t>
  </si>
  <si>
    <t>403.486.688-80</t>
  </si>
  <si>
    <t>ANDRÉ QUEIROZ PAZ</t>
  </si>
  <si>
    <t>14-GI-11</t>
  </si>
  <si>
    <t>434.569.828-60</t>
  </si>
  <si>
    <t xml:space="preserve">JOICE DE SOUZA SANTOS </t>
  </si>
  <si>
    <t>14-GQ-30</t>
  </si>
  <si>
    <t>427.317.396-49</t>
  </si>
  <si>
    <t xml:space="preserve">LUIZ CARLOS MEDEIROS </t>
  </si>
  <si>
    <t>14-GT-07</t>
  </si>
  <si>
    <t>058.847.928-40</t>
  </si>
  <si>
    <t>GILSON DAMIÃO VIEIRA</t>
  </si>
  <si>
    <t>14-GX-20</t>
  </si>
  <si>
    <t>311.401.398-86</t>
  </si>
  <si>
    <t>DENISE LIMA SANTOS DE OLIVEIRA</t>
  </si>
  <si>
    <t>14-GZ-11</t>
  </si>
  <si>
    <t>434.543.658-30</t>
  </si>
  <si>
    <t>LUCAS SANCHES LORCA</t>
  </si>
  <si>
    <t>14-GZ-18</t>
  </si>
  <si>
    <t>456.839.028-19</t>
  </si>
  <si>
    <t>GABRIELA GALDINO DE MOURA</t>
  </si>
  <si>
    <t>14-GZ-20</t>
  </si>
  <si>
    <t>465.131.678-68</t>
  </si>
  <si>
    <t xml:space="preserve">BENEDITO RIBEIRO DA SILVA </t>
  </si>
  <si>
    <t>14-GZ-27</t>
  </si>
  <si>
    <t>382.408.348-50</t>
  </si>
  <si>
    <t>JONATHAN DOS ANJOS ARAUJO</t>
  </si>
  <si>
    <t>14-HA-18</t>
  </si>
  <si>
    <t>14-HB-17</t>
  </si>
  <si>
    <t>394.616.528-10</t>
  </si>
  <si>
    <t xml:space="preserve">DIEGO DOS SANTOS SANTANA </t>
  </si>
  <si>
    <t>14-HB-22</t>
  </si>
  <si>
    <t>494.613.798-03</t>
  </si>
  <si>
    <t xml:space="preserve">MATHEUS HENRIQUE DA SILVA </t>
  </si>
  <si>
    <t>14-HG-03</t>
  </si>
  <si>
    <t>969.305.788-00</t>
  </si>
  <si>
    <t>GILSON SIDNEY AMANCIO DE SOUZA</t>
  </si>
  <si>
    <t>14-HG-10</t>
  </si>
  <si>
    <t>890.863.502-59</t>
  </si>
  <si>
    <t>ALEXANDRE SOBREIRA BASTOS</t>
  </si>
  <si>
    <t>14-HJ-05</t>
  </si>
  <si>
    <t>192.276.958-42</t>
  </si>
  <si>
    <t>JOSE ARNALDO DOS SANTOS SILVA</t>
  </si>
  <si>
    <t>14-HJ-21</t>
  </si>
  <si>
    <t>697.942.279-00</t>
  </si>
  <si>
    <t xml:space="preserve">GISELLE CRISTINA MARAVALHAS DE ALMEIDA </t>
  </si>
  <si>
    <t>14-HN-11</t>
  </si>
  <si>
    <t>008.853.774-94</t>
  </si>
  <si>
    <t>MARCOS ANTONIO PONTUAL COSTA E SILVA</t>
  </si>
  <si>
    <t>14-HZ-06</t>
  </si>
  <si>
    <t>283.682.628-28</t>
  </si>
  <si>
    <t xml:space="preserve">VIVIANE SILVA SANT ANA DOS SANTOS </t>
  </si>
  <si>
    <t>14-IC-20</t>
  </si>
  <si>
    <t>300.397.168-99</t>
  </si>
  <si>
    <t>CLAUDIA PEREIRA DE ANDRADE</t>
  </si>
  <si>
    <t>14-IS-01</t>
  </si>
  <si>
    <t>279.450.458-47</t>
  </si>
  <si>
    <t>PAULO ROBERTO DE OLIVEIRA DORTA</t>
  </si>
  <si>
    <t>14-IT-15</t>
  </si>
  <si>
    <t>084.306.306-86</t>
  </si>
  <si>
    <t xml:space="preserve">JUNIOR NERY DE SOUZA </t>
  </si>
  <si>
    <t>14-IT-20</t>
  </si>
  <si>
    <t>696.288.586-53</t>
  </si>
  <si>
    <t xml:space="preserve">IDINEUZA FONSECA DE SOUZA </t>
  </si>
  <si>
    <t>14-KT-20</t>
  </si>
  <si>
    <t>251.779.018-31</t>
  </si>
  <si>
    <t>ANA PINHEIRO DOS SANTOS VITTI</t>
  </si>
  <si>
    <t>14-KV-15</t>
  </si>
  <si>
    <t>407.001.598-19</t>
  </si>
  <si>
    <t>THAIS TANUMA NERY DA SILVA</t>
  </si>
  <si>
    <t>14-KV-17</t>
  </si>
  <si>
    <t>284.971.568-97</t>
  </si>
  <si>
    <t>EDIMARCOS APARECIDO SOARES DURAES</t>
  </si>
  <si>
    <t>Conta</t>
  </si>
  <si>
    <t>Histórico</t>
  </si>
  <si>
    <t>Valor</t>
  </si>
  <si>
    <t>Devedora</t>
  </si>
  <si>
    <t>Credora</t>
  </si>
  <si>
    <t>VALOR TOTAL DA VENDA - PRINCIPAL</t>
  </si>
  <si>
    <t>VALOR TOTAL DA VENDA - JUROS A REALIZAR (TX.ADM.)</t>
  </si>
  <si>
    <t>VALOR TOTAL DA VENDA - DESPESA REEMBOLSO CCB (EVENTO 24)</t>
  </si>
  <si>
    <t>CORRETAGEM A REPASSAR - RSC I</t>
  </si>
  <si>
    <t>CORRETAGEM A REPASSAR - RSC II</t>
  </si>
  <si>
    <t>CORRETAGEM A REPASSAR - RSC III</t>
  </si>
  <si>
    <t>CORRETAGEM A REPASSAR - RSC IV</t>
  </si>
  <si>
    <t>CORRETAGEM A REPASSAR - TSC V</t>
  </si>
  <si>
    <t>CORRETAGEM A REPASSAR - RSC XIII</t>
  </si>
  <si>
    <t>CORRETAGEM A REPASSAR - NVIIER</t>
  </si>
  <si>
    <t>CORRETAGEM A REPASSAR - SBRR</t>
  </si>
  <si>
    <t>Data</t>
  </si>
  <si>
    <t>Assinatura</t>
  </si>
  <si>
    <t>_____/_____/_____</t>
  </si>
  <si>
    <t>___________________________________________________________________________</t>
  </si>
  <si>
    <t>Prestamista Venda CCB Análitico</t>
  </si>
  <si>
    <t xml:space="preserve">Correção Geral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</si>
</sst>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5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0" fontId="3" fillId="0" borderId="7" xfId="0" applyNumberFormat="1" applyFont="1" applyFill="1" applyBorder="1"/>
    <xf numFmtId="0" fontId="3" fillId="0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vertical="center"/>
    </xf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5" xfId="0" applyNumberFormat="1" applyFont="1" applyFill="1" applyBorder="1"/>
    <xf numFmtId="43" fontId="3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43" fontId="4" fillId="0" borderId="10" xfId="0" applyNumberFormat="1" applyFont="1" applyFill="1" applyBorder="1"/>
    <xf numFmtId="43" fontId="4" fillId="0" borderId="12" xfId="0" applyNumberFormat="1" applyFont="1" applyFill="1" applyBorder="1"/>
    <xf numFmtId="0" fontId="0" fillId="0" borderId="0" xfId="0"/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3" fontId="0" fillId="0" borderId="0" xfId="0" applyNumberFormat="1"/>
    <xf numFmtId="0" fontId="0" fillId="0" borderId="1" xfId="0" applyNumberFormat="1" applyFont="1" applyFill="1" applyBorder="1"/>
    <xf numFmtId="43" fontId="3" fillId="0" borderId="1" xfId="1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/>
    <xf numFmtId="43" fontId="3" fillId="3" borderId="1" xfId="0" applyNumberFormat="1" applyFont="1" applyFill="1" applyBorder="1"/>
    <xf numFmtId="0" fontId="0" fillId="3" borderId="0" xfId="0" applyNumberFormat="1" applyFont="1" applyFill="1" applyBorder="1"/>
    <xf numFmtId="43" fontId="3" fillId="3" borderId="1" xfId="1" applyFont="1" applyFill="1" applyBorder="1" applyAlignment="1">
      <alignment horizontal="center" vertical="center" wrapText="1"/>
    </xf>
    <xf numFmtId="0" fontId="0" fillId="3" borderId="1" xfId="0" applyNumberFormat="1" applyFont="1" applyFill="1" applyBorder="1"/>
    <xf numFmtId="43" fontId="0" fillId="3" borderId="0" xfId="0" applyNumberFormat="1" applyFill="1"/>
    <xf numFmtId="43" fontId="0" fillId="0" borderId="1" xfId="1" applyFont="1" applyFill="1" applyBorder="1"/>
    <xf numFmtId="43" fontId="0" fillId="3" borderId="1" xfId="1" applyFont="1" applyFill="1" applyBorder="1"/>
    <xf numFmtId="43" fontId="0" fillId="0" borderId="0" xfId="1" applyFont="1" applyFill="1" applyBorder="1"/>
    <xf numFmtId="43" fontId="0" fillId="0" borderId="0" xfId="0" applyNumberFormat="1" applyFill="1"/>
    <xf numFmtId="0" fontId="6" fillId="2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43" fontId="3" fillId="0" borderId="8" xfId="0" applyNumberFormat="1" applyFont="1" applyFill="1" applyBorder="1" applyAlignment="1">
      <alignment horizontal="right" vertical="center"/>
    </xf>
    <xf numFmtId="43" fontId="3" fillId="0" borderId="9" xfId="0" applyNumberFormat="1" applyFont="1" applyFill="1" applyBorder="1" applyAlignment="1">
      <alignment horizontal="right" vertical="center"/>
    </xf>
    <xf numFmtId="0" fontId="4" fillId="2" borderId="1" xfId="0" applyNumberFormat="1" applyFont="1" applyFill="1" applyBorder="1" applyAlignment="1">
      <alignment horizontal="center"/>
    </xf>
    <xf numFmtId="0" fontId="4" fillId="0" borderId="11" xfId="0" applyNumberFormat="1" applyFont="1" applyFill="1" applyBorder="1" applyAlignment="1">
      <alignment horizontal="right"/>
    </xf>
    <xf numFmtId="0" fontId="4" fillId="0" borderId="10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01BE-BB02-4A4E-934A-184D18E9995E}">
  <dimension ref="A1:X886"/>
  <sheetViews>
    <sheetView showGridLines="0" tabSelected="1" topLeftCell="A852" zoomScale="85" zoomScaleNormal="85" workbookViewId="0">
      <selection activeCell="I875" sqref="I875"/>
    </sheetView>
  </sheetViews>
  <sheetFormatPr defaultRowHeight="15" x14ac:dyDescent="0.25"/>
  <cols>
    <col min="1" max="1" width="15" customWidth="1"/>
    <col min="2" max="2" width="16.85546875" customWidth="1"/>
    <col min="3" max="3" width="21.85546875" customWidth="1"/>
    <col min="4" max="4" width="55.5703125" customWidth="1"/>
    <col min="5" max="5" width="10.85546875" customWidth="1"/>
    <col min="6" max="6" width="10.7109375" customWidth="1"/>
    <col min="7" max="7" width="13" customWidth="1"/>
    <col min="8" max="8" width="12.7109375" customWidth="1"/>
    <col min="9" max="9" width="13.140625" customWidth="1"/>
    <col min="10" max="10" width="13.7109375" customWidth="1"/>
    <col min="11" max="11" width="13" customWidth="1"/>
    <col min="12" max="12" width="13.7109375" customWidth="1"/>
    <col min="13" max="13" width="15.42578125" customWidth="1"/>
    <col min="15" max="15" width="12.85546875" bestFit="1" customWidth="1"/>
    <col min="16" max="16" width="10.28515625" bestFit="1" customWidth="1"/>
    <col min="17" max="17" width="11.7109375" bestFit="1" customWidth="1"/>
    <col min="18" max="18" width="11.28515625" bestFit="1" customWidth="1"/>
    <col min="19" max="19" width="13.28515625" bestFit="1" customWidth="1"/>
    <col min="21" max="21" width="11.7109375" bestFit="1" customWidth="1"/>
    <col min="23" max="23" width="10.28515625" bestFit="1" customWidth="1"/>
    <col min="24" max="24" width="11.5703125" bestFit="1" customWidth="1"/>
  </cols>
  <sheetData>
    <row r="1" spans="1:24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4" ht="18" x14ac:dyDescent="0.25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</row>
    <row r="4" spans="1:24" x14ac:dyDescent="0.25">
      <c r="A4" s="54" t="s">
        <v>2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4" x14ac:dyDescent="0.25">
      <c r="A6" s="1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4" x14ac:dyDescent="0.25">
      <c r="A7" s="15" t="s">
        <v>4</v>
      </c>
      <c r="B7" s="15"/>
      <c r="C7" s="15"/>
      <c r="D7" s="15"/>
      <c r="E7" s="3"/>
      <c r="F7" s="3"/>
      <c r="G7" s="3"/>
      <c r="H7" s="3"/>
      <c r="I7" s="3"/>
      <c r="J7" s="3"/>
      <c r="K7" s="3"/>
      <c r="L7" s="3"/>
      <c r="M7" s="3"/>
    </row>
    <row r="8" spans="1:24" x14ac:dyDescent="0.25">
      <c r="A8" s="51" t="s">
        <v>5</v>
      </c>
      <c r="B8" s="47" t="s">
        <v>6</v>
      </c>
      <c r="C8" s="47"/>
      <c r="D8" s="47"/>
      <c r="E8" s="51" t="s">
        <v>7</v>
      </c>
      <c r="F8" s="47" t="s">
        <v>8</v>
      </c>
      <c r="G8" s="47"/>
      <c r="H8" s="47"/>
      <c r="I8" s="47"/>
      <c r="J8" s="47" t="s">
        <v>9</v>
      </c>
      <c r="K8" s="47"/>
      <c r="L8" s="47"/>
      <c r="M8" s="47"/>
      <c r="O8" s="43" t="s">
        <v>2380</v>
      </c>
      <c r="P8" s="43"/>
      <c r="Q8" s="43"/>
      <c r="R8" s="43"/>
      <c r="S8" s="43"/>
      <c r="T8" s="25"/>
      <c r="U8" s="43" t="s">
        <v>2381</v>
      </c>
      <c r="V8" s="43"/>
      <c r="W8" s="43"/>
      <c r="X8" s="43"/>
    </row>
    <row r="9" spans="1:24" x14ac:dyDescent="0.25">
      <c r="A9" s="51"/>
      <c r="B9" s="7" t="s">
        <v>10</v>
      </c>
      <c r="C9" s="50" t="s">
        <v>11</v>
      </c>
      <c r="D9" s="50"/>
      <c r="E9" s="51"/>
      <c r="F9" s="7" t="s">
        <v>12</v>
      </c>
      <c r="G9" s="8" t="s">
        <v>13</v>
      </c>
      <c r="H9" s="7" t="s">
        <v>14</v>
      </c>
      <c r="I9" s="7" t="s">
        <v>15</v>
      </c>
      <c r="J9" s="7" t="s">
        <v>13</v>
      </c>
      <c r="K9" s="7" t="s">
        <v>16</v>
      </c>
      <c r="L9" s="7" t="s">
        <v>17</v>
      </c>
      <c r="M9" s="7" t="s">
        <v>15</v>
      </c>
      <c r="O9" s="26" t="s">
        <v>15</v>
      </c>
      <c r="P9" s="26" t="s">
        <v>17</v>
      </c>
      <c r="Q9" s="26" t="s">
        <v>13</v>
      </c>
      <c r="R9" s="26" t="s">
        <v>16</v>
      </c>
      <c r="S9" s="26" t="s">
        <v>15</v>
      </c>
      <c r="T9" s="25"/>
      <c r="U9" s="26" t="s">
        <v>13</v>
      </c>
      <c r="V9" s="26" t="s">
        <v>16</v>
      </c>
      <c r="W9" s="27" t="s">
        <v>17</v>
      </c>
      <c r="X9" s="26" t="s">
        <v>15</v>
      </c>
    </row>
    <row r="10" spans="1:24" x14ac:dyDescent="0.25">
      <c r="A10" s="51"/>
      <c r="B10" s="7" t="s">
        <v>18</v>
      </c>
      <c r="C10" s="9" t="s">
        <v>19</v>
      </c>
      <c r="D10" s="9" t="s">
        <v>20</v>
      </c>
      <c r="E10" s="51"/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  <c r="L10" s="7" t="s">
        <v>21</v>
      </c>
      <c r="M10" s="7" t="s">
        <v>21</v>
      </c>
      <c r="O10" s="27" t="s">
        <v>21</v>
      </c>
      <c r="P10" s="27" t="s">
        <v>21</v>
      </c>
      <c r="Q10" s="27" t="s">
        <v>21</v>
      </c>
      <c r="R10" s="27" t="s">
        <v>21</v>
      </c>
      <c r="S10" s="27" t="s">
        <v>21</v>
      </c>
      <c r="T10" s="25"/>
      <c r="U10" s="27" t="s">
        <v>21</v>
      </c>
      <c r="V10" s="27" t="s">
        <v>21</v>
      </c>
      <c r="W10" s="27" t="s">
        <v>21</v>
      </c>
      <c r="X10" s="27" t="s">
        <v>21</v>
      </c>
    </row>
    <row r="11" spans="1:24" x14ac:dyDescent="0.25">
      <c r="A11" s="20">
        <v>44397.479134606503</v>
      </c>
      <c r="B11" s="21" t="s">
        <v>22</v>
      </c>
      <c r="C11" s="6" t="s">
        <v>23</v>
      </c>
      <c r="D11" s="6" t="s">
        <v>24</v>
      </c>
      <c r="E11" s="21">
        <v>120</v>
      </c>
      <c r="F11" s="19">
        <v>0</v>
      </c>
      <c r="G11" s="19">
        <v>0</v>
      </c>
      <c r="H11" s="19">
        <v>142975.23000000001</v>
      </c>
      <c r="I11" s="19">
        <v>142975.23000000001</v>
      </c>
      <c r="J11" s="19">
        <v>241.87</v>
      </c>
      <c r="K11" s="19">
        <v>14797.14</v>
      </c>
      <c r="L11" s="19">
        <v>143.36000000000001</v>
      </c>
      <c r="M11" s="19">
        <v>15182.37</v>
      </c>
      <c r="O11" s="30">
        <v>142975.23000000001</v>
      </c>
      <c r="P11" s="30">
        <v>143.36000000000001</v>
      </c>
      <c r="Q11" s="30">
        <v>241.87</v>
      </c>
      <c r="R11" s="30">
        <v>14797.14</v>
      </c>
      <c r="S11" s="39">
        <v>158157.59999999998</v>
      </c>
      <c r="U11" s="28">
        <f>O11-I11</f>
        <v>0</v>
      </c>
      <c r="V11" s="28">
        <f>P11-L11</f>
        <v>0</v>
      </c>
      <c r="W11" s="28">
        <f>R11-K11</f>
        <v>0</v>
      </c>
      <c r="X11" s="28">
        <f>O11+M11-S11</f>
        <v>0</v>
      </c>
    </row>
    <row r="12" spans="1:24" x14ac:dyDescent="0.25">
      <c r="A12" s="20">
        <v>44402.421976238402</v>
      </c>
      <c r="B12" s="21" t="s">
        <v>25</v>
      </c>
      <c r="C12" s="6" t="s">
        <v>26</v>
      </c>
      <c r="D12" s="6" t="s">
        <v>27</v>
      </c>
      <c r="E12" s="21">
        <v>120</v>
      </c>
      <c r="F12" s="19">
        <v>0</v>
      </c>
      <c r="G12" s="19">
        <v>0</v>
      </c>
      <c r="H12" s="19">
        <v>117726.01</v>
      </c>
      <c r="I12" s="19">
        <v>117726.01</v>
      </c>
      <c r="J12" s="19">
        <v>5815.66</v>
      </c>
      <c r="K12" s="19">
        <v>12763.86</v>
      </c>
      <c r="L12" s="19">
        <v>123.67</v>
      </c>
      <c r="M12" s="19">
        <v>18703.189999999999</v>
      </c>
      <c r="O12" s="30">
        <v>117726.01</v>
      </c>
      <c r="P12" s="30">
        <v>123.67</v>
      </c>
      <c r="Q12" s="30">
        <v>5815.66</v>
      </c>
      <c r="R12" s="30">
        <v>12763.86</v>
      </c>
      <c r="S12" s="39">
        <v>136429.20000000001</v>
      </c>
      <c r="U12" s="28">
        <f t="shared" ref="U12:U47" si="0">O12-I12</f>
        <v>0</v>
      </c>
      <c r="V12" s="28">
        <f t="shared" ref="V12:V47" si="1">P12-L12</f>
        <v>0</v>
      </c>
      <c r="W12" s="28">
        <f t="shared" ref="W12:W47" si="2">R12-K12</f>
        <v>0</v>
      </c>
      <c r="X12" s="28">
        <f t="shared" ref="X12:X47" si="3">O12+M12-S12</f>
        <v>0</v>
      </c>
    </row>
    <row r="13" spans="1:24" x14ac:dyDescent="0.25">
      <c r="A13" s="20">
        <v>44403.630855636598</v>
      </c>
      <c r="B13" s="21" t="s">
        <v>28</v>
      </c>
      <c r="C13" s="6" t="s">
        <v>29</v>
      </c>
      <c r="D13" s="6" t="s">
        <v>30</v>
      </c>
      <c r="E13" s="21">
        <v>120</v>
      </c>
      <c r="F13" s="19">
        <v>0</v>
      </c>
      <c r="G13" s="19">
        <v>0</v>
      </c>
      <c r="H13" s="19">
        <v>110637.01</v>
      </c>
      <c r="I13" s="19">
        <v>110637.01</v>
      </c>
      <c r="J13" s="19">
        <v>3138.22</v>
      </c>
      <c r="K13" s="19">
        <v>11755.68</v>
      </c>
      <c r="L13" s="19">
        <v>113.89</v>
      </c>
      <c r="M13" s="19">
        <v>15007.79</v>
      </c>
      <c r="O13" s="30">
        <v>110637.01</v>
      </c>
      <c r="P13" s="30">
        <v>113.89</v>
      </c>
      <c r="Q13" s="30">
        <v>3138.22</v>
      </c>
      <c r="R13" s="30">
        <v>11755.68</v>
      </c>
      <c r="S13" s="39">
        <v>125644.79999999999</v>
      </c>
      <c r="U13" s="28">
        <f t="shared" si="0"/>
        <v>0</v>
      </c>
      <c r="V13" s="28">
        <f t="shared" si="1"/>
        <v>0</v>
      </c>
      <c r="W13" s="28">
        <f t="shared" si="2"/>
        <v>0</v>
      </c>
      <c r="X13" s="28">
        <f t="shared" si="3"/>
        <v>0</v>
      </c>
    </row>
    <row r="14" spans="1:24" x14ac:dyDescent="0.25">
      <c r="A14" s="20">
        <v>44394.630327118102</v>
      </c>
      <c r="B14" s="21" t="s">
        <v>31</v>
      </c>
      <c r="C14" s="6" t="s">
        <v>32</v>
      </c>
      <c r="D14" s="6" t="s">
        <v>33</v>
      </c>
      <c r="E14" s="21">
        <v>120</v>
      </c>
      <c r="F14" s="19">
        <v>0</v>
      </c>
      <c r="G14" s="19">
        <v>0</v>
      </c>
      <c r="H14" s="19">
        <v>88134.52</v>
      </c>
      <c r="I14" s="19">
        <v>88134.52</v>
      </c>
      <c r="J14" s="19">
        <v>4353.84</v>
      </c>
      <c r="K14" s="19">
        <v>9555.86</v>
      </c>
      <c r="L14" s="19">
        <v>92.58</v>
      </c>
      <c r="M14" s="19">
        <v>14002.28</v>
      </c>
      <c r="O14" s="30">
        <v>88134.52</v>
      </c>
      <c r="P14" s="30">
        <v>92.58</v>
      </c>
      <c r="Q14" s="30">
        <v>4353.84</v>
      </c>
      <c r="R14" s="30">
        <v>9555.86</v>
      </c>
      <c r="S14" s="39">
        <v>102136.8</v>
      </c>
      <c r="U14" s="28">
        <f t="shared" si="0"/>
        <v>0</v>
      </c>
      <c r="V14" s="28">
        <f t="shared" si="1"/>
        <v>0</v>
      </c>
      <c r="W14" s="28">
        <f t="shared" si="2"/>
        <v>0</v>
      </c>
      <c r="X14" s="28">
        <f t="shared" si="3"/>
        <v>0</v>
      </c>
    </row>
    <row r="15" spans="1:24" x14ac:dyDescent="0.25">
      <c r="A15" s="20">
        <v>44386.732129398202</v>
      </c>
      <c r="B15" s="21" t="s">
        <v>34</v>
      </c>
      <c r="C15" s="6" t="s">
        <v>35</v>
      </c>
      <c r="D15" s="6" t="s">
        <v>36</v>
      </c>
      <c r="E15" s="21">
        <v>120</v>
      </c>
      <c r="F15" s="19">
        <v>0</v>
      </c>
      <c r="G15" s="19">
        <v>0</v>
      </c>
      <c r="H15" s="19">
        <v>87406.13</v>
      </c>
      <c r="I15" s="19">
        <v>87406.13</v>
      </c>
      <c r="J15" s="19">
        <v>4317.8599999999997</v>
      </c>
      <c r="K15" s="19">
        <v>9477.39</v>
      </c>
      <c r="L15" s="19">
        <v>91.82</v>
      </c>
      <c r="M15" s="19">
        <v>13887.07</v>
      </c>
      <c r="O15" s="30">
        <v>87406.13</v>
      </c>
      <c r="P15" s="30">
        <v>91.82</v>
      </c>
      <c r="Q15" s="30">
        <v>4317.8599999999997</v>
      </c>
      <c r="R15" s="30">
        <v>9477.39</v>
      </c>
      <c r="S15" s="39">
        <v>101293.20000000001</v>
      </c>
      <c r="U15" s="28">
        <f t="shared" si="0"/>
        <v>0</v>
      </c>
      <c r="V15" s="28">
        <f t="shared" si="1"/>
        <v>0</v>
      </c>
      <c r="W15" s="28">
        <f t="shared" si="2"/>
        <v>0</v>
      </c>
      <c r="X15" s="28">
        <f t="shared" si="3"/>
        <v>0</v>
      </c>
    </row>
    <row r="16" spans="1:24" s="35" customFormat="1" x14ac:dyDescent="0.25">
      <c r="A16" s="31">
        <v>44387.4798989583</v>
      </c>
      <c r="B16" s="32" t="s">
        <v>37</v>
      </c>
      <c r="C16" s="33" t="s">
        <v>38</v>
      </c>
      <c r="D16" s="33" t="s">
        <v>39</v>
      </c>
      <c r="E16" s="32">
        <v>120</v>
      </c>
      <c r="F16" s="34">
        <v>0</v>
      </c>
      <c r="G16" s="34">
        <v>0</v>
      </c>
      <c r="H16" s="34">
        <v>87406.13</v>
      </c>
      <c r="I16" s="34">
        <v>87406.13</v>
      </c>
      <c r="J16" s="34">
        <v>4317.8599999999997</v>
      </c>
      <c r="K16" s="34">
        <v>9477.39</v>
      </c>
      <c r="L16" s="34">
        <v>91.82</v>
      </c>
      <c r="M16" s="34">
        <v>13887.07</v>
      </c>
      <c r="O16" s="36">
        <v>87406.13</v>
      </c>
      <c r="P16" s="36">
        <v>91.82</v>
      </c>
      <c r="Q16" s="36">
        <v>5244.37</v>
      </c>
      <c r="R16" s="36">
        <v>9477.39</v>
      </c>
      <c r="S16" s="40">
        <v>102219.71</v>
      </c>
      <c r="U16" s="38">
        <f t="shared" si="0"/>
        <v>0</v>
      </c>
      <c r="V16" s="38">
        <f t="shared" si="1"/>
        <v>0</v>
      </c>
      <c r="W16" s="38">
        <f t="shared" si="2"/>
        <v>0</v>
      </c>
      <c r="X16" s="38">
        <f t="shared" si="3"/>
        <v>-926.50999999999476</v>
      </c>
    </row>
    <row r="17" spans="1:24" x14ac:dyDescent="0.25">
      <c r="A17" s="20">
        <v>44401.770362766198</v>
      </c>
      <c r="B17" s="21" t="s">
        <v>40</v>
      </c>
      <c r="C17" s="6" t="s">
        <v>41</v>
      </c>
      <c r="D17" s="6" t="s">
        <v>42</v>
      </c>
      <c r="E17" s="21">
        <v>120</v>
      </c>
      <c r="F17" s="19">
        <v>0</v>
      </c>
      <c r="G17" s="19">
        <v>0</v>
      </c>
      <c r="H17" s="19">
        <v>87406.13</v>
      </c>
      <c r="I17" s="19">
        <v>87406.13</v>
      </c>
      <c r="J17" s="19">
        <v>4317.8599999999997</v>
      </c>
      <c r="K17" s="19">
        <v>9477.39</v>
      </c>
      <c r="L17" s="19">
        <v>91.82</v>
      </c>
      <c r="M17" s="19">
        <v>13887.07</v>
      </c>
      <c r="O17" s="30">
        <v>87406.13</v>
      </c>
      <c r="P17" s="30">
        <v>91.82</v>
      </c>
      <c r="Q17" s="30">
        <v>4317.8599999999997</v>
      </c>
      <c r="R17" s="30">
        <v>9477.39</v>
      </c>
      <c r="S17" s="39">
        <v>101293.20000000001</v>
      </c>
      <c r="U17" s="28">
        <f t="shared" si="0"/>
        <v>0</v>
      </c>
      <c r="V17" s="28">
        <f t="shared" si="1"/>
        <v>0</v>
      </c>
      <c r="W17" s="28">
        <f t="shared" si="2"/>
        <v>0</v>
      </c>
      <c r="X17" s="28">
        <f t="shared" si="3"/>
        <v>0</v>
      </c>
    </row>
    <row r="18" spans="1:24" x14ac:dyDescent="0.25">
      <c r="A18" s="20">
        <v>44398.399788344897</v>
      </c>
      <c r="B18" s="21" t="s">
        <v>43</v>
      </c>
      <c r="C18" s="6" t="s">
        <v>44</v>
      </c>
      <c r="D18" s="6" t="s">
        <v>45</v>
      </c>
      <c r="E18" s="21">
        <v>120</v>
      </c>
      <c r="F18" s="19">
        <v>0</v>
      </c>
      <c r="G18" s="19">
        <v>0</v>
      </c>
      <c r="H18" s="19">
        <v>111763.31</v>
      </c>
      <c r="I18" s="19">
        <v>111763.31</v>
      </c>
      <c r="J18" s="19">
        <v>4331.8</v>
      </c>
      <c r="K18" s="19">
        <v>11994.28</v>
      </c>
      <c r="L18" s="19">
        <v>116.21</v>
      </c>
      <c r="M18" s="19">
        <v>16442.29</v>
      </c>
      <c r="O18" s="30">
        <v>111763.31</v>
      </c>
      <c r="P18" s="30">
        <v>116.21</v>
      </c>
      <c r="Q18" s="30">
        <v>4331.8</v>
      </c>
      <c r="R18" s="30">
        <v>11994.28</v>
      </c>
      <c r="S18" s="39">
        <v>128205.6</v>
      </c>
      <c r="U18" s="28">
        <f t="shared" si="0"/>
        <v>0</v>
      </c>
      <c r="V18" s="28">
        <f t="shared" si="1"/>
        <v>0</v>
      </c>
      <c r="W18" s="28">
        <f t="shared" si="2"/>
        <v>0</v>
      </c>
      <c r="X18" s="28">
        <f t="shared" si="3"/>
        <v>0</v>
      </c>
    </row>
    <row r="19" spans="1:24" x14ac:dyDescent="0.25">
      <c r="A19" s="20">
        <v>44405.704826238398</v>
      </c>
      <c r="B19" s="21" t="s">
        <v>46</v>
      </c>
      <c r="C19" s="6" t="s">
        <v>47</v>
      </c>
      <c r="D19" s="6" t="s">
        <v>48</v>
      </c>
      <c r="E19" s="21">
        <v>120</v>
      </c>
      <c r="F19" s="19">
        <v>0</v>
      </c>
      <c r="G19" s="19">
        <v>0</v>
      </c>
      <c r="H19" s="19">
        <v>89608.07</v>
      </c>
      <c r="I19" s="19">
        <v>89608.07</v>
      </c>
      <c r="J19" s="19">
        <v>3876.48</v>
      </c>
      <c r="K19" s="19">
        <v>9659.07</v>
      </c>
      <c r="L19" s="19">
        <v>93.58</v>
      </c>
      <c r="M19" s="19">
        <v>13629.13</v>
      </c>
      <c r="O19" s="30">
        <v>89608.07</v>
      </c>
      <c r="P19" s="30">
        <v>93.58</v>
      </c>
      <c r="Q19" s="30">
        <v>3876.48</v>
      </c>
      <c r="R19" s="30">
        <v>9659.07</v>
      </c>
      <c r="S19" s="39">
        <v>103237.20000000001</v>
      </c>
      <c r="U19" s="28">
        <f t="shared" si="0"/>
        <v>0</v>
      </c>
      <c r="V19" s="28">
        <f t="shared" si="1"/>
        <v>0</v>
      </c>
      <c r="W19" s="28">
        <f t="shared" si="2"/>
        <v>0</v>
      </c>
      <c r="X19" s="28">
        <f t="shared" si="3"/>
        <v>0</v>
      </c>
    </row>
    <row r="20" spans="1:24" x14ac:dyDescent="0.25">
      <c r="A20" s="20">
        <v>44387.623538460597</v>
      </c>
      <c r="B20" s="21" t="s">
        <v>49</v>
      </c>
      <c r="C20" s="6" t="s">
        <v>41</v>
      </c>
      <c r="D20" s="6" t="s">
        <v>42</v>
      </c>
      <c r="E20" s="21">
        <v>120</v>
      </c>
      <c r="F20" s="19">
        <v>0</v>
      </c>
      <c r="G20" s="19">
        <v>0</v>
      </c>
      <c r="H20" s="19">
        <v>398733.79</v>
      </c>
      <c r="I20" s="19">
        <v>398733.79</v>
      </c>
      <c r="J20" s="19">
        <v>19697.45</v>
      </c>
      <c r="K20" s="19">
        <v>43231.51</v>
      </c>
      <c r="L20" s="19">
        <v>418.85</v>
      </c>
      <c r="M20" s="19">
        <v>63347.81</v>
      </c>
      <c r="O20" s="30">
        <v>398733.79</v>
      </c>
      <c r="P20" s="30">
        <v>418.85</v>
      </c>
      <c r="Q20" s="30">
        <v>19697.45</v>
      </c>
      <c r="R20" s="30">
        <v>43231.51</v>
      </c>
      <c r="S20" s="39">
        <v>462081.6</v>
      </c>
      <c r="U20" s="28">
        <f t="shared" si="0"/>
        <v>0</v>
      </c>
      <c r="V20" s="28">
        <f t="shared" si="1"/>
        <v>0</v>
      </c>
      <c r="W20" s="28">
        <f t="shared" si="2"/>
        <v>0</v>
      </c>
      <c r="X20" s="28">
        <f t="shared" si="3"/>
        <v>0</v>
      </c>
    </row>
    <row r="21" spans="1:24" x14ac:dyDescent="0.25">
      <c r="A21" s="20">
        <v>44402.715812349503</v>
      </c>
      <c r="B21" s="21" t="s">
        <v>50</v>
      </c>
      <c r="C21" s="6" t="s">
        <v>51</v>
      </c>
      <c r="D21" s="6" t="s">
        <v>52</v>
      </c>
      <c r="E21" s="21">
        <v>120</v>
      </c>
      <c r="F21" s="19">
        <v>0</v>
      </c>
      <c r="G21" s="19">
        <v>0</v>
      </c>
      <c r="H21" s="19">
        <v>104887.36</v>
      </c>
      <c r="I21" s="19">
        <v>104887.36</v>
      </c>
      <c r="J21" s="19">
        <v>5181.43</v>
      </c>
      <c r="K21" s="19">
        <v>11372.63</v>
      </c>
      <c r="L21" s="19">
        <v>110.18</v>
      </c>
      <c r="M21" s="19">
        <v>16664.240000000002</v>
      </c>
      <c r="O21" s="30">
        <v>104887.36</v>
      </c>
      <c r="P21" s="30">
        <v>110.18</v>
      </c>
      <c r="Q21" s="30">
        <v>5181.43</v>
      </c>
      <c r="R21" s="30">
        <v>11372.63</v>
      </c>
      <c r="S21" s="39">
        <v>121551.6</v>
      </c>
      <c r="U21" s="28">
        <f t="shared" si="0"/>
        <v>0</v>
      </c>
      <c r="V21" s="28">
        <f t="shared" si="1"/>
        <v>0</v>
      </c>
      <c r="W21" s="28">
        <f t="shared" si="2"/>
        <v>0</v>
      </c>
      <c r="X21" s="28">
        <f t="shared" si="3"/>
        <v>0</v>
      </c>
    </row>
    <row r="22" spans="1:24" x14ac:dyDescent="0.25">
      <c r="A22" s="20">
        <v>44408.587834062499</v>
      </c>
      <c r="B22" s="21" t="s">
        <v>53</v>
      </c>
      <c r="C22" s="6" t="s">
        <v>54</v>
      </c>
      <c r="D22" s="6" t="s">
        <v>55</v>
      </c>
      <c r="E22" s="21">
        <v>120</v>
      </c>
      <c r="F22" s="19">
        <v>0</v>
      </c>
      <c r="G22" s="19">
        <v>0</v>
      </c>
      <c r="H22" s="19">
        <v>122807.55</v>
      </c>
      <c r="I22" s="19">
        <v>122807.55</v>
      </c>
      <c r="J22" s="19">
        <v>6066.69</v>
      </c>
      <c r="K22" s="19">
        <v>13315.56</v>
      </c>
      <c r="L22" s="19">
        <v>129</v>
      </c>
      <c r="M22" s="19">
        <v>19511.25</v>
      </c>
      <c r="O22" s="30">
        <v>122807.55</v>
      </c>
      <c r="P22" s="30">
        <v>129</v>
      </c>
      <c r="Q22" s="30">
        <v>6066.69</v>
      </c>
      <c r="R22" s="30">
        <v>13315.56</v>
      </c>
      <c r="S22" s="39">
        <v>142318.80000000002</v>
      </c>
      <c r="U22" s="28">
        <f t="shared" si="0"/>
        <v>0</v>
      </c>
      <c r="V22" s="28">
        <f t="shared" si="1"/>
        <v>0</v>
      </c>
      <c r="W22" s="28">
        <f t="shared" si="2"/>
        <v>0</v>
      </c>
      <c r="X22" s="28">
        <f t="shared" si="3"/>
        <v>0</v>
      </c>
    </row>
    <row r="23" spans="1:24" s="35" customFormat="1" x14ac:dyDescent="0.25">
      <c r="A23" s="31">
        <v>44396.587639502301</v>
      </c>
      <c r="B23" s="32" t="s">
        <v>56</v>
      </c>
      <c r="C23" s="33" t="s">
        <v>57</v>
      </c>
      <c r="D23" s="33" t="s">
        <v>58</v>
      </c>
      <c r="E23" s="32">
        <v>120</v>
      </c>
      <c r="F23" s="34">
        <v>0</v>
      </c>
      <c r="G23" s="34">
        <v>0</v>
      </c>
      <c r="H23" s="34">
        <v>119513.24</v>
      </c>
      <c r="I23" s="34">
        <v>119513.24</v>
      </c>
      <c r="J23" s="34">
        <v>5903.95</v>
      </c>
      <c r="K23" s="34">
        <v>12957.67</v>
      </c>
      <c r="L23" s="34">
        <v>125.54</v>
      </c>
      <c r="M23" s="34">
        <v>18987.16</v>
      </c>
      <c r="O23" s="36">
        <v>119513.24</v>
      </c>
      <c r="P23" s="36">
        <v>125.54</v>
      </c>
      <c r="Q23" s="36">
        <v>7170.79</v>
      </c>
      <c r="R23" s="36">
        <v>12957.67</v>
      </c>
      <c r="S23" s="40">
        <v>139767.24</v>
      </c>
      <c r="U23" s="38">
        <f t="shared" si="0"/>
        <v>0</v>
      </c>
      <c r="V23" s="38">
        <f t="shared" si="1"/>
        <v>0</v>
      </c>
      <c r="W23" s="38">
        <f t="shared" si="2"/>
        <v>0</v>
      </c>
      <c r="X23" s="38">
        <f t="shared" si="3"/>
        <v>-1266.8399999999965</v>
      </c>
    </row>
    <row r="24" spans="1:24" x14ac:dyDescent="0.25">
      <c r="A24" s="20">
        <v>44400.653127349498</v>
      </c>
      <c r="B24" s="21" t="s">
        <v>59</v>
      </c>
      <c r="C24" s="6" t="s">
        <v>60</v>
      </c>
      <c r="D24" s="6" t="s">
        <v>61</v>
      </c>
      <c r="E24" s="21">
        <v>120</v>
      </c>
      <c r="F24" s="19">
        <v>0</v>
      </c>
      <c r="G24" s="19">
        <v>0</v>
      </c>
      <c r="H24" s="19">
        <v>87406.13</v>
      </c>
      <c r="I24" s="19">
        <v>87406.13</v>
      </c>
      <c r="J24" s="19">
        <v>4317.8599999999997</v>
      </c>
      <c r="K24" s="19">
        <v>9477.39</v>
      </c>
      <c r="L24" s="19">
        <v>91.82</v>
      </c>
      <c r="M24" s="19">
        <v>13887.07</v>
      </c>
      <c r="O24" s="30">
        <v>87406.13</v>
      </c>
      <c r="P24" s="30">
        <v>91.82</v>
      </c>
      <c r="Q24" s="30">
        <v>4317.8599999999997</v>
      </c>
      <c r="R24" s="30">
        <v>9477.39</v>
      </c>
      <c r="S24" s="39">
        <v>101293.20000000001</v>
      </c>
      <c r="U24" s="28">
        <f t="shared" si="0"/>
        <v>0</v>
      </c>
      <c r="V24" s="28">
        <f t="shared" si="1"/>
        <v>0</v>
      </c>
      <c r="W24" s="28">
        <f t="shared" si="2"/>
        <v>0</v>
      </c>
      <c r="X24" s="28">
        <f t="shared" si="3"/>
        <v>0</v>
      </c>
    </row>
    <row r="25" spans="1:24" x14ac:dyDescent="0.25">
      <c r="A25" s="20">
        <v>44382.623239120403</v>
      </c>
      <c r="B25" s="21" t="s">
        <v>62</v>
      </c>
      <c r="C25" s="6" t="s">
        <v>63</v>
      </c>
      <c r="D25" s="6" t="s">
        <v>64</v>
      </c>
      <c r="E25" s="21">
        <v>120</v>
      </c>
      <c r="F25" s="19">
        <v>0</v>
      </c>
      <c r="G25" s="19">
        <v>0</v>
      </c>
      <c r="H25" s="19">
        <v>97252.91</v>
      </c>
      <c r="I25" s="19">
        <v>97252.91</v>
      </c>
      <c r="J25" s="19">
        <v>4804.29</v>
      </c>
      <c r="K25" s="19">
        <v>10544.64</v>
      </c>
      <c r="L25" s="19">
        <v>102.16</v>
      </c>
      <c r="M25" s="19">
        <v>15451.09</v>
      </c>
      <c r="O25" s="30">
        <v>97252.91</v>
      </c>
      <c r="P25" s="30">
        <v>102.16</v>
      </c>
      <c r="Q25" s="30">
        <v>4804.29</v>
      </c>
      <c r="R25" s="30">
        <v>10544.64</v>
      </c>
      <c r="S25" s="39">
        <v>112704</v>
      </c>
      <c r="U25" s="28">
        <f t="shared" si="0"/>
        <v>0</v>
      </c>
      <c r="V25" s="28">
        <f t="shared" si="1"/>
        <v>0</v>
      </c>
      <c r="W25" s="28">
        <f t="shared" si="2"/>
        <v>0</v>
      </c>
      <c r="X25" s="28">
        <f t="shared" si="3"/>
        <v>0</v>
      </c>
    </row>
    <row r="26" spans="1:24" x14ac:dyDescent="0.25">
      <c r="A26" s="20">
        <v>44388.673909641198</v>
      </c>
      <c r="B26" s="21" t="s">
        <v>65</v>
      </c>
      <c r="C26" s="6" t="s">
        <v>66</v>
      </c>
      <c r="D26" s="6" t="s">
        <v>67</v>
      </c>
      <c r="E26" s="21">
        <v>120</v>
      </c>
      <c r="F26" s="19">
        <v>0</v>
      </c>
      <c r="G26" s="19">
        <v>0</v>
      </c>
      <c r="H26" s="19">
        <v>97252.91</v>
      </c>
      <c r="I26" s="19">
        <v>97252.91</v>
      </c>
      <c r="J26" s="19">
        <v>4804.29</v>
      </c>
      <c r="K26" s="19">
        <v>10544.64</v>
      </c>
      <c r="L26" s="19">
        <v>102.16</v>
      </c>
      <c r="M26" s="19">
        <v>15451.09</v>
      </c>
      <c r="O26" s="30">
        <v>97252.91</v>
      </c>
      <c r="P26" s="30">
        <v>102.16</v>
      </c>
      <c r="Q26" s="30">
        <v>4804.29</v>
      </c>
      <c r="R26" s="30">
        <v>10544.64</v>
      </c>
      <c r="S26" s="39">
        <v>112704</v>
      </c>
      <c r="U26" s="28">
        <f t="shared" si="0"/>
        <v>0</v>
      </c>
      <c r="V26" s="28">
        <f t="shared" si="1"/>
        <v>0</v>
      </c>
      <c r="W26" s="28">
        <f t="shared" si="2"/>
        <v>0</v>
      </c>
      <c r="X26" s="28">
        <f t="shared" si="3"/>
        <v>0</v>
      </c>
    </row>
    <row r="27" spans="1:24" x14ac:dyDescent="0.25">
      <c r="A27" s="20">
        <v>44389.636385844897</v>
      </c>
      <c r="B27" s="21" t="s">
        <v>68</v>
      </c>
      <c r="C27" s="6" t="s">
        <v>69</v>
      </c>
      <c r="D27" s="6" t="s">
        <v>70</v>
      </c>
      <c r="E27" s="21">
        <v>120</v>
      </c>
      <c r="F27" s="19">
        <v>0</v>
      </c>
      <c r="G27" s="19">
        <v>0</v>
      </c>
      <c r="H27" s="19">
        <v>85875.56</v>
      </c>
      <c r="I27" s="19">
        <v>85875.56</v>
      </c>
      <c r="J27" s="19">
        <v>4242.25</v>
      </c>
      <c r="K27" s="19">
        <v>9310.3799999999992</v>
      </c>
      <c r="L27" s="19">
        <v>90.21</v>
      </c>
      <c r="M27" s="19">
        <v>13642.84</v>
      </c>
      <c r="O27" s="30">
        <v>85875.56</v>
      </c>
      <c r="P27" s="30">
        <v>90.21</v>
      </c>
      <c r="Q27" s="30">
        <v>4242.25</v>
      </c>
      <c r="R27" s="30">
        <v>9310.3799999999992</v>
      </c>
      <c r="S27" s="39">
        <v>99518.400000000009</v>
      </c>
      <c r="U27" s="28">
        <f t="shared" si="0"/>
        <v>0</v>
      </c>
      <c r="V27" s="28">
        <f t="shared" si="1"/>
        <v>0</v>
      </c>
      <c r="W27" s="28">
        <f t="shared" si="2"/>
        <v>0</v>
      </c>
      <c r="X27" s="28">
        <f t="shared" si="3"/>
        <v>0</v>
      </c>
    </row>
    <row r="28" spans="1:24" s="35" customFormat="1" x14ac:dyDescent="0.25">
      <c r="A28" s="31">
        <v>44407.8396643171</v>
      </c>
      <c r="B28" s="32" t="s">
        <v>71</v>
      </c>
      <c r="C28" s="33" t="s">
        <v>72</v>
      </c>
      <c r="D28" s="33" t="s">
        <v>73</v>
      </c>
      <c r="E28" s="32">
        <v>120</v>
      </c>
      <c r="F28" s="34">
        <v>0</v>
      </c>
      <c r="G28" s="34">
        <v>0</v>
      </c>
      <c r="H28" s="34">
        <v>87527.01</v>
      </c>
      <c r="I28" s="34">
        <v>87527.01</v>
      </c>
      <c r="J28" s="34">
        <v>2581.08</v>
      </c>
      <c r="K28" s="34">
        <v>9309.31</v>
      </c>
      <c r="L28" s="34">
        <v>90.2</v>
      </c>
      <c r="M28" s="34">
        <v>11980.59</v>
      </c>
      <c r="O28" s="36">
        <v>87527.01</v>
      </c>
      <c r="P28" s="36">
        <v>90.2</v>
      </c>
      <c r="Q28" s="36">
        <v>3501.08</v>
      </c>
      <c r="R28" s="36">
        <v>9309.31</v>
      </c>
      <c r="S28" s="40">
        <v>100427.59999999999</v>
      </c>
      <c r="U28" s="38">
        <f t="shared" si="0"/>
        <v>0</v>
      </c>
      <c r="V28" s="38">
        <f t="shared" si="1"/>
        <v>0</v>
      </c>
      <c r="W28" s="38">
        <f t="shared" si="2"/>
        <v>0</v>
      </c>
      <c r="X28" s="38">
        <f t="shared" si="3"/>
        <v>-920</v>
      </c>
    </row>
    <row r="29" spans="1:24" x14ac:dyDescent="0.25">
      <c r="A29" s="20">
        <v>44395.784164930599</v>
      </c>
      <c r="B29" s="21" t="s">
        <v>74</v>
      </c>
      <c r="C29" s="6" t="s">
        <v>75</v>
      </c>
      <c r="D29" s="6" t="s">
        <v>76</v>
      </c>
      <c r="E29" s="21">
        <v>120</v>
      </c>
      <c r="F29" s="19">
        <v>0</v>
      </c>
      <c r="G29" s="19">
        <v>0</v>
      </c>
      <c r="H29" s="19">
        <v>168800.97</v>
      </c>
      <c r="I29" s="19">
        <v>168800.97</v>
      </c>
      <c r="J29" s="19">
        <v>8338.77</v>
      </c>
      <c r="K29" s="19">
        <v>18302.14</v>
      </c>
      <c r="L29" s="19">
        <v>177.32</v>
      </c>
      <c r="M29" s="19">
        <v>26818.23</v>
      </c>
      <c r="O29" s="30">
        <v>168800.97</v>
      </c>
      <c r="P29" s="30">
        <v>177.32</v>
      </c>
      <c r="Q29" s="30">
        <v>8338.77</v>
      </c>
      <c r="R29" s="30">
        <v>18302.14</v>
      </c>
      <c r="S29" s="39">
        <v>195619.20000000001</v>
      </c>
      <c r="U29" s="28">
        <f t="shared" si="0"/>
        <v>0</v>
      </c>
      <c r="V29" s="28">
        <f t="shared" si="1"/>
        <v>0</v>
      </c>
      <c r="W29" s="28">
        <f t="shared" si="2"/>
        <v>0</v>
      </c>
      <c r="X29" s="28">
        <f t="shared" si="3"/>
        <v>0</v>
      </c>
    </row>
    <row r="30" spans="1:24" x14ac:dyDescent="0.25">
      <c r="A30" s="20">
        <v>44381.7377964931</v>
      </c>
      <c r="B30" s="21" t="s">
        <v>77</v>
      </c>
      <c r="C30" s="6" t="s">
        <v>78</v>
      </c>
      <c r="D30" s="6" t="s">
        <v>79</v>
      </c>
      <c r="E30" s="21">
        <v>120</v>
      </c>
      <c r="F30" s="19">
        <v>0</v>
      </c>
      <c r="G30" s="19">
        <v>0</v>
      </c>
      <c r="H30" s="19">
        <v>142174.57</v>
      </c>
      <c r="I30" s="19">
        <v>142174.57</v>
      </c>
      <c r="J30" s="19">
        <v>4009.32</v>
      </c>
      <c r="K30" s="19">
        <v>15103.38</v>
      </c>
      <c r="L30" s="19">
        <v>146.33000000000001</v>
      </c>
      <c r="M30" s="19">
        <v>19259.03</v>
      </c>
      <c r="O30" s="30">
        <v>142174.57</v>
      </c>
      <c r="P30" s="30">
        <v>146.33000000000001</v>
      </c>
      <c r="Q30" s="30">
        <v>4009.32</v>
      </c>
      <c r="R30" s="30">
        <v>15103.38</v>
      </c>
      <c r="S30" s="39">
        <v>161433.60000000001</v>
      </c>
      <c r="U30" s="28">
        <f t="shared" si="0"/>
        <v>0</v>
      </c>
      <c r="V30" s="28">
        <f t="shared" si="1"/>
        <v>0</v>
      </c>
      <c r="W30" s="28">
        <f t="shared" si="2"/>
        <v>0</v>
      </c>
      <c r="X30" s="28">
        <f t="shared" si="3"/>
        <v>0</v>
      </c>
    </row>
    <row r="31" spans="1:24" s="35" customFormat="1" x14ac:dyDescent="0.25">
      <c r="A31" s="31">
        <v>44374.562643830999</v>
      </c>
      <c r="B31" s="32" t="s">
        <v>80</v>
      </c>
      <c r="C31" s="33" t="s">
        <v>81</v>
      </c>
      <c r="D31" s="33" t="s">
        <v>82</v>
      </c>
      <c r="E31" s="32">
        <v>120</v>
      </c>
      <c r="F31" s="34">
        <v>0</v>
      </c>
      <c r="G31" s="34">
        <v>0</v>
      </c>
      <c r="H31" s="34">
        <v>88651.7</v>
      </c>
      <c r="I31" s="34">
        <v>88651.7</v>
      </c>
      <c r="J31" s="34">
        <v>1319.1</v>
      </c>
      <c r="K31" s="34">
        <v>9295.5400000000009</v>
      </c>
      <c r="L31" s="34">
        <v>90.06</v>
      </c>
      <c r="M31" s="34">
        <v>10704.7</v>
      </c>
      <c r="O31" s="36"/>
      <c r="P31" s="36"/>
      <c r="Q31" s="36"/>
      <c r="R31" s="36"/>
      <c r="S31" s="37"/>
      <c r="U31" s="38"/>
      <c r="V31" s="38"/>
      <c r="W31" s="38"/>
      <c r="X31" s="38"/>
    </row>
    <row r="32" spans="1:24" s="35" customFormat="1" x14ac:dyDescent="0.25">
      <c r="A32" s="31">
        <v>44374.562643830999</v>
      </c>
      <c r="B32" s="32" t="s">
        <v>80</v>
      </c>
      <c r="C32" s="33" t="s">
        <v>81</v>
      </c>
      <c r="D32" s="33" t="s">
        <v>82</v>
      </c>
      <c r="E32" s="32">
        <v>120</v>
      </c>
      <c r="F32" s="34">
        <v>0</v>
      </c>
      <c r="G32" s="34">
        <v>0</v>
      </c>
      <c r="H32" s="34">
        <v>88651.7</v>
      </c>
      <c r="I32" s="34">
        <v>88651.7</v>
      </c>
      <c r="J32" s="34">
        <v>1319.1</v>
      </c>
      <c r="K32" s="34">
        <v>9295.5400000000009</v>
      </c>
      <c r="L32" s="34">
        <v>90.06</v>
      </c>
      <c r="M32" s="34">
        <v>10704.7</v>
      </c>
      <c r="O32" s="36">
        <v>88651.7</v>
      </c>
      <c r="P32" s="36">
        <v>90.06</v>
      </c>
      <c r="Q32" s="36">
        <v>5319.1</v>
      </c>
      <c r="R32" s="36">
        <v>9295.5400000000009</v>
      </c>
      <c r="S32" s="40">
        <v>103356.4</v>
      </c>
      <c r="U32" s="38">
        <f t="shared" si="0"/>
        <v>0</v>
      </c>
      <c r="V32" s="38">
        <f t="shared" si="1"/>
        <v>0</v>
      </c>
      <c r="W32" s="38">
        <f t="shared" si="2"/>
        <v>0</v>
      </c>
      <c r="X32" s="38">
        <f t="shared" si="3"/>
        <v>-4000</v>
      </c>
    </row>
    <row r="33" spans="1:24" s="35" customFormat="1" x14ac:dyDescent="0.25">
      <c r="A33" s="31">
        <v>44398.769197337999</v>
      </c>
      <c r="B33" s="32" t="s">
        <v>83</v>
      </c>
      <c r="C33" s="33" t="s">
        <v>84</v>
      </c>
      <c r="D33" s="33" t="s">
        <v>85</v>
      </c>
      <c r="E33" s="32">
        <v>120</v>
      </c>
      <c r="F33" s="34">
        <v>0</v>
      </c>
      <c r="G33" s="34">
        <v>0</v>
      </c>
      <c r="H33" s="34">
        <v>88651.7</v>
      </c>
      <c r="I33" s="34">
        <v>88651.7</v>
      </c>
      <c r="J33" s="34">
        <v>3439.68</v>
      </c>
      <c r="K33" s="34">
        <v>9515.24</v>
      </c>
      <c r="L33" s="34">
        <v>92.18</v>
      </c>
      <c r="M33" s="34">
        <v>13047.1</v>
      </c>
      <c r="O33" s="36">
        <v>88651.7</v>
      </c>
      <c r="P33" s="36">
        <v>92.18</v>
      </c>
      <c r="Q33" s="36">
        <v>5319.1</v>
      </c>
      <c r="R33" s="36">
        <v>9515.24</v>
      </c>
      <c r="S33" s="40">
        <v>103578.22</v>
      </c>
      <c r="U33" s="38">
        <f t="shared" si="0"/>
        <v>0</v>
      </c>
      <c r="V33" s="38">
        <f t="shared" si="1"/>
        <v>0</v>
      </c>
      <c r="W33" s="38">
        <f t="shared" si="2"/>
        <v>0</v>
      </c>
      <c r="X33" s="38">
        <f t="shared" si="3"/>
        <v>-1879.4199999999983</v>
      </c>
    </row>
    <row r="34" spans="1:24" x14ac:dyDescent="0.25">
      <c r="A34" s="20">
        <v>44391.378376504603</v>
      </c>
      <c r="B34" s="21" t="s">
        <v>86</v>
      </c>
      <c r="C34" s="6" t="s">
        <v>87</v>
      </c>
      <c r="D34" s="6" t="s">
        <v>88</v>
      </c>
      <c r="E34" s="21">
        <v>120</v>
      </c>
      <c r="F34" s="19">
        <v>0</v>
      </c>
      <c r="G34" s="19">
        <v>0</v>
      </c>
      <c r="H34" s="19">
        <v>96201.78</v>
      </c>
      <c r="I34" s="19">
        <v>96201.78</v>
      </c>
      <c r="J34" s="19">
        <v>4752.37</v>
      </c>
      <c r="K34" s="19">
        <v>10430.790000000001</v>
      </c>
      <c r="L34" s="19">
        <v>101.06</v>
      </c>
      <c r="M34" s="19">
        <v>15284.22</v>
      </c>
      <c r="O34" s="30">
        <v>96201.78</v>
      </c>
      <c r="P34" s="30">
        <v>101.06</v>
      </c>
      <c r="Q34" s="30">
        <v>4752.37</v>
      </c>
      <c r="R34" s="30">
        <v>10430.790000000001</v>
      </c>
      <c r="S34" s="39">
        <v>111486</v>
      </c>
      <c r="U34" s="28">
        <f t="shared" si="0"/>
        <v>0</v>
      </c>
      <c r="V34" s="28">
        <f t="shared" si="1"/>
        <v>0</v>
      </c>
      <c r="W34" s="28">
        <f t="shared" si="2"/>
        <v>0</v>
      </c>
      <c r="X34" s="28">
        <f t="shared" si="3"/>
        <v>0</v>
      </c>
    </row>
    <row r="35" spans="1:24" x14ac:dyDescent="0.25">
      <c r="A35" s="20">
        <v>44402.507473877296</v>
      </c>
      <c r="B35" s="21" t="s">
        <v>89</v>
      </c>
      <c r="C35" s="6" t="s">
        <v>90</v>
      </c>
      <c r="D35" s="6" t="s">
        <v>91</v>
      </c>
      <c r="E35" s="21">
        <v>120</v>
      </c>
      <c r="F35" s="19">
        <v>0</v>
      </c>
      <c r="G35" s="19">
        <v>0</v>
      </c>
      <c r="H35" s="19">
        <v>96201.78</v>
      </c>
      <c r="I35" s="19">
        <v>96201.78</v>
      </c>
      <c r="J35" s="19">
        <v>4752.37</v>
      </c>
      <c r="K35" s="19">
        <v>10430.790000000001</v>
      </c>
      <c r="L35" s="19">
        <v>101.06</v>
      </c>
      <c r="M35" s="19">
        <v>15284.22</v>
      </c>
      <c r="O35" s="30">
        <v>96201.78</v>
      </c>
      <c r="P35" s="30">
        <v>101.06</v>
      </c>
      <c r="Q35" s="30">
        <v>4752.37</v>
      </c>
      <c r="R35" s="30">
        <v>10430.790000000001</v>
      </c>
      <c r="S35" s="39">
        <v>111486</v>
      </c>
      <c r="U35" s="28">
        <f t="shared" si="0"/>
        <v>0</v>
      </c>
      <c r="V35" s="28">
        <f t="shared" si="1"/>
        <v>0</v>
      </c>
      <c r="W35" s="28">
        <f t="shared" si="2"/>
        <v>0</v>
      </c>
      <c r="X35" s="28">
        <f t="shared" si="3"/>
        <v>0</v>
      </c>
    </row>
    <row r="36" spans="1:24" x14ac:dyDescent="0.25">
      <c r="A36" s="20">
        <v>44388.567295335597</v>
      </c>
      <c r="B36" s="21" t="s">
        <v>92</v>
      </c>
      <c r="C36" s="6" t="s">
        <v>93</v>
      </c>
      <c r="D36" s="6" t="s">
        <v>94</v>
      </c>
      <c r="E36" s="21">
        <v>120</v>
      </c>
      <c r="F36" s="19">
        <v>0</v>
      </c>
      <c r="G36" s="19">
        <v>0</v>
      </c>
      <c r="H36" s="19">
        <v>96201.78</v>
      </c>
      <c r="I36" s="19">
        <v>96201.78</v>
      </c>
      <c r="J36" s="19">
        <v>4752.37</v>
      </c>
      <c r="K36" s="19">
        <v>10430.790000000001</v>
      </c>
      <c r="L36" s="19">
        <v>101.06</v>
      </c>
      <c r="M36" s="19">
        <v>15284.22</v>
      </c>
      <c r="O36" s="30">
        <v>96201.78</v>
      </c>
      <c r="P36" s="30">
        <v>101.06</v>
      </c>
      <c r="Q36" s="30">
        <v>4752.37</v>
      </c>
      <c r="R36" s="30">
        <v>10430.790000000001</v>
      </c>
      <c r="S36" s="39">
        <v>111486</v>
      </c>
      <c r="U36" s="28">
        <f t="shared" si="0"/>
        <v>0</v>
      </c>
      <c r="V36" s="28">
        <f t="shared" si="1"/>
        <v>0</v>
      </c>
      <c r="W36" s="28">
        <f t="shared" si="2"/>
        <v>0</v>
      </c>
      <c r="X36" s="28">
        <f t="shared" si="3"/>
        <v>0</v>
      </c>
    </row>
    <row r="37" spans="1:24" s="35" customFormat="1" x14ac:dyDescent="0.25">
      <c r="A37" s="31">
        <v>44408.641650578698</v>
      </c>
      <c r="B37" s="32" t="s">
        <v>95</v>
      </c>
      <c r="C37" s="33" t="s">
        <v>96</v>
      </c>
      <c r="D37" s="33" t="s">
        <v>97</v>
      </c>
      <c r="E37" s="32">
        <v>120</v>
      </c>
      <c r="F37" s="34">
        <v>0</v>
      </c>
      <c r="G37" s="34">
        <v>0</v>
      </c>
      <c r="H37" s="34">
        <v>147603.76999999999</v>
      </c>
      <c r="I37" s="34">
        <v>147603.76999999999</v>
      </c>
      <c r="J37" s="34">
        <v>7291.63</v>
      </c>
      <c r="K37" s="34">
        <v>16003.55</v>
      </c>
      <c r="L37" s="34">
        <v>155.05000000000001</v>
      </c>
      <c r="M37" s="34">
        <v>23450.23</v>
      </c>
      <c r="O37" s="36">
        <v>147603.76999999999</v>
      </c>
      <c r="P37" s="36">
        <v>155.05000000000001</v>
      </c>
      <c r="Q37" s="36">
        <v>8556.23</v>
      </c>
      <c r="R37" s="36">
        <v>16003.55</v>
      </c>
      <c r="S37" s="40">
        <v>172318.59999999998</v>
      </c>
      <c r="U37" s="38">
        <f t="shared" si="0"/>
        <v>0</v>
      </c>
      <c r="V37" s="38">
        <f t="shared" si="1"/>
        <v>0</v>
      </c>
      <c r="W37" s="38">
        <f t="shared" si="2"/>
        <v>0</v>
      </c>
      <c r="X37" s="38">
        <f t="shared" si="3"/>
        <v>-1264.5999999999767</v>
      </c>
    </row>
    <row r="38" spans="1:24" x14ac:dyDescent="0.25">
      <c r="A38" s="20">
        <v>44401.720261724498</v>
      </c>
      <c r="B38" s="21" t="s">
        <v>98</v>
      </c>
      <c r="C38" s="6" t="s">
        <v>99</v>
      </c>
      <c r="D38" s="6" t="s">
        <v>100</v>
      </c>
      <c r="E38" s="21">
        <v>120</v>
      </c>
      <c r="F38" s="19">
        <v>0</v>
      </c>
      <c r="G38" s="19">
        <v>0</v>
      </c>
      <c r="H38" s="19">
        <v>147342.98000000001</v>
      </c>
      <c r="I38" s="19">
        <v>147342.98000000001</v>
      </c>
      <c r="J38" s="19">
        <v>7278.74</v>
      </c>
      <c r="K38" s="19">
        <v>15975.1</v>
      </c>
      <c r="L38" s="19">
        <v>154.78</v>
      </c>
      <c r="M38" s="19">
        <v>23408.62</v>
      </c>
      <c r="O38" s="30">
        <v>147342.98000000001</v>
      </c>
      <c r="P38" s="30">
        <v>154.78</v>
      </c>
      <c r="Q38" s="30">
        <v>7278.74</v>
      </c>
      <c r="R38" s="30">
        <v>15975.1</v>
      </c>
      <c r="S38" s="39">
        <v>170751.6</v>
      </c>
      <c r="U38" s="28">
        <f t="shared" si="0"/>
        <v>0</v>
      </c>
      <c r="V38" s="28">
        <f t="shared" si="1"/>
        <v>0</v>
      </c>
      <c r="W38" s="28">
        <f t="shared" si="2"/>
        <v>0</v>
      </c>
      <c r="X38" s="28">
        <f t="shared" si="3"/>
        <v>0</v>
      </c>
    </row>
    <row r="39" spans="1:24" s="35" customFormat="1" x14ac:dyDescent="0.25">
      <c r="A39" s="31">
        <v>44395.5009321412</v>
      </c>
      <c r="B39" s="32" t="s">
        <v>101</v>
      </c>
      <c r="C39" s="33" t="s">
        <v>102</v>
      </c>
      <c r="D39" s="33" t="s">
        <v>103</v>
      </c>
      <c r="E39" s="32">
        <v>120</v>
      </c>
      <c r="F39" s="34">
        <v>0</v>
      </c>
      <c r="G39" s="34">
        <v>0</v>
      </c>
      <c r="H39" s="34">
        <v>87379.92</v>
      </c>
      <c r="I39" s="34">
        <v>87379.92</v>
      </c>
      <c r="J39" s="34">
        <v>4316.57</v>
      </c>
      <c r="K39" s="34">
        <v>9473.7199999999993</v>
      </c>
      <c r="L39" s="34">
        <v>91.79</v>
      </c>
      <c r="M39" s="34">
        <v>13882.08</v>
      </c>
      <c r="O39" s="36">
        <v>87379.92</v>
      </c>
      <c r="P39" s="36">
        <v>91.79</v>
      </c>
      <c r="Q39" s="36">
        <v>5242.8</v>
      </c>
      <c r="R39" s="36">
        <v>9473.7199999999993</v>
      </c>
      <c r="S39" s="40">
        <v>102188.23</v>
      </c>
      <c r="U39" s="38">
        <f t="shared" si="0"/>
        <v>0</v>
      </c>
      <c r="V39" s="38">
        <f t="shared" si="1"/>
        <v>0</v>
      </c>
      <c r="W39" s="38">
        <f t="shared" si="2"/>
        <v>0</v>
      </c>
      <c r="X39" s="38">
        <f t="shared" si="3"/>
        <v>-926.22999999999593</v>
      </c>
    </row>
    <row r="40" spans="1:24" x14ac:dyDescent="0.25">
      <c r="A40" s="20">
        <v>44389.656382442103</v>
      </c>
      <c r="B40" s="21" t="s">
        <v>104</v>
      </c>
      <c r="C40" s="6" t="s">
        <v>26</v>
      </c>
      <c r="D40" s="6" t="s">
        <v>27</v>
      </c>
      <c r="E40" s="21">
        <v>120</v>
      </c>
      <c r="F40" s="19">
        <v>0</v>
      </c>
      <c r="G40" s="19">
        <v>0</v>
      </c>
      <c r="H40" s="19">
        <v>91416.78</v>
      </c>
      <c r="I40" s="19">
        <v>91416.78</v>
      </c>
      <c r="J40" s="19">
        <v>3158.69</v>
      </c>
      <c r="K40" s="19">
        <v>9771.86</v>
      </c>
      <c r="L40" s="19">
        <v>94.67</v>
      </c>
      <c r="M40" s="19">
        <v>13025.22</v>
      </c>
      <c r="O40" s="30">
        <v>91416.78</v>
      </c>
      <c r="P40" s="30">
        <v>94.67</v>
      </c>
      <c r="Q40" s="30">
        <v>3158.69</v>
      </c>
      <c r="R40" s="30">
        <v>9771.86</v>
      </c>
      <c r="S40" s="39">
        <v>104442</v>
      </c>
      <c r="U40" s="28">
        <f t="shared" si="0"/>
        <v>0</v>
      </c>
      <c r="V40" s="28">
        <f t="shared" si="1"/>
        <v>0</v>
      </c>
      <c r="W40" s="28">
        <f t="shared" si="2"/>
        <v>0</v>
      </c>
      <c r="X40" s="28">
        <f t="shared" si="3"/>
        <v>0</v>
      </c>
    </row>
    <row r="41" spans="1:24" x14ac:dyDescent="0.25">
      <c r="A41" s="20">
        <v>44402.673323067102</v>
      </c>
      <c r="B41" s="21" t="s">
        <v>105</v>
      </c>
      <c r="C41" s="6" t="s">
        <v>106</v>
      </c>
      <c r="D41" s="6" t="s">
        <v>107</v>
      </c>
      <c r="E41" s="21">
        <v>120</v>
      </c>
      <c r="F41" s="19">
        <v>0</v>
      </c>
      <c r="G41" s="19">
        <v>0</v>
      </c>
      <c r="H41" s="19">
        <v>154615.62</v>
      </c>
      <c r="I41" s="19">
        <v>154615.62</v>
      </c>
      <c r="J41" s="19">
        <v>7638.01</v>
      </c>
      <c r="K41" s="19">
        <v>16764.349999999999</v>
      </c>
      <c r="L41" s="19">
        <v>162.41999999999999</v>
      </c>
      <c r="M41" s="19">
        <v>24564.78</v>
      </c>
      <c r="O41" s="30">
        <v>154615.62</v>
      </c>
      <c r="P41" s="30">
        <v>162.41999999999999</v>
      </c>
      <c r="Q41" s="30">
        <v>7638.01</v>
      </c>
      <c r="R41" s="30">
        <v>16764.349999999999</v>
      </c>
      <c r="S41" s="39">
        <v>179180.40000000002</v>
      </c>
      <c r="U41" s="28">
        <f t="shared" si="0"/>
        <v>0</v>
      </c>
      <c r="V41" s="28">
        <f t="shared" si="1"/>
        <v>0</v>
      </c>
      <c r="W41" s="28">
        <f t="shared" si="2"/>
        <v>0</v>
      </c>
      <c r="X41" s="28">
        <f t="shared" si="3"/>
        <v>0</v>
      </c>
    </row>
    <row r="42" spans="1:24" x14ac:dyDescent="0.25">
      <c r="A42" s="20">
        <v>44387.6463001968</v>
      </c>
      <c r="B42" s="21" t="s">
        <v>108</v>
      </c>
      <c r="C42" s="6" t="s">
        <v>109</v>
      </c>
      <c r="D42" s="6" t="s">
        <v>110</v>
      </c>
      <c r="E42" s="21">
        <v>120</v>
      </c>
      <c r="F42" s="19">
        <v>0</v>
      </c>
      <c r="G42" s="19">
        <v>0</v>
      </c>
      <c r="H42" s="19">
        <v>177181.94</v>
      </c>
      <c r="I42" s="19">
        <v>177181.94</v>
      </c>
      <c r="J42" s="19">
        <v>8752.7900000000009</v>
      </c>
      <c r="K42" s="19">
        <v>19211.150000000001</v>
      </c>
      <c r="L42" s="19">
        <v>186.12</v>
      </c>
      <c r="M42" s="19">
        <v>28150.06</v>
      </c>
      <c r="O42" s="30">
        <v>177181.94</v>
      </c>
      <c r="P42" s="30">
        <v>186.12</v>
      </c>
      <c r="Q42" s="30">
        <v>8752.7900000000009</v>
      </c>
      <c r="R42" s="30">
        <v>19211.150000000001</v>
      </c>
      <c r="S42" s="39">
        <v>205332</v>
      </c>
      <c r="U42" s="28">
        <f t="shared" si="0"/>
        <v>0</v>
      </c>
      <c r="V42" s="28">
        <f t="shared" si="1"/>
        <v>0</v>
      </c>
      <c r="W42" s="28">
        <f t="shared" si="2"/>
        <v>0</v>
      </c>
      <c r="X42" s="28">
        <f t="shared" si="3"/>
        <v>0</v>
      </c>
    </row>
    <row r="43" spans="1:24" x14ac:dyDescent="0.25">
      <c r="A43" s="20">
        <v>44408.5490425116</v>
      </c>
      <c r="B43" s="21" t="s">
        <v>111</v>
      </c>
      <c r="C43" s="6" t="s">
        <v>112</v>
      </c>
      <c r="D43" s="6" t="s">
        <v>113</v>
      </c>
      <c r="E43" s="21">
        <v>120</v>
      </c>
      <c r="F43" s="19">
        <v>0</v>
      </c>
      <c r="G43" s="19">
        <v>0</v>
      </c>
      <c r="H43" s="19">
        <v>121203.17</v>
      </c>
      <c r="I43" s="19">
        <v>121203.17</v>
      </c>
      <c r="J43" s="19">
        <v>5987.44</v>
      </c>
      <c r="K43" s="19">
        <v>13140.87</v>
      </c>
      <c r="L43" s="19">
        <v>127.32</v>
      </c>
      <c r="M43" s="19">
        <v>19255.63</v>
      </c>
      <c r="O43" s="30">
        <v>121203.17</v>
      </c>
      <c r="P43" s="30">
        <v>127.32</v>
      </c>
      <c r="Q43" s="30">
        <v>5987.44</v>
      </c>
      <c r="R43" s="30">
        <v>13140.87</v>
      </c>
      <c r="S43" s="39">
        <v>140458.80000000002</v>
      </c>
      <c r="U43" s="28">
        <f t="shared" si="0"/>
        <v>0</v>
      </c>
      <c r="V43" s="28">
        <f t="shared" si="1"/>
        <v>0</v>
      </c>
      <c r="W43" s="28">
        <f t="shared" si="2"/>
        <v>0</v>
      </c>
      <c r="X43" s="28">
        <f t="shared" si="3"/>
        <v>0</v>
      </c>
    </row>
    <row r="44" spans="1:24" x14ac:dyDescent="0.25">
      <c r="A44" s="20">
        <v>44407.628490509298</v>
      </c>
      <c r="B44" s="21" t="s">
        <v>114</v>
      </c>
      <c r="C44" s="6" t="s">
        <v>115</v>
      </c>
      <c r="D44" s="6" t="s">
        <v>116</v>
      </c>
      <c r="E44" s="21">
        <v>120</v>
      </c>
      <c r="F44" s="19">
        <v>0</v>
      </c>
      <c r="G44" s="19">
        <v>0</v>
      </c>
      <c r="H44" s="19">
        <v>151940.99</v>
      </c>
      <c r="I44" s="19">
        <v>151940.99</v>
      </c>
      <c r="J44" s="19">
        <v>7505.89</v>
      </c>
      <c r="K44" s="19">
        <v>16474.310000000001</v>
      </c>
      <c r="L44" s="19">
        <v>159.61000000000001</v>
      </c>
      <c r="M44" s="19">
        <v>24139.81</v>
      </c>
      <c r="O44" s="30">
        <v>151940.99</v>
      </c>
      <c r="P44" s="30">
        <v>159.61000000000001</v>
      </c>
      <c r="Q44" s="30">
        <v>7505.89</v>
      </c>
      <c r="R44" s="30">
        <v>16474.310000000001</v>
      </c>
      <c r="S44" s="39">
        <v>176080.8</v>
      </c>
      <c r="U44" s="28">
        <f t="shared" si="0"/>
        <v>0</v>
      </c>
      <c r="V44" s="28">
        <f t="shared" si="1"/>
        <v>0</v>
      </c>
      <c r="W44" s="28">
        <f t="shared" si="2"/>
        <v>0</v>
      </c>
      <c r="X44" s="28">
        <f t="shared" si="3"/>
        <v>0</v>
      </c>
    </row>
    <row r="45" spans="1:24" x14ac:dyDescent="0.25">
      <c r="A45" s="20">
        <v>44403.437141053197</v>
      </c>
      <c r="B45" s="21" t="s">
        <v>117</v>
      </c>
      <c r="C45" s="6" t="s">
        <v>118</v>
      </c>
      <c r="D45" s="6" t="s">
        <v>119</v>
      </c>
      <c r="E45" s="21">
        <v>120</v>
      </c>
      <c r="F45" s="19">
        <v>0</v>
      </c>
      <c r="G45" s="19">
        <v>0</v>
      </c>
      <c r="H45" s="19">
        <v>113445.85</v>
      </c>
      <c r="I45" s="19">
        <v>113445.85</v>
      </c>
      <c r="J45" s="19">
        <v>5556.75</v>
      </c>
      <c r="K45" s="19">
        <v>12295.08</v>
      </c>
      <c r="L45" s="19">
        <v>119.12</v>
      </c>
      <c r="M45" s="19">
        <v>17970.95</v>
      </c>
      <c r="O45" s="30">
        <v>113445.85</v>
      </c>
      <c r="P45" s="30">
        <v>119.12</v>
      </c>
      <c r="Q45" s="30">
        <v>5556.75</v>
      </c>
      <c r="R45" s="30">
        <v>12295.08</v>
      </c>
      <c r="S45" s="39">
        <v>131416.79999999999</v>
      </c>
      <c r="U45" s="28">
        <f t="shared" si="0"/>
        <v>0</v>
      </c>
      <c r="V45" s="28">
        <f t="shared" si="1"/>
        <v>0</v>
      </c>
      <c r="W45" s="28">
        <f t="shared" si="2"/>
        <v>0</v>
      </c>
      <c r="X45" s="28">
        <f t="shared" si="3"/>
        <v>0</v>
      </c>
    </row>
    <row r="46" spans="1:24" x14ac:dyDescent="0.25">
      <c r="A46" s="20">
        <v>44405.504056134298</v>
      </c>
      <c r="B46" s="21" t="s">
        <v>120</v>
      </c>
      <c r="C46" s="6" t="s">
        <v>121</v>
      </c>
      <c r="D46" s="6" t="s">
        <v>122</v>
      </c>
      <c r="E46" s="21">
        <v>120</v>
      </c>
      <c r="F46" s="19">
        <v>0</v>
      </c>
      <c r="G46" s="19">
        <v>0</v>
      </c>
      <c r="H46" s="19">
        <v>130182.56</v>
      </c>
      <c r="I46" s="19">
        <v>130182.56</v>
      </c>
      <c r="J46" s="19">
        <v>6431.01</v>
      </c>
      <c r="K46" s="19">
        <v>14114.88</v>
      </c>
      <c r="L46" s="19">
        <v>136.75</v>
      </c>
      <c r="M46" s="19">
        <v>20682.64</v>
      </c>
      <c r="O46" s="30">
        <v>130182.56</v>
      </c>
      <c r="P46" s="30">
        <v>136.75</v>
      </c>
      <c r="Q46" s="30">
        <v>6431.01</v>
      </c>
      <c r="R46" s="30">
        <v>14114.88</v>
      </c>
      <c r="S46" s="39">
        <v>150865.20000000001</v>
      </c>
      <c r="U46" s="28">
        <f t="shared" si="0"/>
        <v>0</v>
      </c>
      <c r="V46" s="28">
        <f t="shared" si="1"/>
        <v>0</v>
      </c>
      <c r="W46" s="28">
        <f t="shared" si="2"/>
        <v>0</v>
      </c>
      <c r="X46" s="28">
        <f t="shared" si="3"/>
        <v>0</v>
      </c>
    </row>
    <row r="47" spans="1:24" x14ac:dyDescent="0.25">
      <c r="A47" s="20">
        <v>44408.690318368099</v>
      </c>
      <c r="B47" s="21" t="s">
        <v>123</v>
      </c>
      <c r="C47" s="6" t="s">
        <v>124</v>
      </c>
      <c r="D47" s="6" t="s">
        <v>125</v>
      </c>
      <c r="E47" s="21">
        <v>120</v>
      </c>
      <c r="F47" s="19">
        <v>0</v>
      </c>
      <c r="G47" s="19">
        <v>0</v>
      </c>
      <c r="H47" s="19">
        <v>125329</v>
      </c>
      <c r="I47" s="19">
        <v>125329</v>
      </c>
      <c r="J47" s="19">
        <v>6191.25</v>
      </c>
      <c r="K47" s="19">
        <v>13588.9</v>
      </c>
      <c r="L47" s="19">
        <v>131.65</v>
      </c>
      <c r="M47" s="19">
        <v>19911.8</v>
      </c>
      <c r="O47" s="30">
        <v>125329</v>
      </c>
      <c r="P47" s="30">
        <v>131.65</v>
      </c>
      <c r="Q47" s="30">
        <v>6191.25</v>
      </c>
      <c r="R47" s="30">
        <v>13588.9</v>
      </c>
      <c r="S47" s="39">
        <v>145240.79999999999</v>
      </c>
      <c r="U47" s="28">
        <f t="shared" si="0"/>
        <v>0</v>
      </c>
      <c r="V47" s="28">
        <f t="shared" si="1"/>
        <v>0</v>
      </c>
      <c r="W47" s="28">
        <f t="shared" si="2"/>
        <v>0</v>
      </c>
      <c r="X47" s="28">
        <f t="shared" si="3"/>
        <v>0</v>
      </c>
    </row>
    <row r="48" spans="1:24" x14ac:dyDescent="0.25">
      <c r="A48" s="48" t="s">
        <v>126</v>
      </c>
      <c r="B48" s="49"/>
      <c r="C48" s="49"/>
      <c r="D48" s="49"/>
      <c r="E48" s="22">
        <v>4440</v>
      </c>
      <c r="F48" s="23">
        <v>0</v>
      </c>
      <c r="G48" s="23">
        <v>0</v>
      </c>
      <c r="H48" s="23">
        <v>4437497.5599999996</v>
      </c>
      <c r="I48" s="23">
        <v>4437497.5599999996</v>
      </c>
      <c r="J48" s="23">
        <v>195102.59</v>
      </c>
      <c r="K48" s="23">
        <v>478639.77</v>
      </c>
      <c r="L48" s="23">
        <v>4637.28</v>
      </c>
      <c r="M48" s="24">
        <v>678379.64</v>
      </c>
    </row>
    <row r="50" spans="1:24" x14ac:dyDescent="0.25">
      <c r="A50" s="12" t="s">
        <v>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1:24" x14ac:dyDescent="0.25">
      <c r="A51" s="15" t="s">
        <v>127</v>
      </c>
      <c r="B51" s="15"/>
      <c r="C51" s="15"/>
      <c r="D51" s="15"/>
      <c r="E51" s="3"/>
      <c r="F51" s="3"/>
      <c r="G51" s="3"/>
      <c r="H51" s="3"/>
      <c r="I51" s="3"/>
      <c r="J51" s="3"/>
      <c r="K51" s="3"/>
      <c r="L51" s="3"/>
      <c r="M51" s="3"/>
    </row>
    <row r="52" spans="1:24" x14ac:dyDescent="0.25">
      <c r="A52" s="51" t="s">
        <v>5</v>
      </c>
      <c r="B52" s="47" t="s">
        <v>6</v>
      </c>
      <c r="C52" s="47"/>
      <c r="D52" s="47"/>
      <c r="E52" s="51" t="s">
        <v>7</v>
      </c>
      <c r="F52" s="47" t="s">
        <v>8</v>
      </c>
      <c r="G52" s="47"/>
      <c r="H52" s="47"/>
      <c r="I52" s="47"/>
      <c r="J52" s="47" t="s">
        <v>9</v>
      </c>
      <c r="K52" s="47"/>
      <c r="L52" s="47"/>
      <c r="M52" s="47"/>
    </row>
    <row r="53" spans="1:24" x14ac:dyDescent="0.25">
      <c r="A53" s="51"/>
      <c r="B53" s="7" t="s">
        <v>10</v>
      </c>
      <c r="C53" s="50" t="s">
        <v>11</v>
      </c>
      <c r="D53" s="50"/>
      <c r="E53" s="51"/>
      <c r="F53" s="7" t="s">
        <v>12</v>
      </c>
      <c r="G53" s="8" t="s">
        <v>13</v>
      </c>
      <c r="H53" s="7" t="s">
        <v>14</v>
      </c>
      <c r="I53" s="7" t="s">
        <v>15</v>
      </c>
      <c r="J53" s="7" t="s">
        <v>13</v>
      </c>
      <c r="K53" s="7" t="s">
        <v>16</v>
      </c>
      <c r="L53" s="7" t="s">
        <v>17</v>
      </c>
      <c r="M53" s="7" t="s">
        <v>15</v>
      </c>
    </row>
    <row r="54" spans="1:24" x14ac:dyDescent="0.25">
      <c r="A54" s="51"/>
      <c r="B54" s="7" t="s">
        <v>18</v>
      </c>
      <c r="C54" s="9" t="s">
        <v>19</v>
      </c>
      <c r="D54" s="9" t="s">
        <v>20</v>
      </c>
      <c r="E54" s="51"/>
      <c r="F54" s="7" t="s">
        <v>21</v>
      </c>
      <c r="G54" s="7" t="s">
        <v>21</v>
      </c>
      <c r="H54" s="7" t="s">
        <v>21</v>
      </c>
      <c r="I54" s="7" t="s">
        <v>21</v>
      </c>
      <c r="J54" s="7" t="s">
        <v>21</v>
      </c>
      <c r="K54" s="7" t="s">
        <v>21</v>
      </c>
      <c r="L54" s="7" t="s">
        <v>21</v>
      </c>
      <c r="M54" s="7" t="s">
        <v>21</v>
      </c>
    </row>
    <row r="55" spans="1:24" x14ac:dyDescent="0.25">
      <c r="A55" s="20">
        <v>44393.708409143503</v>
      </c>
      <c r="B55" s="21" t="s">
        <v>128</v>
      </c>
      <c r="C55" s="6" t="s">
        <v>129</v>
      </c>
      <c r="D55" s="6" t="s">
        <v>130</v>
      </c>
      <c r="E55" s="21">
        <v>120</v>
      </c>
      <c r="F55" s="19">
        <v>0</v>
      </c>
      <c r="G55" s="19">
        <v>0</v>
      </c>
      <c r="H55" s="19">
        <v>96209.38</v>
      </c>
      <c r="I55" s="19">
        <v>96209.38</v>
      </c>
      <c r="J55" s="19">
        <v>4752.74</v>
      </c>
      <c r="K55" s="19">
        <v>10431.219999999999</v>
      </c>
      <c r="L55" s="19">
        <v>101.06</v>
      </c>
      <c r="M55" s="19">
        <v>15285.02</v>
      </c>
      <c r="O55" s="30">
        <v>96209.38</v>
      </c>
      <c r="P55" s="30">
        <v>101.06</v>
      </c>
      <c r="Q55" s="30">
        <v>4752.74</v>
      </c>
      <c r="R55" s="30">
        <v>10431.219999999999</v>
      </c>
      <c r="S55" s="39">
        <v>111494.40000000001</v>
      </c>
      <c r="U55" s="28">
        <f t="shared" ref="U55" si="4">O55-I55</f>
        <v>0</v>
      </c>
      <c r="V55" s="28">
        <f t="shared" ref="V55" si="5">P55-L55</f>
        <v>0</v>
      </c>
      <c r="W55" s="28">
        <f t="shared" ref="W55" si="6">R55-K55</f>
        <v>0</v>
      </c>
      <c r="X55" s="28">
        <f t="shared" ref="X55" si="7">O55+M55-S55</f>
        <v>0</v>
      </c>
    </row>
    <row r="56" spans="1:24" s="35" customFormat="1" x14ac:dyDescent="0.25">
      <c r="A56" s="31">
        <v>44382.550519710603</v>
      </c>
      <c r="B56" s="32" t="s">
        <v>131</v>
      </c>
      <c r="C56" s="33" t="s">
        <v>132</v>
      </c>
      <c r="D56" s="33" t="s">
        <v>133</v>
      </c>
      <c r="E56" s="32">
        <v>120</v>
      </c>
      <c r="F56" s="34">
        <v>0</v>
      </c>
      <c r="G56" s="34">
        <v>0</v>
      </c>
      <c r="H56" s="34">
        <v>84752.83</v>
      </c>
      <c r="I56" s="34">
        <v>84752.83</v>
      </c>
      <c r="J56" s="34">
        <v>4186.79</v>
      </c>
      <c r="K56" s="34">
        <v>9188.9500000000007</v>
      </c>
      <c r="L56" s="34">
        <v>89.03</v>
      </c>
      <c r="M56" s="34">
        <v>13464.77</v>
      </c>
      <c r="O56" s="36">
        <v>84752.83</v>
      </c>
      <c r="P56" s="36">
        <v>89.03</v>
      </c>
      <c r="Q56" s="36">
        <v>4585.17</v>
      </c>
      <c r="R56" s="36">
        <v>9188.9500000000007</v>
      </c>
      <c r="S56" s="40">
        <v>98615.98</v>
      </c>
      <c r="U56" s="38">
        <f t="shared" ref="U56:U83" si="8">O56-I56</f>
        <v>0</v>
      </c>
      <c r="V56" s="38">
        <f t="shared" ref="V56:V83" si="9">P56-L56</f>
        <v>0</v>
      </c>
      <c r="W56" s="38">
        <f t="shared" ref="W56:W83" si="10">R56-K56</f>
        <v>0</v>
      </c>
      <c r="X56" s="38">
        <f t="shared" ref="X56:X83" si="11">O56+M56-S56</f>
        <v>-398.3799999999901</v>
      </c>
    </row>
    <row r="57" spans="1:24" x14ac:dyDescent="0.25">
      <c r="A57" s="20">
        <v>44387.495807986103</v>
      </c>
      <c r="B57" s="21" t="s">
        <v>134</v>
      </c>
      <c r="C57" s="6" t="s">
        <v>135</v>
      </c>
      <c r="D57" s="6" t="s">
        <v>136</v>
      </c>
      <c r="E57" s="21">
        <v>120</v>
      </c>
      <c r="F57" s="19">
        <v>0</v>
      </c>
      <c r="G57" s="19">
        <v>0</v>
      </c>
      <c r="H57" s="19">
        <v>134688.92000000001</v>
      </c>
      <c r="I57" s="19">
        <v>134688.92000000001</v>
      </c>
      <c r="J57" s="19">
        <v>6653.64</v>
      </c>
      <c r="K57" s="19">
        <v>14603.56</v>
      </c>
      <c r="L57" s="19">
        <v>141.47999999999999</v>
      </c>
      <c r="M57" s="19">
        <v>21398.68</v>
      </c>
      <c r="O57" s="30">
        <v>134688.92000000001</v>
      </c>
      <c r="P57" s="30">
        <v>141.47999999999999</v>
      </c>
      <c r="Q57" s="30">
        <v>6653.64</v>
      </c>
      <c r="R57" s="30">
        <v>14603.56</v>
      </c>
      <c r="S57" s="39">
        <v>156087.60000000003</v>
      </c>
      <c r="U57" s="28">
        <f t="shared" si="8"/>
        <v>0</v>
      </c>
      <c r="V57" s="28">
        <f t="shared" si="9"/>
        <v>0</v>
      </c>
      <c r="W57" s="28">
        <f t="shared" si="10"/>
        <v>0</v>
      </c>
      <c r="X57" s="28">
        <f t="shared" si="11"/>
        <v>0</v>
      </c>
    </row>
    <row r="58" spans="1:24" s="35" customFormat="1" x14ac:dyDescent="0.25">
      <c r="A58" s="31">
        <v>44395.446245983803</v>
      </c>
      <c r="B58" s="32" t="s">
        <v>137</v>
      </c>
      <c r="C58" s="33" t="s">
        <v>138</v>
      </c>
      <c r="D58" s="33" t="s">
        <v>139</v>
      </c>
      <c r="E58" s="32">
        <v>120</v>
      </c>
      <c r="F58" s="34">
        <v>0</v>
      </c>
      <c r="G58" s="34">
        <v>0</v>
      </c>
      <c r="H58" s="34">
        <v>134688.92000000001</v>
      </c>
      <c r="I58" s="34">
        <v>134688.92000000001</v>
      </c>
      <c r="J58" s="34">
        <v>6653.64</v>
      </c>
      <c r="K58" s="34">
        <v>14603.56</v>
      </c>
      <c r="L58" s="34">
        <v>141.47999999999999</v>
      </c>
      <c r="M58" s="34">
        <v>21398.68</v>
      </c>
      <c r="O58" s="36">
        <v>134688.92000000001</v>
      </c>
      <c r="P58" s="36">
        <v>141.47999999999999</v>
      </c>
      <c r="Q58" s="36">
        <v>8081.34</v>
      </c>
      <c r="R58" s="36">
        <v>14603.56</v>
      </c>
      <c r="S58" s="40">
        <v>157515.30000000002</v>
      </c>
      <c r="U58" s="38">
        <f t="shared" si="8"/>
        <v>0</v>
      </c>
      <c r="V58" s="38">
        <f t="shared" si="9"/>
        <v>0</v>
      </c>
      <c r="W58" s="38">
        <f t="shared" si="10"/>
        <v>0</v>
      </c>
      <c r="X58" s="38">
        <f t="shared" si="11"/>
        <v>-1427.7000000000116</v>
      </c>
    </row>
    <row r="59" spans="1:24" x14ac:dyDescent="0.25">
      <c r="A59" s="20">
        <v>44380.608744479199</v>
      </c>
      <c r="B59" s="21" t="s">
        <v>140</v>
      </c>
      <c r="C59" s="6" t="s">
        <v>141</v>
      </c>
      <c r="D59" s="6" t="s">
        <v>142</v>
      </c>
      <c r="E59" s="21">
        <v>120</v>
      </c>
      <c r="F59" s="19">
        <v>0</v>
      </c>
      <c r="G59" s="19">
        <v>0</v>
      </c>
      <c r="H59" s="19">
        <v>115364.14</v>
      </c>
      <c r="I59" s="19">
        <v>115364.14</v>
      </c>
      <c r="J59" s="19">
        <v>5698.99</v>
      </c>
      <c r="K59" s="19">
        <v>12507.69</v>
      </c>
      <c r="L59" s="19">
        <v>121.18</v>
      </c>
      <c r="M59" s="19">
        <v>18327.86</v>
      </c>
      <c r="O59" s="30">
        <v>115364.14</v>
      </c>
      <c r="P59" s="30">
        <v>121.18</v>
      </c>
      <c r="Q59" s="30">
        <v>5698.99</v>
      </c>
      <c r="R59" s="30">
        <v>12507.69</v>
      </c>
      <c r="S59" s="39">
        <v>133692</v>
      </c>
      <c r="U59" s="28">
        <f t="shared" si="8"/>
        <v>0</v>
      </c>
      <c r="V59" s="28">
        <f t="shared" si="9"/>
        <v>0</v>
      </c>
      <c r="W59" s="28">
        <f t="shared" si="10"/>
        <v>0</v>
      </c>
      <c r="X59" s="28">
        <f t="shared" si="11"/>
        <v>0</v>
      </c>
    </row>
    <row r="60" spans="1:24" x14ac:dyDescent="0.25">
      <c r="A60" s="20">
        <v>44407.598372800901</v>
      </c>
      <c r="B60" s="21" t="s">
        <v>143</v>
      </c>
      <c r="C60" s="6" t="s">
        <v>144</v>
      </c>
      <c r="D60" s="6" t="s">
        <v>145</v>
      </c>
      <c r="E60" s="21">
        <v>120</v>
      </c>
      <c r="F60" s="19">
        <v>0</v>
      </c>
      <c r="G60" s="19">
        <v>0</v>
      </c>
      <c r="H60" s="19">
        <v>81372.91</v>
      </c>
      <c r="I60" s="19">
        <v>81372.91</v>
      </c>
      <c r="J60" s="19">
        <v>4019.82</v>
      </c>
      <c r="K60" s="19">
        <v>8822.59</v>
      </c>
      <c r="L60" s="19">
        <v>85.48</v>
      </c>
      <c r="M60" s="19">
        <v>12927.89</v>
      </c>
      <c r="O60" s="30">
        <v>81372.91</v>
      </c>
      <c r="P60" s="30">
        <v>85.48</v>
      </c>
      <c r="Q60" s="30">
        <v>4019.82</v>
      </c>
      <c r="R60" s="30">
        <v>8822.59</v>
      </c>
      <c r="S60" s="39">
        <v>94300.800000000003</v>
      </c>
      <c r="U60" s="28">
        <f t="shared" si="8"/>
        <v>0</v>
      </c>
      <c r="V60" s="28">
        <f t="shared" si="9"/>
        <v>0</v>
      </c>
      <c r="W60" s="28">
        <f t="shared" si="10"/>
        <v>0</v>
      </c>
      <c r="X60" s="28">
        <f t="shared" si="11"/>
        <v>0</v>
      </c>
    </row>
    <row r="61" spans="1:24" x14ac:dyDescent="0.25">
      <c r="A61" s="20">
        <v>44386.480492476898</v>
      </c>
      <c r="B61" s="21" t="s">
        <v>146</v>
      </c>
      <c r="C61" s="6" t="s">
        <v>147</v>
      </c>
      <c r="D61" s="6" t="s">
        <v>148</v>
      </c>
      <c r="E61" s="21">
        <v>120</v>
      </c>
      <c r="F61" s="19">
        <v>0</v>
      </c>
      <c r="G61" s="19">
        <v>0</v>
      </c>
      <c r="H61" s="19">
        <v>95986.93</v>
      </c>
      <c r="I61" s="19">
        <v>95986.93</v>
      </c>
      <c r="J61" s="19">
        <v>4741.76</v>
      </c>
      <c r="K61" s="19">
        <v>10406.879999999999</v>
      </c>
      <c r="L61" s="19">
        <v>100.83</v>
      </c>
      <c r="M61" s="19">
        <v>15249.47</v>
      </c>
      <c r="O61" s="30">
        <v>95986.93</v>
      </c>
      <c r="P61" s="30">
        <v>100.83</v>
      </c>
      <c r="Q61" s="30">
        <v>4741.76</v>
      </c>
      <c r="R61" s="30">
        <v>10406.879999999999</v>
      </c>
      <c r="S61" s="39">
        <v>111236.4</v>
      </c>
      <c r="U61" s="28">
        <f t="shared" si="8"/>
        <v>0</v>
      </c>
      <c r="V61" s="28">
        <f t="shared" si="9"/>
        <v>0</v>
      </c>
      <c r="W61" s="28">
        <f t="shared" si="10"/>
        <v>0</v>
      </c>
      <c r="X61" s="28">
        <f t="shared" si="11"/>
        <v>0</v>
      </c>
    </row>
    <row r="62" spans="1:24" x14ac:dyDescent="0.25">
      <c r="A62" s="20">
        <v>44387.492435381901</v>
      </c>
      <c r="B62" s="21" t="s">
        <v>149</v>
      </c>
      <c r="C62" s="6" t="s">
        <v>150</v>
      </c>
      <c r="D62" s="6" t="s">
        <v>151</v>
      </c>
      <c r="E62" s="21">
        <v>120</v>
      </c>
      <c r="F62" s="19">
        <v>0</v>
      </c>
      <c r="G62" s="19">
        <v>0</v>
      </c>
      <c r="H62" s="19">
        <v>81270.61</v>
      </c>
      <c r="I62" s="19">
        <v>81270.61</v>
      </c>
      <c r="J62" s="19">
        <v>4014.77</v>
      </c>
      <c r="K62" s="19">
        <v>8811.25</v>
      </c>
      <c r="L62" s="19">
        <v>85.37</v>
      </c>
      <c r="M62" s="19">
        <v>12911.39</v>
      </c>
      <c r="O62" s="30">
        <v>81270.61</v>
      </c>
      <c r="P62" s="30">
        <v>85.37</v>
      </c>
      <c r="Q62" s="30">
        <v>4014.77</v>
      </c>
      <c r="R62" s="30">
        <v>8811.25</v>
      </c>
      <c r="S62" s="39">
        <v>94182</v>
      </c>
      <c r="U62" s="28">
        <f t="shared" si="8"/>
        <v>0</v>
      </c>
      <c r="V62" s="28">
        <f t="shared" si="9"/>
        <v>0</v>
      </c>
      <c r="W62" s="28">
        <f t="shared" si="10"/>
        <v>0</v>
      </c>
      <c r="X62" s="28">
        <f t="shared" si="11"/>
        <v>0</v>
      </c>
    </row>
    <row r="63" spans="1:24" s="35" customFormat="1" x14ac:dyDescent="0.25">
      <c r="A63" s="31">
        <v>44397.733837071799</v>
      </c>
      <c r="B63" s="32" t="s">
        <v>152</v>
      </c>
      <c r="C63" s="33" t="s">
        <v>153</v>
      </c>
      <c r="D63" s="33" t="s">
        <v>154</v>
      </c>
      <c r="E63" s="32">
        <v>120</v>
      </c>
      <c r="F63" s="34">
        <v>0</v>
      </c>
      <c r="G63" s="34">
        <v>0</v>
      </c>
      <c r="H63" s="34">
        <v>81270.61</v>
      </c>
      <c r="I63" s="34">
        <v>81270.61</v>
      </c>
      <c r="J63" s="34">
        <v>4014.77</v>
      </c>
      <c r="K63" s="34">
        <v>8811.25</v>
      </c>
      <c r="L63" s="34">
        <v>85.37</v>
      </c>
      <c r="M63" s="34">
        <v>12911.39</v>
      </c>
      <c r="O63" s="36">
        <v>81270.61</v>
      </c>
      <c r="P63" s="36">
        <v>85.37</v>
      </c>
      <c r="Q63" s="36">
        <v>4876.24</v>
      </c>
      <c r="R63" s="36">
        <v>8811.25</v>
      </c>
      <c r="S63" s="40">
        <v>95043.47</v>
      </c>
      <c r="U63" s="38">
        <f t="shared" si="8"/>
        <v>0</v>
      </c>
      <c r="V63" s="38">
        <f t="shared" si="9"/>
        <v>0</v>
      </c>
      <c r="W63" s="38">
        <f t="shared" si="10"/>
        <v>0</v>
      </c>
      <c r="X63" s="38">
        <f t="shared" si="11"/>
        <v>-861.47000000000116</v>
      </c>
    </row>
    <row r="64" spans="1:24" x14ac:dyDescent="0.25">
      <c r="A64" s="20">
        <v>44392.544852280102</v>
      </c>
      <c r="B64" s="21" t="s">
        <v>155</v>
      </c>
      <c r="C64" s="6" t="s">
        <v>156</v>
      </c>
      <c r="D64" s="6" t="s">
        <v>157</v>
      </c>
      <c r="E64" s="21">
        <v>120</v>
      </c>
      <c r="F64" s="19">
        <v>0</v>
      </c>
      <c r="G64" s="19">
        <v>0</v>
      </c>
      <c r="H64" s="19">
        <v>81270.61</v>
      </c>
      <c r="I64" s="19">
        <v>81270.61</v>
      </c>
      <c r="J64" s="19">
        <v>4014.77</v>
      </c>
      <c r="K64" s="19">
        <v>8811.25</v>
      </c>
      <c r="L64" s="19">
        <v>85.37</v>
      </c>
      <c r="M64" s="19">
        <v>12911.39</v>
      </c>
      <c r="O64" s="30">
        <v>81270.61</v>
      </c>
      <c r="P64" s="30">
        <v>85.37</v>
      </c>
      <c r="Q64" s="30">
        <v>4014.77</v>
      </c>
      <c r="R64" s="30">
        <v>8811.25</v>
      </c>
      <c r="S64" s="39">
        <v>94182</v>
      </c>
      <c r="U64" s="28">
        <f t="shared" si="8"/>
        <v>0</v>
      </c>
      <c r="V64" s="28">
        <f t="shared" si="9"/>
        <v>0</v>
      </c>
      <c r="W64" s="28">
        <f t="shared" si="10"/>
        <v>0</v>
      </c>
      <c r="X64" s="28">
        <f t="shared" si="11"/>
        <v>0</v>
      </c>
    </row>
    <row r="65" spans="1:24" x14ac:dyDescent="0.25">
      <c r="A65" s="20">
        <v>44394.668180821798</v>
      </c>
      <c r="B65" s="21" t="s">
        <v>158</v>
      </c>
      <c r="C65" s="6" t="s">
        <v>159</v>
      </c>
      <c r="D65" s="6" t="s">
        <v>160</v>
      </c>
      <c r="E65" s="21">
        <v>120</v>
      </c>
      <c r="F65" s="19">
        <v>0</v>
      </c>
      <c r="G65" s="19">
        <v>0</v>
      </c>
      <c r="H65" s="19">
        <v>95338.12</v>
      </c>
      <c r="I65" s="19">
        <v>95338.12</v>
      </c>
      <c r="J65" s="19">
        <v>4709.71</v>
      </c>
      <c r="K65" s="19">
        <v>10337.219999999999</v>
      </c>
      <c r="L65" s="19">
        <v>100.15</v>
      </c>
      <c r="M65" s="19">
        <v>15147.08</v>
      </c>
      <c r="O65" s="30">
        <v>95338.12</v>
      </c>
      <c r="P65" s="30">
        <v>100.15</v>
      </c>
      <c r="Q65" s="30">
        <v>4709.71</v>
      </c>
      <c r="R65" s="30">
        <v>10337.219999999999</v>
      </c>
      <c r="S65" s="39">
        <v>110485.2</v>
      </c>
      <c r="U65" s="28">
        <f t="shared" si="8"/>
        <v>0</v>
      </c>
      <c r="V65" s="28">
        <f t="shared" si="9"/>
        <v>0</v>
      </c>
      <c r="W65" s="28">
        <f t="shared" si="10"/>
        <v>0</v>
      </c>
      <c r="X65" s="28">
        <f t="shared" si="11"/>
        <v>0</v>
      </c>
    </row>
    <row r="66" spans="1:24" x14ac:dyDescent="0.25">
      <c r="A66" s="20">
        <v>44395.736744212998</v>
      </c>
      <c r="B66" s="21" t="s">
        <v>161</v>
      </c>
      <c r="C66" s="6" t="s">
        <v>162</v>
      </c>
      <c r="D66" s="6" t="s">
        <v>163</v>
      </c>
      <c r="E66" s="21">
        <v>120</v>
      </c>
      <c r="F66" s="19">
        <v>0</v>
      </c>
      <c r="G66" s="19">
        <v>0</v>
      </c>
      <c r="H66" s="19">
        <v>81770.89</v>
      </c>
      <c r="I66" s="19">
        <v>81770.89</v>
      </c>
      <c r="J66" s="19">
        <v>4039.48</v>
      </c>
      <c r="K66" s="19">
        <v>8865.33</v>
      </c>
      <c r="L66" s="19">
        <v>85.9</v>
      </c>
      <c r="M66" s="19">
        <v>12990.71</v>
      </c>
      <c r="O66" s="30">
        <v>81770.89</v>
      </c>
      <c r="P66" s="30">
        <v>85.9</v>
      </c>
      <c r="Q66" s="30">
        <v>4039.48</v>
      </c>
      <c r="R66" s="30">
        <v>8865.33</v>
      </c>
      <c r="S66" s="39">
        <v>94761.599999999991</v>
      </c>
      <c r="U66" s="28">
        <f t="shared" si="8"/>
        <v>0</v>
      </c>
      <c r="V66" s="28">
        <f t="shared" si="9"/>
        <v>0</v>
      </c>
      <c r="W66" s="28">
        <f t="shared" si="10"/>
        <v>0</v>
      </c>
      <c r="X66" s="28">
        <f t="shared" si="11"/>
        <v>0</v>
      </c>
    </row>
    <row r="67" spans="1:24" x14ac:dyDescent="0.25">
      <c r="A67" s="20">
        <v>44395.7374027431</v>
      </c>
      <c r="B67" s="21" t="s">
        <v>164</v>
      </c>
      <c r="C67" s="6" t="s">
        <v>165</v>
      </c>
      <c r="D67" s="6" t="s">
        <v>166</v>
      </c>
      <c r="E67" s="21">
        <v>120</v>
      </c>
      <c r="F67" s="19">
        <v>0</v>
      </c>
      <c r="G67" s="19">
        <v>0</v>
      </c>
      <c r="H67" s="19">
        <v>85177.04</v>
      </c>
      <c r="I67" s="19">
        <v>85177.04</v>
      </c>
      <c r="J67" s="19">
        <v>4207.74</v>
      </c>
      <c r="K67" s="19">
        <v>9235.35</v>
      </c>
      <c r="L67" s="19">
        <v>89.47</v>
      </c>
      <c r="M67" s="19">
        <v>13532.56</v>
      </c>
      <c r="O67" s="30">
        <v>85177.04</v>
      </c>
      <c r="P67" s="30">
        <v>89.47</v>
      </c>
      <c r="Q67" s="30">
        <v>4207.74</v>
      </c>
      <c r="R67" s="30">
        <v>9235.35</v>
      </c>
      <c r="S67" s="39">
        <v>98709.6</v>
      </c>
      <c r="U67" s="28">
        <f t="shared" si="8"/>
        <v>0</v>
      </c>
      <c r="V67" s="28">
        <f t="shared" si="9"/>
        <v>0</v>
      </c>
      <c r="W67" s="28">
        <f t="shared" si="10"/>
        <v>0</v>
      </c>
      <c r="X67" s="28">
        <f t="shared" si="11"/>
        <v>0</v>
      </c>
    </row>
    <row r="68" spans="1:24" s="35" customFormat="1" x14ac:dyDescent="0.25">
      <c r="A68" s="31">
        <v>44402.756670567098</v>
      </c>
      <c r="B68" s="32" t="s">
        <v>167</v>
      </c>
      <c r="C68" s="33" t="s">
        <v>168</v>
      </c>
      <c r="D68" s="33" t="s">
        <v>169</v>
      </c>
      <c r="E68" s="32">
        <v>120</v>
      </c>
      <c r="F68" s="34">
        <v>0</v>
      </c>
      <c r="G68" s="34">
        <v>0</v>
      </c>
      <c r="H68" s="34">
        <v>81214.02</v>
      </c>
      <c r="I68" s="34">
        <v>81214.02</v>
      </c>
      <c r="J68" s="34">
        <v>4011.97</v>
      </c>
      <c r="K68" s="34">
        <v>8805.9</v>
      </c>
      <c r="L68" s="34">
        <v>85.31</v>
      </c>
      <c r="M68" s="34">
        <v>12903.18</v>
      </c>
      <c r="O68" s="36">
        <v>81214.02</v>
      </c>
      <c r="P68" s="36">
        <v>85.31</v>
      </c>
      <c r="Q68" s="36">
        <v>4672.84</v>
      </c>
      <c r="R68" s="36">
        <v>8805.9</v>
      </c>
      <c r="S68" s="40">
        <v>94778.069999999992</v>
      </c>
      <c r="U68" s="38">
        <f t="shared" si="8"/>
        <v>0</v>
      </c>
      <c r="V68" s="38">
        <f t="shared" si="9"/>
        <v>0</v>
      </c>
      <c r="W68" s="38">
        <f t="shared" si="10"/>
        <v>0</v>
      </c>
      <c r="X68" s="38">
        <f t="shared" si="11"/>
        <v>-660.86999999998079</v>
      </c>
    </row>
    <row r="69" spans="1:24" x14ac:dyDescent="0.25">
      <c r="A69" s="20">
        <v>44390.5820858796</v>
      </c>
      <c r="B69" s="21" t="s">
        <v>170</v>
      </c>
      <c r="C69" s="6" t="s">
        <v>171</v>
      </c>
      <c r="D69" s="6" t="s">
        <v>172</v>
      </c>
      <c r="E69" s="21">
        <v>120</v>
      </c>
      <c r="F69" s="19">
        <v>0</v>
      </c>
      <c r="G69" s="19">
        <v>0</v>
      </c>
      <c r="H69" s="19">
        <v>81220.81</v>
      </c>
      <c r="I69" s="19">
        <v>81220.81</v>
      </c>
      <c r="J69" s="19">
        <v>4012.31</v>
      </c>
      <c r="K69" s="19">
        <v>8805.9599999999991</v>
      </c>
      <c r="L69" s="19">
        <v>85.32</v>
      </c>
      <c r="M69" s="19">
        <v>12903.59</v>
      </c>
      <c r="O69" s="30">
        <v>81220.81</v>
      </c>
      <c r="P69" s="30">
        <v>85.32</v>
      </c>
      <c r="Q69" s="30">
        <v>4012.31</v>
      </c>
      <c r="R69" s="30">
        <v>8805.9599999999991</v>
      </c>
      <c r="S69" s="39">
        <v>94124.4</v>
      </c>
      <c r="U69" s="28">
        <f t="shared" si="8"/>
        <v>0</v>
      </c>
      <c r="V69" s="28">
        <f t="shared" si="9"/>
        <v>0</v>
      </c>
      <c r="W69" s="28">
        <f t="shared" si="10"/>
        <v>0</v>
      </c>
      <c r="X69" s="28">
        <f t="shared" si="11"/>
        <v>0</v>
      </c>
    </row>
    <row r="70" spans="1:24" x14ac:dyDescent="0.25">
      <c r="A70" s="20">
        <v>44394.696405786999</v>
      </c>
      <c r="B70" s="21" t="s">
        <v>173</v>
      </c>
      <c r="C70" s="6" t="s">
        <v>174</v>
      </c>
      <c r="D70" s="6" t="s">
        <v>175</v>
      </c>
      <c r="E70" s="21">
        <v>120</v>
      </c>
      <c r="F70" s="19">
        <v>0</v>
      </c>
      <c r="G70" s="19">
        <v>0</v>
      </c>
      <c r="H70" s="19">
        <v>78357.740000000005</v>
      </c>
      <c r="I70" s="19">
        <v>78357.740000000005</v>
      </c>
      <c r="J70" s="19">
        <v>3870.87</v>
      </c>
      <c r="K70" s="19">
        <v>8495.48</v>
      </c>
      <c r="L70" s="19">
        <v>82.31</v>
      </c>
      <c r="M70" s="19">
        <v>12448.66</v>
      </c>
      <c r="O70" s="30">
        <v>78357.740000000005</v>
      </c>
      <c r="P70" s="30">
        <v>82.31</v>
      </c>
      <c r="Q70" s="30">
        <v>3870.87</v>
      </c>
      <c r="R70" s="30">
        <v>8495.48</v>
      </c>
      <c r="S70" s="39">
        <v>90806.399999999994</v>
      </c>
      <c r="U70" s="28">
        <f t="shared" si="8"/>
        <v>0</v>
      </c>
      <c r="V70" s="28">
        <f t="shared" si="9"/>
        <v>0</v>
      </c>
      <c r="W70" s="28">
        <f t="shared" si="10"/>
        <v>0</v>
      </c>
      <c r="X70" s="28">
        <f t="shared" si="11"/>
        <v>0</v>
      </c>
    </row>
    <row r="71" spans="1:24" s="35" customFormat="1" x14ac:dyDescent="0.25">
      <c r="A71" s="31">
        <v>44402.647634062501</v>
      </c>
      <c r="B71" s="32" t="s">
        <v>176</v>
      </c>
      <c r="C71" s="33" t="s">
        <v>177</v>
      </c>
      <c r="D71" s="33" t="s">
        <v>178</v>
      </c>
      <c r="E71" s="32">
        <v>120</v>
      </c>
      <c r="F71" s="34">
        <v>0</v>
      </c>
      <c r="G71" s="34">
        <v>0</v>
      </c>
      <c r="H71" s="34">
        <v>78357.740000000005</v>
      </c>
      <c r="I71" s="34">
        <v>78357.740000000005</v>
      </c>
      <c r="J71" s="34">
        <v>3870.87</v>
      </c>
      <c r="K71" s="34">
        <v>8495.48</v>
      </c>
      <c r="L71" s="34">
        <v>82.31</v>
      </c>
      <c r="M71" s="34">
        <v>12448.66</v>
      </c>
      <c r="O71" s="36">
        <v>78357.740000000005</v>
      </c>
      <c r="P71" s="36">
        <v>82.31</v>
      </c>
      <c r="Q71" s="36">
        <v>4201.46</v>
      </c>
      <c r="R71" s="36">
        <v>8495.48</v>
      </c>
      <c r="S71" s="40">
        <v>91136.99</v>
      </c>
      <c r="U71" s="38">
        <f t="shared" si="8"/>
        <v>0</v>
      </c>
      <c r="V71" s="38">
        <f t="shared" si="9"/>
        <v>0</v>
      </c>
      <c r="W71" s="38">
        <f t="shared" si="10"/>
        <v>0</v>
      </c>
      <c r="X71" s="38">
        <f t="shared" si="11"/>
        <v>-330.58999999999651</v>
      </c>
    </row>
    <row r="72" spans="1:24" s="35" customFormat="1" x14ac:dyDescent="0.25">
      <c r="A72" s="31">
        <v>44408.773225497702</v>
      </c>
      <c r="B72" s="32" t="s">
        <v>179</v>
      </c>
      <c r="C72" s="33" t="s">
        <v>180</v>
      </c>
      <c r="D72" s="33" t="s">
        <v>181</v>
      </c>
      <c r="E72" s="32">
        <v>120</v>
      </c>
      <c r="F72" s="34">
        <v>0</v>
      </c>
      <c r="G72" s="34">
        <v>0</v>
      </c>
      <c r="H72" s="34">
        <v>78357.740000000005</v>
      </c>
      <c r="I72" s="34">
        <v>78357.740000000005</v>
      </c>
      <c r="J72" s="34">
        <v>3870.87</v>
      </c>
      <c r="K72" s="34">
        <v>8495.48</v>
      </c>
      <c r="L72" s="34">
        <v>82.31</v>
      </c>
      <c r="M72" s="34">
        <v>12448.66</v>
      </c>
      <c r="O72" s="36">
        <v>78357.740000000005</v>
      </c>
      <c r="P72" s="36">
        <v>82.31</v>
      </c>
      <c r="Q72" s="36">
        <v>4401.46</v>
      </c>
      <c r="R72" s="36">
        <v>8495.48</v>
      </c>
      <c r="S72" s="40">
        <v>91336.99</v>
      </c>
      <c r="U72" s="38">
        <f t="shared" si="8"/>
        <v>0</v>
      </c>
      <c r="V72" s="38">
        <f t="shared" si="9"/>
        <v>0</v>
      </c>
      <c r="W72" s="38">
        <f t="shared" si="10"/>
        <v>0</v>
      </c>
      <c r="X72" s="38">
        <f t="shared" si="11"/>
        <v>-530.58999999999651</v>
      </c>
    </row>
    <row r="73" spans="1:24" x14ac:dyDescent="0.25">
      <c r="A73" s="20">
        <v>44401.613191400502</v>
      </c>
      <c r="B73" s="21" t="s">
        <v>182</v>
      </c>
      <c r="C73" s="6" t="s">
        <v>183</v>
      </c>
      <c r="D73" s="6" t="s">
        <v>184</v>
      </c>
      <c r="E73" s="21">
        <v>120</v>
      </c>
      <c r="F73" s="19">
        <v>0</v>
      </c>
      <c r="G73" s="19">
        <v>0</v>
      </c>
      <c r="H73" s="19">
        <v>78357.740000000005</v>
      </c>
      <c r="I73" s="19">
        <v>78357.740000000005</v>
      </c>
      <c r="J73" s="19">
        <v>3851.46</v>
      </c>
      <c r="K73" s="19">
        <v>8493.31</v>
      </c>
      <c r="L73" s="19">
        <v>82.29</v>
      </c>
      <c r="M73" s="19">
        <v>12427.06</v>
      </c>
      <c r="O73" s="30">
        <v>78357.740000000005</v>
      </c>
      <c r="P73" s="30">
        <v>82.29</v>
      </c>
      <c r="Q73" s="30">
        <v>3851.46</v>
      </c>
      <c r="R73" s="30">
        <v>8493.31</v>
      </c>
      <c r="S73" s="39">
        <v>90784.8</v>
      </c>
      <c r="U73" s="28">
        <f t="shared" si="8"/>
        <v>0</v>
      </c>
      <c r="V73" s="28">
        <f t="shared" si="9"/>
        <v>0</v>
      </c>
      <c r="W73" s="28">
        <f t="shared" si="10"/>
        <v>0</v>
      </c>
      <c r="X73" s="28">
        <f t="shared" si="11"/>
        <v>0</v>
      </c>
    </row>
    <row r="74" spans="1:24" x14ac:dyDescent="0.25">
      <c r="A74" s="20">
        <v>44384.735972419003</v>
      </c>
      <c r="B74" s="21" t="s">
        <v>185</v>
      </c>
      <c r="C74" s="6" t="s">
        <v>186</v>
      </c>
      <c r="D74" s="6" t="s">
        <v>187</v>
      </c>
      <c r="E74" s="21">
        <v>120</v>
      </c>
      <c r="F74" s="19">
        <v>0</v>
      </c>
      <c r="G74" s="19">
        <v>0</v>
      </c>
      <c r="H74" s="19">
        <v>78357.740000000005</v>
      </c>
      <c r="I74" s="19">
        <v>78357.740000000005</v>
      </c>
      <c r="J74" s="19">
        <v>3870.87</v>
      </c>
      <c r="K74" s="19">
        <v>8495.48</v>
      </c>
      <c r="L74" s="19">
        <v>82.31</v>
      </c>
      <c r="M74" s="19">
        <v>12448.66</v>
      </c>
      <c r="O74" s="30">
        <v>78357.740000000005</v>
      </c>
      <c r="P74" s="30">
        <v>82.31</v>
      </c>
      <c r="Q74" s="30">
        <v>3870.87</v>
      </c>
      <c r="R74" s="30">
        <v>8495.48</v>
      </c>
      <c r="S74" s="39">
        <v>90806.399999999994</v>
      </c>
      <c r="U74" s="28">
        <f t="shared" si="8"/>
        <v>0</v>
      </c>
      <c r="V74" s="28">
        <f t="shared" si="9"/>
        <v>0</v>
      </c>
      <c r="W74" s="28">
        <f t="shared" si="10"/>
        <v>0</v>
      </c>
      <c r="X74" s="28">
        <f t="shared" si="11"/>
        <v>0</v>
      </c>
    </row>
    <row r="75" spans="1:24" x14ac:dyDescent="0.25">
      <c r="A75" s="20">
        <v>44406.476880983799</v>
      </c>
      <c r="B75" s="21" t="s">
        <v>188</v>
      </c>
      <c r="C75" s="6" t="s">
        <v>189</v>
      </c>
      <c r="D75" s="6" t="s">
        <v>190</v>
      </c>
      <c r="E75" s="21">
        <v>120</v>
      </c>
      <c r="F75" s="19">
        <v>0</v>
      </c>
      <c r="G75" s="19">
        <v>0</v>
      </c>
      <c r="H75" s="19">
        <v>71160.33</v>
      </c>
      <c r="I75" s="19">
        <v>71160.33</v>
      </c>
      <c r="J75" s="19">
        <v>2769.62</v>
      </c>
      <c r="K75" s="19">
        <v>7638.05</v>
      </c>
      <c r="L75" s="19">
        <v>74</v>
      </c>
      <c r="M75" s="19">
        <v>10481.67</v>
      </c>
      <c r="O75" s="30">
        <v>71160.33</v>
      </c>
      <c r="P75" s="30">
        <v>74</v>
      </c>
      <c r="Q75" s="30">
        <v>2769.62</v>
      </c>
      <c r="R75" s="30">
        <v>7638.05</v>
      </c>
      <c r="S75" s="39">
        <v>81642</v>
      </c>
      <c r="U75" s="28">
        <f t="shared" si="8"/>
        <v>0</v>
      </c>
      <c r="V75" s="28">
        <f t="shared" si="9"/>
        <v>0</v>
      </c>
      <c r="W75" s="28">
        <f t="shared" si="10"/>
        <v>0</v>
      </c>
      <c r="X75" s="28">
        <f t="shared" si="11"/>
        <v>0</v>
      </c>
    </row>
    <row r="76" spans="1:24" x14ac:dyDescent="0.25">
      <c r="A76" s="20">
        <v>44381.578908993099</v>
      </c>
      <c r="B76" s="21" t="s">
        <v>191</v>
      </c>
      <c r="C76" s="6" t="s">
        <v>192</v>
      </c>
      <c r="D76" s="6" t="s">
        <v>193</v>
      </c>
      <c r="E76" s="21">
        <v>120</v>
      </c>
      <c r="F76" s="19">
        <v>0</v>
      </c>
      <c r="G76" s="19">
        <v>0</v>
      </c>
      <c r="H76" s="19">
        <v>115850.39</v>
      </c>
      <c r="I76" s="19">
        <v>115850.39</v>
      </c>
      <c r="J76" s="19">
        <v>5723.01</v>
      </c>
      <c r="K76" s="19">
        <v>12560.9</v>
      </c>
      <c r="L76" s="19">
        <v>121.7</v>
      </c>
      <c r="M76" s="19">
        <v>18405.61</v>
      </c>
      <c r="O76" s="30">
        <v>115850.39</v>
      </c>
      <c r="P76" s="30">
        <v>121.7</v>
      </c>
      <c r="Q76" s="30">
        <v>5723.01</v>
      </c>
      <c r="R76" s="30">
        <v>12560.9</v>
      </c>
      <c r="S76" s="39">
        <v>134256</v>
      </c>
      <c r="U76" s="28">
        <f t="shared" si="8"/>
        <v>0</v>
      </c>
      <c r="V76" s="28">
        <f t="shared" si="9"/>
        <v>0</v>
      </c>
      <c r="W76" s="28">
        <f t="shared" si="10"/>
        <v>0</v>
      </c>
      <c r="X76" s="28">
        <f t="shared" si="11"/>
        <v>0</v>
      </c>
    </row>
    <row r="77" spans="1:24" x14ac:dyDescent="0.25">
      <c r="A77" s="20">
        <v>44380.593435914401</v>
      </c>
      <c r="B77" s="21" t="s">
        <v>194</v>
      </c>
      <c r="C77" s="6" t="s">
        <v>195</v>
      </c>
      <c r="D77" s="6" t="s">
        <v>196</v>
      </c>
      <c r="E77" s="21">
        <v>120</v>
      </c>
      <c r="F77" s="19">
        <v>0</v>
      </c>
      <c r="G77" s="19">
        <v>0</v>
      </c>
      <c r="H77" s="19">
        <v>126479.61</v>
      </c>
      <c r="I77" s="19">
        <v>126479.61</v>
      </c>
      <c r="J77" s="19">
        <v>4588.78</v>
      </c>
      <c r="K77" s="19">
        <v>13542.01</v>
      </c>
      <c r="L77" s="19">
        <v>131.19999999999999</v>
      </c>
      <c r="M77" s="19">
        <v>18261.990000000002</v>
      </c>
      <c r="O77" s="30">
        <v>126479.61</v>
      </c>
      <c r="P77" s="30">
        <v>131.19999999999999</v>
      </c>
      <c r="Q77" s="30">
        <v>4588.78</v>
      </c>
      <c r="R77" s="30">
        <v>13542.01</v>
      </c>
      <c r="S77" s="39">
        <v>144741.6</v>
      </c>
      <c r="U77" s="28">
        <f t="shared" si="8"/>
        <v>0</v>
      </c>
      <c r="V77" s="28">
        <f t="shared" si="9"/>
        <v>0</v>
      </c>
      <c r="W77" s="28">
        <f t="shared" si="10"/>
        <v>0</v>
      </c>
      <c r="X77" s="28">
        <f t="shared" si="11"/>
        <v>0</v>
      </c>
    </row>
    <row r="78" spans="1:24" x14ac:dyDescent="0.25">
      <c r="A78" s="20">
        <v>44402.567164502303</v>
      </c>
      <c r="B78" s="21" t="s">
        <v>197</v>
      </c>
      <c r="C78" s="6" t="s">
        <v>198</v>
      </c>
      <c r="D78" s="6" t="s">
        <v>199</v>
      </c>
      <c r="E78" s="21">
        <v>120</v>
      </c>
      <c r="F78" s="19">
        <v>0</v>
      </c>
      <c r="G78" s="19">
        <v>0</v>
      </c>
      <c r="H78" s="19">
        <v>83962.12</v>
      </c>
      <c r="I78" s="19">
        <v>83962.12</v>
      </c>
      <c r="J78" s="19">
        <v>4147.7299999999996</v>
      </c>
      <c r="K78" s="19">
        <v>9103.9500000000007</v>
      </c>
      <c r="L78" s="19">
        <v>88.2</v>
      </c>
      <c r="M78" s="19">
        <v>13339.88</v>
      </c>
      <c r="O78" s="30">
        <v>83962.12</v>
      </c>
      <c r="P78" s="30">
        <v>88.2</v>
      </c>
      <c r="Q78" s="30">
        <v>4147.7299999999996</v>
      </c>
      <c r="R78" s="30">
        <v>9103.9500000000007</v>
      </c>
      <c r="S78" s="39">
        <v>97301.999999999985</v>
      </c>
      <c r="U78" s="28">
        <f t="shared" si="8"/>
        <v>0</v>
      </c>
      <c r="V78" s="28">
        <f t="shared" si="9"/>
        <v>0</v>
      </c>
      <c r="W78" s="28">
        <f t="shared" si="10"/>
        <v>0</v>
      </c>
      <c r="X78" s="28">
        <f t="shared" si="11"/>
        <v>0</v>
      </c>
    </row>
    <row r="79" spans="1:24" s="35" customFormat="1" x14ac:dyDescent="0.25">
      <c r="A79" s="31">
        <v>44395.610198379603</v>
      </c>
      <c r="B79" s="32" t="s">
        <v>200</v>
      </c>
      <c r="C79" s="33" t="s">
        <v>201</v>
      </c>
      <c r="D79" s="33" t="s">
        <v>202</v>
      </c>
      <c r="E79" s="32">
        <v>120</v>
      </c>
      <c r="F79" s="34">
        <v>0</v>
      </c>
      <c r="G79" s="34">
        <v>0</v>
      </c>
      <c r="H79" s="34">
        <v>83190.22</v>
      </c>
      <c r="I79" s="34">
        <v>83190.22</v>
      </c>
      <c r="J79" s="34">
        <v>4109.59</v>
      </c>
      <c r="K79" s="34">
        <v>9019.6</v>
      </c>
      <c r="L79" s="34">
        <v>87.39</v>
      </c>
      <c r="M79" s="34">
        <v>13216.58</v>
      </c>
      <c r="O79" s="36">
        <v>83190.22</v>
      </c>
      <c r="P79" s="36">
        <v>87.39</v>
      </c>
      <c r="Q79" s="36">
        <v>4991.41</v>
      </c>
      <c r="R79" s="36">
        <v>9019.6</v>
      </c>
      <c r="S79" s="40">
        <v>97288.62000000001</v>
      </c>
      <c r="U79" s="38">
        <f t="shared" si="8"/>
        <v>0</v>
      </c>
      <c r="V79" s="38">
        <f t="shared" si="9"/>
        <v>0</v>
      </c>
      <c r="W79" s="38">
        <f t="shared" si="10"/>
        <v>0</v>
      </c>
      <c r="X79" s="38">
        <f t="shared" si="11"/>
        <v>-881.82000000000698</v>
      </c>
    </row>
    <row r="80" spans="1:24" s="35" customFormat="1" x14ac:dyDescent="0.25">
      <c r="A80" s="31">
        <v>44402.610004629598</v>
      </c>
      <c r="B80" s="32" t="s">
        <v>203</v>
      </c>
      <c r="C80" s="33" t="s">
        <v>204</v>
      </c>
      <c r="D80" s="33" t="s">
        <v>205</v>
      </c>
      <c r="E80" s="32">
        <v>120</v>
      </c>
      <c r="F80" s="34">
        <v>0</v>
      </c>
      <c r="G80" s="34">
        <v>0</v>
      </c>
      <c r="H80" s="34">
        <v>83190.22</v>
      </c>
      <c r="I80" s="34">
        <v>83190.22</v>
      </c>
      <c r="J80" s="34">
        <v>4109.59</v>
      </c>
      <c r="K80" s="34">
        <v>9019.6</v>
      </c>
      <c r="L80" s="34">
        <v>87.39</v>
      </c>
      <c r="M80" s="34">
        <v>13216.58</v>
      </c>
      <c r="O80" s="36">
        <v>83190.22</v>
      </c>
      <c r="P80" s="36">
        <v>87.39</v>
      </c>
      <c r="Q80" s="36">
        <v>4991.41</v>
      </c>
      <c r="R80" s="36">
        <v>9019.6</v>
      </c>
      <c r="S80" s="40">
        <v>97288.62000000001</v>
      </c>
      <c r="U80" s="38">
        <f t="shared" si="8"/>
        <v>0</v>
      </c>
      <c r="V80" s="38">
        <f t="shared" si="9"/>
        <v>0</v>
      </c>
      <c r="W80" s="38">
        <f t="shared" si="10"/>
        <v>0</v>
      </c>
      <c r="X80" s="38">
        <f t="shared" si="11"/>
        <v>-881.82000000000698</v>
      </c>
    </row>
    <row r="81" spans="1:24" x14ac:dyDescent="0.25">
      <c r="A81" s="20">
        <v>44394.575149884302</v>
      </c>
      <c r="B81" s="21" t="s">
        <v>206</v>
      </c>
      <c r="C81" s="6" t="s">
        <v>207</v>
      </c>
      <c r="D81" s="6" t="s">
        <v>208</v>
      </c>
      <c r="E81" s="21">
        <v>120</v>
      </c>
      <c r="F81" s="19">
        <v>0</v>
      </c>
      <c r="G81" s="19">
        <v>0</v>
      </c>
      <c r="H81" s="19">
        <v>81492.45</v>
      </c>
      <c r="I81" s="19">
        <v>81492.45</v>
      </c>
      <c r="J81" s="19">
        <v>4025.73</v>
      </c>
      <c r="K81" s="19">
        <v>8836.2199999999993</v>
      </c>
      <c r="L81" s="19">
        <v>85.6</v>
      </c>
      <c r="M81" s="19">
        <v>12947.55</v>
      </c>
      <c r="O81" s="30">
        <v>81492.45</v>
      </c>
      <c r="P81" s="30">
        <v>85.6</v>
      </c>
      <c r="Q81" s="30">
        <v>4025.73</v>
      </c>
      <c r="R81" s="30">
        <v>8836.2199999999993</v>
      </c>
      <c r="S81" s="39">
        <v>94440</v>
      </c>
      <c r="U81" s="28">
        <f t="shared" si="8"/>
        <v>0</v>
      </c>
      <c r="V81" s="28">
        <f t="shared" si="9"/>
        <v>0</v>
      </c>
      <c r="W81" s="28">
        <f t="shared" si="10"/>
        <v>0</v>
      </c>
      <c r="X81" s="28">
        <f t="shared" si="11"/>
        <v>0</v>
      </c>
    </row>
    <row r="82" spans="1:24" s="35" customFormat="1" x14ac:dyDescent="0.25">
      <c r="A82" s="31">
        <v>44391.633821793999</v>
      </c>
      <c r="B82" s="32" t="s">
        <v>209</v>
      </c>
      <c r="C82" s="33" t="s">
        <v>210</v>
      </c>
      <c r="D82" s="33" t="s">
        <v>211</v>
      </c>
      <c r="E82" s="32">
        <v>120</v>
      </c>
      <c r="F82" s="34">
        <v>0</v>
      </c>
      <c r="G82" s="34">
        <v>0</v>
      </c>
      <c r="H82" s="34">
        <v>82609.820000000007</v>
      </c>
      <c r="I82" s="34">
        <v>82609.820000000007</v>
      </c>
      <c r="J82" s="34">
        <v>3456.59</v>
      </c>
      <c r="K82" s="34">
        <v>8892.24</v>
      </c>
      <c r="L82" s="34">
        <v>86.15</v>
      </c>
      <c r="M82" s="34">
        <v>12434.98</v>
      </c>
      <c r="O82" s="36">
        <v>82609.820000000007</v>
      </c>
      <c r="P82" s="36">
        <v>86.15</v>
      </c>
      <c r="Q82" s="36">
        <v>4956.59</v>
      </c>
      <c r="R82" s="36">
        <v>8892.24</v>
      </c>
      <c r="S82" s="40">
        <v>96544.8</v>
      </c>
      <c r="U82" s="38">
        <f t="shared" si="8"/>
        <v>0</v>
      </c>
      <c r="V82" s="38">
        <f t="shared" si="9"/>
        <v>0</v>
      </c>
      <c r="W82" s="38">
        <f t="shared" si="10"/>
        <v>0</v>
      </c>
      <c r="X82" s="38">
        <f t="shared" si="11"/>
        <v>-1500</v>
      </c>
    </row>
    <row r="83" spans="1:24" x14ac:dyDescent="0.25">
      <c r="A83" s="20">
        <v>44401.675701886597</v>
      </c>
      <c r="B83" s="21" t="s">
        <v>212</v>
      </c>
      <c r="C83" s="6" t="s">
        <v>213</v>
      </c>
      <c r="D83" s="6" t="s">
        <v>214</v>
      </c>
      <c r="E83" s="21">
        <v>120</v>
      </c>
      <c r="F83" s="19">
        <v>0</v>
      </c>
      <c r="G83" s="19">
        <v>0</v>
      </c>
      <c r="H83" s="19">
        <v>83486.45</v>
      </c>
      <c r="I83" s="19">
        <v>83486.45</v>
      </c>
      <c r="J83" s="19">
        <v>2469.46</v>
      </c>
      <c r="K83" s="19">
        <v>8880.4500000000007</v>
      </c>
      <c r="L83" s="19">
        <v>86.04</v>
      </c>
      <c r="M83" s="19">
        <v>11435.95</v>
      </c>
      <c r="O83" s="30">
        <v>83486.45</v>
      </c>
      <c r="P83" s="30">
        <v>86.04</v>
      </c>
      <c r="Q83" s="30">
        <v>2469.46</v>
      </c>
      <c r="R83" s="30">
        <v>8880.4500000000007</v>
      </c>
      <c r="S83" s="39">
        <v>94922.4</v>
      </c>
      <c r="U83" s="28">
        <f t="shared" si="8"/>
        <v>0</v>
      </c>
      <c r="V83" s="28">
        <f t="shared" si="9"/>
        <v>0</v>
      </c>
      <c r="W83" s="28">
        <f t="shared" si="10"/>
        <v>0</v>
      </c>
      <c r="X83" s="28">
        <f t="shared" si="11"/>
        <v>0</v>
      </c>
    </row>
    <row r="84" spans="1:24" x14ac:dyDescent="0.25">
      <c r="A84" s="48" t="s">
        <v>126</v>
      </c>
      <c r="B84" s="49"/>
      <c r="C84" s="49"/>
      <c r="D84" s="49"/>
      <c r="E84" s="22">
        <v>3480</v>
      </c>
      <c r="F84" s="23">
        <v>0</v>
      </c>
      <c r="G84" s="23">
        <v>0</v>
      </c>
      <c r="H84" s="23">
        <v>2614807.0499999998</v>
      </c>
      <c r="I84" s="23">
        <v>2614807.0499999998</v>
      </c>
      <c r="J84" s="23">
        <v>124467.94</v>
      </c>
      <c r="K84" s="23">
        <v>283016.21000000002</v>
      </c>
      <c r="L84" s="23">
        <v>2742</v>
      </c>
      <c r="M84" s="24">
        <v>410226.15</v>
      </c>
    </row>
    <row r="86" spans="1:24" x14ac:dyDescent="0.25">
      <c r="A86" s="12" t="s">
        <v>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24" x14ac:dyDescent="0.25">
      <c r="A87" s="15" t="s">
        <v>215</v>
      </c>
      <c r="B87" s="15"/>
      <c r="C87" s="15"/>
      <c r="D87" s="15"/>
      <c r="E87" s="3"/>
      <c r="F87" s="3"/>
      <c r="G87" s="3"/>
      <c r="H87" s="3"/>
      <c r="I87" s="3"/>
      <c r="J87" s="3"/>
      <c r="K87" s="3"/>
      <c r="L87" s="3"/>
      <c r="M87" s="3"/>
    </row>
    <row r="88" spans="1:24" x14ac:dyDescent="0.25">
      <c r="A88" s="51" t="s">
        <v>5</v>
      </c>
      <c r="B88" s="47" t="s">
        <v>6</v>
      </c>
      <c r="C88" s="47"/>
      <c r="D88" s="47"/>
      <c r="E88" s="51" t="s">
        <v>7</v>
      </c>
      <c r="F88" s="47" t="s">
        <v>8</v>
      </c>
      <c r="G88" s="47"/>
      <c r="H88" s="47"/>
      <c r="I88" s="47"/>
      <c r="J88" s="47" t="s">
        <v>9</v>
      </c>
      <c r="K88" s="47"/>
      <c r="L88" s="47"/>
      <c r="M88" s="47"/>
    </row>
    <row r="89" spans="1:24" x14ac:dyDescent="0.25">
      <c r="A89" s="51"/>
      <c r="B89" s="7" t="s">
        <v>10</v>
      </c>
      <c r="C89" s="50" t="s">
        <v>11</v>
      </c>
      <c r="D89" s="50"/>
      <c r="E89" s="51"/>
      <c r="F89" s="7" t="s">
        <v>12</v>
      </c>
      <c r="G89" s="8" t="s">
        <v>13</v>
      </c>
      <c r="H89" s="7" t="s">
        <v>14</v>
      </c>
      <c r="I89" s="7" t="s">
        <v>15</v>
      </c>
      <c r="J89" s="7" t="s">
        <v>13</v>
      </c>
      <c r="K89" s="7" t="s">
        <v>16</v>
      </c>
      <c r="L89" s="7" t="s">
        <v>17</v>
      </c>
      <c r="M89" s="7" t="s">
        <v>15</v>
      </c>
    </row>
    <row r="90" spans="1:24" x14ac:dyDescent="0.25">
      <c r="A90" s="51"/>
      <c r="B90" s="7" t="s">
        <v>18</v>
      </c>
      <c r="C90" s="9" t="s">
        <v>19</v>
      </c>
      <c r="D90" s="9" t="s">
        <v>20</v>
      </c>
      <c r="E90" s="51"/>
      <c r="F90" s="7" t="s">
        <v>21</v>
      </c>
      <c r="G90" s="7" t="s">
        <v>21</v>
      </c>
      <c r="H90" s="7" t="s">
        <v>21</v>
      </c>
      <c r="I90" s="7" t="s">
        <v>21</v>
      </c>
      <c r="J90" s="7" t="s">
        <v>21</v>
      </c>
      <c r="K90" s="7" t="s">
        <v>21</v>
      </c>
      <c r="L90" s="7" t="s">
        <v>21</v>
      </c>
      <c r="M90" s="7" t="s">
        <v>21</v>
      </c>
    </row>
    <row r="91" spans="1:24" s="35" customFormat="1" x14ac:dyDescent="0.25">
      <c r="A91" s="31">
        <v>44408.692246874998</v>
      </c>
      <c r="B91" s="32" t="s">
        <v>216</v>
      </c>
      <c r="C91" s="33" t="s">
        <v>217</v>
      </c>
      <c r="D91" s="33" t="s">
        <v>218</v>
      </c>
      <c r="E91" s="32">
        <v>120</v>
      </c>
      <c r="F91" s="34">
        <v>0</v>
      </c>
      <c r="G91" s="34">
        <v>0</v>
      </c>
      <c r="H91" s="34">
        <v>86816.51</v>
      </c>
      <c r="I91" s="34">
        <v>86816.51</v>
      </c>
      <c r="J91" s="34">
        <v>4288.7299999999996</v>
      </c>
      <c r="K91" s="34">
        <v>9412.76</v>
      </c>
      <c r="L91" s="34">
        <v>91.2</v>
      </c>
      <c r="M91" s="34">
        <v>13792.69</v>
      </c>
      <c r="O91" s="36">
        <v>86816.51</v>
      </c>
      <c r="P91" s="36">
        <v>91.2</v>
      </c>
      <c r="Q91" s="36">
        <v>4908.99</v>
      </c>
      <c r="R91" s="36">
        <v>9412.76</v>
      </c>
      <c r="S91" s="40">
        <v>101229.45999999999</v>
      </c>
      <c r="U91" s="38">
        <f t="shared" ref="U91" si="12">O91-I91</f>
        <v>0</v>
      </c>
      <c r="V91" s="38">
        <f t="shared" ref="V91" si="13">P91-L91</f>
        <v>0</v>
      </c>
      <c r="W91" s="38">
        <f t="shared" ref="W91" si="14">R91-K91</f>
        <v>0</v>
      </c>
      <c r="X91" s="38">
        <f t="shared" ref="X91" si="15">O91+M91-S91</f>
        <v>-620.25999999999476</v>
      </c>
    </row>
    <row r="92" spans="1:24" x14ac:dyDescent="0.25">
      <c r="A92" s="20">
        <v>44391.567244710597</v>
      </c>
      <c r="B92" s="21" t="s">
        <v>219</v>
      </c>
      <c r="C92" s="6" t="s">
        <v>220</v>
      </c>
      <c r="D92" s="6" t="s">
        <v>221</v>
      </c>
      <c r="E92" s="21">
        <v>120</v>
      </c>
      <c r="F92" s="19">
        <v>0</v>
      </c>
      <c r="G92" s="19">
        <v>0</v>
      </c>
      <c r="H92" s="19">
        <v>86816.51</v>
      </c>
      <c r="I92" s="19">
        <v>86816.51</v>
      </c>
      <c r="J92" s="19">
        <v>4288.7299999999996</v>
      </c>
      <c r="K92" s="19">
        <v>9412.76</v>
      </c>
      <c r="L92" s="19">
        <v>91.2</v>
      </c>
      <c r="M92" s="19">
        <v>13792.69</v>
      </c>
      <c r="O92" s="30">
        <v>86816.51</v>
      </c>
      <c r="P92" s="30">
        <v>91.2</v>
      </c>
      <c r="Q92" s="30">
        <v>4288.7299999999996</v>
      </c>
      <c r="R92" s="30">
        <v>9412.76</v>
      </c>
      <c r="S92" s="39">
        <v>100609.19999999998</v>
      </c>
      <c r="U92" s="28">
        <f t="shared" ref="U92:U155" si="16">O92-I92</f>
        <v>0</v>
      </c>
      <c r="V92" s="28">
        <f t="shared" ref="V92:V155" si="17">P92-L92</f>
        <v>0</v>
      </c>
      <c r="W92" s="28">
        <f t="shared" ref="W92:W155" si="18">R92-K92</f>
        <v>0</v>
      </c>
      <c r="X92" s="28">
        <f t="shared" ref="X92:X155" si="19">O92+M92-S92</f>
        <v>0</v>
      </c>
    </row>
    <row r="93" spans="1:24" s="35" customFormat="1" x14ac:dyDescent="0.25">
      <c r="A93" s="31">
        <v>44380.627726041697</v>
      </c>
      <c r="B93" s="32" t="s">
        <v>222</v>
      </c>
      <c r="C93" s="33" t="s">
        <v>223</v>
      </c>
      <c r="D93" s="33" t="s">
        <v>224</v>
      </c>
      <c r="E93" s="32">
        <v>120</v>
      </c>
      <c r="F93" s="34">
        <v>0</v>
      </c>
      <c r="G93" s="34">
        <v>0</v>
      </c>
      <c r="H93" s="34">
        <v>105671.92</v>
      </c>
      <c r="I93" s="34">
        <v>105671.92</v>
      </c>
      <c r="J93" s="34">
        <v>4100.08</v>
      </c>
      <c r="K93" s="34">
        <v>11342.12</v>
      </c>
      <c r="L93" s="34">
        <v>109.88</v>
      </c>
      <c r="M93" s="34">
        <v>15552.08</v>
      </c>
      <c r="O93" s="36">
        <v>105671.92</v>
      </c>
      <c r="P93" s="36">
        <v>109.88</v>
      </c>
      <c r="Q93" s="36">
        <v>5740.32</v>
      </c>
      <c r="R93" s="36">
        <v>11342.12</v>
      </c>
      <c r="S93" s="40">
        <v>122864.23999999999</v>
      </c>
      <c r="U93" s="38">
        <f t="shared" si="16"/>
        <v>0</v>
      </c>
      <c r="V93" s="38">
        <f t="shared" si="17"/>
        <v>0</v>
      </c>
      <c r="W93" s="38">
        <f t="shared" si="18"/>
        <v>0</v>
      </c>
      <c r="X93" s="38">
        <f t="shared" si="19"/>
        <v>-1640.2399999999907</v>
      </c>
    </row>
    <row r="94" spans="1:24" x14ac:dyDescent="0.25">
      <c r="A94" s="20">
        <v>44401.716415312498</v>
      </c>
      <c r="B94" s="21" t="s">
        <v>225</v>
      </c>
      <c r="C94" s="6" t="s">
        <v>226</v>
      </c>
      <c r="D94" s="6" t="s">
        <v>227</v>
      </c>
      <c r="E94" s="21">
        <v>120</v>
      </c>
      <c r="F94" s="19">
        <v>0</v>
      </c>
      <c r="G94" s="19">
        <v>0</v>
      </c>
      <c r="H94" s="19">
        <v>88486.06</v>
      </c>
      <c r="I94" s="19">
        <v>88486.06</v>
      </c>
      <c r="J94" s="19">
        <v>2589.44</v>
      </c>
      <c r="K94" s="19">
        <v>9410.1299999999992</v>
      </c>
      <c r="L94" s="19">
        <v>91.17</v>
      </c>
      <c r="M94" s="19">
        <v>12090.74</v>
      </c>
      <c r="O94" s="30">
        <v>88486.06</v>
      </c>
      <c r="P94" s="30">
        <v>91.17</v>
      </c>
      <c r="Q94" s="30">
        <v>2589.44</v>
      </c>
      <c r="R94" s="30">
        <v>9410.1299999999992</v>
      </c>
      <c r="S94" s="39">
        <v>100576.8</v>
      </c>
      <c r="U94" s="28">
        <f t="shared" si="16"/>
        <v>0</v>
      </c>
      <c r="V94" s="28">
        <f t="shared" si="17"/>
        <v>0</v>
      </c>
      <c r="W94" s="28">
        <f t="shared" si="18"/>
        <v>0</v>
      </c>
      <c r="X94" s="28">
        <f t="shared" si="19"/>
        <v>0</v>
      </c>
    </row>
    <row r="95" spans="1:24" x14ac:dyDescent="0.25">
      <c r="A95" s="20">
        <v>44398.665258182897</v>
      </c>
      <c r="B95" s="21" t="s">
        <v>228</v>
      </c>
      <c r="C95" s="6" t="s">
        <v>229</v>
      </c>
      <c r="D95" s="6" t="s">
        <v>230</v>
      </c>
      <c r="E95" s="21">
        <v>120</v>
      </c>
      <c r="F95" s="19">
        <v>0</v>
      </c>
      <c r="G95" s="19">
        <v>0</v>
      </c>
      <c r="H95" s="19">
        <v>100739</v>
      </c>
      <c r="I95" s="19">
        <v>100739</v>
      </c>
      <c r="J95" s="19">
        <v>3908.67</v>
      </c>
      <c r="K95" s="19">
        <v>10812.38</v>
      </c>
      <c r="L95" s="19">
        <v>104.75</v>
      </c>
      <c r="M95" s="19">
        <v>14825.8</v>
      </c>
      <c r="O95" s="30">
        <v>100739</v>
      </c>
      <c r="P95" s="30">
        <v>104.75</v>
      </c>
      <c r="Q95" s="30">
        <v>3908.67</v>
      </c>
      <c r="R95" s="30">
        <v>10812.38</v>
      </c>
      <c r="S95" s="39">
        <v>115564.8</v>
      </c>
      <c r="U95" s="28">
        <f t="shared" si="16"/>
        <v>0</v>
      </c>
      <c r="V95" s="28">
        <f t="shared" si="17"/>
        <v>0</v>
      </c>
      <c r="W95" s="28">
        <f t="shared" si="18"/>
        <v>0</v>
      </c>
      <c r="X95" s="28">
        <f t="shared" si="19"/>
        <v>0</v>
      </c>
    </row>
    <row r="96" spans="1:24" x14ac:dyDescent="0.25">
      <c r="A96" s="20">
        <v>44390.498950347202</v>
      </c>
      <c r="B96" s="21" t="s">
        <v>231</v>
      </c>
      <c r="C96" s="6" t="s">
        <v>232</v>
      </c>
      <c r="D96" s="6" t="s">
        <v>233</v>
      </c>
      <c r="E96" s="21">
        <v>120</v>
      </c>
      <c r="F96" s="19">
        <v>0</v>
      </c>
      <c r="G96" s="19">
        <v>0</v>
      </c>
      <c r="H96" s="19">
        <v>85410.52</v>
      </c>
      <c r="I96" s="19">
        <v>85410.52</v>
      </c>
      <c r="J96" s="19">
        <v>2998.27</v>
      </c>
      <c r="K96" s="19">
        <v>9134.7099999999991</v>
      </c>
      <c r="L96" s="19">
        <v>88.5</v>
      </c>
      <c r="M96" s="19">
        <v>12221.48</v>
      </c>
      <c r="O96" s="30">
        <v>85410.52</v>
      </c>
      <c r="P96" s="30">
        <v>88.5</v>
      </c>
      <c r="Q96" s="30">
        <v>2998.27</v>
      </c>
      <c r="R96" s="30">
        <v>9134.7099999999991</v>
      </c>
      <c r="S96" s="39">
        <v>97632</v>
      </c>
      <c r="U96" s="28">
        <f t="shared" si="16"/>
        <v>0</v>
      </c>
      <c r="V96" s="28">
        <f t="shared" si="17"/>
        <v>0</v>
      </c>
      <c r="W96" s="28">
        <f t="shared" si="18"/>
        <v>0</v>
      </c>
      <c r="X96" s="28">
        <f t="shared" si="19"/>
        <v>0</v>
      </c>
    </row>
    <row r="97" spans="1:24" x14ac:dyDescent="0.25">
      <c r="A97" s="20">
        <v>44398.695324849497</v>
      </c>
      <c r="B97" s="21" t="s">
        <v>234</v>
      </c>
      <c r="C97" s="6" t="s">
        <v>235</v>
      </c>
      <c r="D97" s="6" t="s">
        <v>236</v>
      </c>
      <c r="E97" s="21">
        <v>120</v>
      </c>
      <c r="F97" s="19">
        <v>0</v>
      </c>
      <c r="G97" s="19">
        <v>0</v>
      </c>
      <c r="H97" s="19">
        <v>149020.59</v>
      </c>
      <c r="I97" s="19">
        <v>149020.59</v>
      </c>
      <c r="J97" s="19">
        <v>7361.62</v>
      </c>
      <c r="K97" s="19">
        <v>16156.85</v>
      </c>
      <c r="L97" s="19">
        <v>156.54</v>
      </c>
      <c r="M97" s="19">
        <v>23675.01</v>
      </c>
      <c r="O97" s="30">
        <v>149020.59</v>
      </c>
      <c r="P97" s="30">
        <v>156.54</v>
      </c>
      <c r="Q97" s="30">
        <v>7361.62</v>
      </c>
      <c r="R97" s="30">
        <v>16156.85</v>
      </c>
      <c r="S97" s="39">
        <v>172695.6</v>
      </c>
      <c r="U97" s="28">
        <f t="shared" si="16"/>
        <v>0</v>
      </c>
      <c r="V97" s="28">
        <f t="shared" si="17"/>
        <v>0</v>
      </c>
      <c r="W97" s="28">
        <f t="shared" si="18"/>
        <v>0</v>
      </c>
      <c r="X97" s="28">
        <f t="shared" si="19"/>
        <v>0</v>
      </c>
    </row>
    <row r="98" spans="1:24" x14ac:dyDescent="0.25">
      <c r="A98" s="20">
        <v>44397.577540891201</v>
      </c>
      <c r="B98" s="21" t="s">
        <v>237</v>
      </c>
      <c r="C98" s="6" t="s">
        <v>238</v>
      </c>
      <c r="D98" s="6" t="s">
        <v>239</v>
      </c>
      <c r="E98" s="21">
        <v>120</v>
      </c>
      <c r="F98" s="19">
        <v>0</v>
      </c>
      <c r="G98" s="19">
        <v>0</v>
      </c>
      <c r="H98" s="19">
        <v>87681.55</v>
      </c>
      <c r="I98" s="19">
        <v>87681.55</v>
      </c>
      <c r="J98" s="19">
        <v>3423.69</v>
      </c>
      <c r="K98" s="19">
        <v>9412.76</v>
      </c>
      <c r="L98" s="19">
        <v>91.2</v>
      </c>
      <c r="M98" s="19">
        <v>12927.65</v>
      </c>
      <c r="O98" s="30">
        <v>87681.55</v>
      </c>
      <c r="P98" s="30">
        <v>91.2</v>
      </c>
      <c r="Q98" s="30">
        <v>3423.69</v>
      </c>
      <c r="R98" s="30">
        <v>9412.76</v>
      </c>
      <c r="S98" s="39">
        <v>100609.2</v>
      </c>
      <c r="U98" s="28">
        <f t="shared" si="16"/>
        <v>0</v>
      </c>
      <c r="V98" s="28">
        <f t="shared" si="17"/>
        <v>0</v>
      </c>
      <c r="W98" s="28">
        <f t="shared" si="18"/>
        <v>0</v>
      </c>
      <c r="X98" s="28">
        <f t="shared" si="19"/>
        <v>0</v>
      </c>
    </row>
    <row r="99" spans="1:24" x14ac:dyDescent="0.25">
      <c r="A99" s="20">
        <v>44381.548410960597</v>
      </c>
      <c r="B99" s="21" t="s">
        <v>240</v>
      </c>
      <c r="C99" s="6" t="s">
        <v>241</v>
      </c>
      <c r="D99" s="6" t="s">
        <v>242</v>
      </c>
      <c r="E99" s="21">
        <v>120</v>
      </c>
      <c r="F99" s="19">
        <v>0</v>
      </c>
      <c r="G99" s="19">
        <v>0</v>
      </c>
      <c r="H99" s="19">
        <v>86816.51</v>
      </c>
      <c r="I99" s="19">
        <v>86816.51</v>
      </c>
      <c r="J99" s="19">
        <v>4288.7299999999996</v>
      </c>
      <c r="K99" s="19">
        <v>9412.76</v>
      </c>
      <c r="L99" s="19">
        <v>91.2</v>
      </c>
      <c r="M99" s="19">
        <v>13792.69</v>
      </c>
      <c r="O99" s="30">
        <v>86816.51</v>
      </c>
      <c r="P99" s="30">
        <v>91.2</v>
      </c>
      <c r="Q99" s="30">
        <v>4288.7299999999996</v>
      </c>
      <c r="R99" s="30">
        <v>9412.76</v>
      </c>
      <c r="S99" s="39">
        <v>100609.19999999998</v>
      </c>
      <c r="U99" s="28">
        <f t="shared" si="16"/>
        <v>0</v>
      </c>
      <c r="V99" s="28">
        <f t="shared" si="17"/>
        <v>0</v>
      </c>
      <c r="W99" s="28">
        <f t="shared" si="18"/>
        <v>0</v>
      </c>
      <c r="X99" s="28">
        <f t="shared" si="19"/>
        <v>0</v>
      </c>
    </row>
    <row r="100" spans="1:24" s="35" customFormat="1" x14ac:dyDescent="0.25">
      <c r="A100" s="31">
        <v>44394.6525626968</v>
      </c>
      <c r="B100" s="32" t="s">
        <v>243</v>
      </c>
      <c r="C100" s="33" t="s">
        <v>244</v>
      </c>
      <c r="D100" s="33" t="s">
        <v>245</v>
      </c>
      <c r="E100" s="32">
        <v>120</v>
      </c>
      <c r="F100" s="34">
        <v>0</v>
      </c>
      <c r="G100" s="34">
        <v>0</v>
      </c>
      <c r="H100" s="34">
        <v>86119.07</v>
      </c>
      <c r="I100" s="34">
        <v>86119.07</v>
      </c>
      <c r="J100" s="34">
        <v>3341.42</v>
      </c>
      <c r="K100" s="34">
        <v>9243.56</v>
      </c>
      <c r="L100" s="34">
        <v>89.55</v>
      </c>
      <c r="M100" s="34">
        <v>12674.53</v>
      </c>
      <c r="O100" s="36">
        <v>86119.07</v>
      </c>
      <c r="P100" s="36">
        <v>89.55</v>
      </c>
      <c r="Q100" s="36">
        <v>4667.1400000000003</v>
      </c>
      <c r="R100" s="36">
        <v>9243.56</v>
      </c>
      <c r="S100" s="40">
        <v>100119.32</v>
      </c>
      <c r="U100" s="38">
        <f t="shared" si="16"/>
        <v>0</v>
      </c>
      <c r="V100" s="38">
        <f t="shared" si="17"/>
        <v>0</v>
      </c>
      <c r="W100" s="38">
        <f t="shared" si="18"/>
        <v>0</v>
      </c>
      <c r="X100" s="38">
        <f t="shared" si="19"/>
        <v>-1325.7200000000012</v>
      </c>
    </row>
    <row r="101" spans="1:24" x14ac:dyDescent="0.25">
      <c r="A101" s="20">
        <v>44395.750800775502</v>
      </c>
      <c r="B101" s="21" t="s">
        <v>246</v>
      </c>
      <c r="C101" s="6" t="s">
        <v>247</v>
      </c>
      <c r="D101" s="6" t="s">
        <v>248</v>
      </c>
      <c r="E101" s="21">
        <v>120</v>
      </c>
      <c r="F101" s="19">
        <v>0</v>
      </c>
      <c r="G101" s="19">
        <v>0</v>
      </c>
      <c r="H101" s="19">
        <v>88239.09</v>
      </c>
      <c r="I101" s="19">
        <v>88239.09</v>
      </c>
      <c r="J101" s="19">
        <v>4359.0200000000004</v>
      </c>
      <c r="K101" s="19">
        <v>9567.2000000000007</v>
      </c>
      <c r="L101" s="19">
        <v>92.69</v>
      </c>
      <c r="M101" s="19">
        <v>14018.91</v>
      </c>
      <c r="O101" s="30">
        <v>88239.09</v>
      </c>
      <c r="P101" s="30">
        <v>92.69</v>
      </c>
      <c r="Q101" s="30">
        <v>4359.0200000000004</v>
      </c>
      <c r="R101" s="30">
        <v>9567.2000000000007</v>
      </c>
      <c r="S101" s="39">
        <v>102258</v>
      </c>
      <c r="U101" s="28">
        <f t="shared" si="16"/>
        <v>0</v>
      </c>
      <c r="V101" s="28">
        <f t="shared" si="17"/>
        <v>0</v>
      </c>
      <c r="W101" s="28">
        <f t="shared" si="18"/>
        <v>0</v>
      </c>
      <c r="X101" s="28">
        <f t="shared" si="19"/>
        <v>0</v>
      </c>
    </row>
    <row r="102" spans="1:24" x14ac:dyDescent="0.25">
      <c r="A102" s="20">
        <v>44395.690270520798</v>
      </c>
      <c r="B102" s="21" t="s">
        <v>249</v>
      </c>
      <c r="C102" s="6" t="s">
        <v>250</v>
      </c>
      <c r="D102" s="6" t="s">
        <v>251</v>
      </c>
      <c r="E102" s="21">
        <v>120</v>
      </c>
      <c r="F102" s="19">
        <v>0</v>
      </c>
      <c r="G102" s="19">
        <v>0</v>
      </c>
      <c r="H102" s="19">
        <v>88785.31</v>
      </c>
      <c r="I102" s="19">
        <v>88785.31</v>
      </c>
      <c r="J102" s="19">
        <v>4377.12</v>
      </c>
      <c r="K102" s="19">
        <v>9625.11</v>
      </c>
      <c r="L102" s="19">
        <v>93.26</v>
      </c>
      <c r="M102" s="19">
        <v>14095.49</v>
      </c>
      <c r="O102" s="30">
        <v>88785.31</v>
      </c>
      <c r="P102" s="30">
        <v>93.26</v>
      </c>
      <c r="Q102" s="30">
        <v>4377.12</v>
      </c>
      <c r="R102" s="30">
        <v>9625.11</v>
      </c>
      <c r="S102" s="39">
        <v>102880.79999999999</v>
      </c>
      <c r="U102" s="28">
        <f t="shared" si="16"/>
        <v>0</v>
      </c>
      <c r="V102" s="28">
        <f t="shared" si="17"/>
        <v>0</v>
      </c>
      <c r="W102" s="28">
        <f t="shared" si="18"/>
        <v>0</v>
      </c>
      <c r="X102" s="28">
        <f t="shared" si="19"/>
        <v>0</v>
      </c>
    </row>
    <row r="103" spans="1:24" x14ac:dyDescent="0.25">
      <c r="A103" s="20">
        <v>44407.562595636598</v>
      </c>
      <c r="B103" s="21" t="s">
        <v>252</v>
      </c>
      <c r="C103" s="6" t="s">
        <v>253</v>
      </c>
      <c r="D103" s="6" t="s">
        <v>254</v>
      </c>
      <c r="E103" s="21">
        <v>120</v>
      </c>
      <c r="F103" s="19">
        <v>0</v>
      </c>
      <c r="G103" s="19">
        <v>0</v>
      </c>
      <c r="H103" s="19">
        <v>85872.31</v>
      </c>
      <c r="I103" s="19">
        <v>85872.31</v>
      </c>
      <c r="J103" s="19">
        <v>3308.43</v>
      </c>
      <c r="K103" s="19">
        <v>9213.99</v>
      </c>
      <c r="L103" s="19">
        <v>89.27</v>
      </c>
      <c r="M103" s="19">
        <v>12611.69</v>
      </c>
      <c r="O103" s="30">
        <v>85872.31</v>
      </c>
      <c r="P103" s="30">
        <v>89.27</v>
      </c>
      <c r="Q103" s="30">
        <v>3308.43</v>
      </c>
      <c r="R103" s="30">
        <v>9213.99</v>
      </c>
      <c r="S103" s="39">
        <v>98484</v>
      </c>
      <c r="U103" s="28">
        <f t="shared" si="16"/>
        <v>0</v>
      </c>
      <c r="V103" s="28">
        <f t="shared" si="17"/>
        <v>0</v>
      </c>
      <c r="W103" s="28">
        <f t="shared" si="18"/>
        <v>0</v>
      </c>
      <c r="X103" s="28">
        <f t="shared" si="19"/>
        <v>0</v>
      </c>
    </row>
    <row r="104" spans="1:24" s="35" customFormat="1" x14ac:dyDescent="0.25">
      <c r="A104" s="31">
        <v>44397.455406979199</v>
      </c>
      <c r="B104" s="32" t="s">
        <v>255</v>
      </c>
      <c r="C104" s="33" t="s">
        <v>256</v>
      </c>
      <c r="D104" s="33" t="s">
        <v>257</v>
      </c>
      <c r="E104" s="32">
        <v>120</v>
      </c>
      <c r="F104" s="34">
        <v>0</v>
      </c>
      <c r="G104" s="34">
        <v>0</v>
      </c>
      <c r="H104" s="34">
        <v>62264.15</v>
      </c>
      <c r="I104" s="34">
        <v>62264.15</v>
      </c>
      <c r="J104" s="34">
        <v>3075.85</v>
      </c>
      <c r="K104" s="34">
        <v>6750.59</v>
      </c>
      <c r="L104" s="34">
        <v>65.41</v>
      </c>
      <c r="M104" s="34">
        <v>9891.85</v>
      </c>
      <c r="O104" s="36">
        <v>62264.15</v>
      </c>
      <c r="P104" s="36">
        <v>65.41</v>
      </c>
      <c r="Q104" s="36">
        <v>3405.85</v>
      </c>
      <c r="R104" s="36">
        <v>6750.59</v>
      </c>
      <c r="S104" s="40">
        <v>72486</v>
      </c>
      <c r="U104" s="38">
        <f t="shared" si="16"/>
        <v>0</v>
      </c>
      <c r="V104" s="38">
        <f t="shared" si="17"/>
        <v>0</v>
      </c>
      <c r="W104" s="38">
        <f t="shared" si="18"/>
        <v>0</v>
      </c>
      <c r="X104" s="38">
        <f t="shared" si="19"/>
        <v>-330</v>
      </c>
    </row>
    <row r="105" spans="1:24" s="35" customFormat="1" x14ac:dyDescent="0.25">
      <c r="A105" s="31">
        <v>44390.821762152802</v>
      </c>
      <c r="B105" s="32" t="s">
        <v>258</v>
      </c>
      <c r="C105" s="33" t="s">
        <v>259</v>
      </c>
      <c r="D105" s="33" t="s">
        <v>260</v>
      </c>
      <c r="E105" s="32">
        <v>120</v>
      </c>
      <c r="F105" s="34">
        <v>0</v>
      </c>
      <c r="G105" s="34">
        <v>0</v>
      </c>
      <c r="H105" s="34">
        <v>64150.94</v>
      </c>
      <c r="I105" s="34">
        <v>64150.94</v>
      </c>
      <c r="J105" s="34">
        <v>3169.06</v>
      </c>
      <c r="K105" s="34">
        <v>6955.01</v>
      </c>
      <c r="L105" s="34">
        <v>67.39</v>
      </c>
      <c r="M105" s="34">
        <v>10191.459999999999</v>
      </c>
      <c r="O105" s="36">
        <v>64150.94</v>
      </c>
      <c r="P105" s="36">
        <v>67.39</v>
      </c>
      <c r="Q105" s="36">
        <v>3649.06</v>
      </c>
      <c r="R105" s="36">
        <v>6955.01</v>
      </c>
      <c r="S105" s="40">
        <v>74822.399999999994</v>
      </c>
      <c r="U105" s="38">
        <f t="shared" si="16"/>
        <v>0</v>
      </c>
      <c r="V105" s="38">
        <f t="shared" si="17"/>
        <v>0</v>
      </c>
      <c r="W105" s="38">
        <f t="shared" si="18"/>
        <v>0</v>
      </c>
      <c r="X105" s="38">
        <f t="shared" si="19"/>
        <v>-480</v>
      </c>
    </row>
    <row r="106" spans="1:24" s="35" customFormat="1" x14ac:dyDescent="0.25">
      <c r="A106" s="31">
        <v>44394.476026238401</v>
      </c>
      <c r="B106" s="32" t="s">
        <v>261</v>
      </c>
      <c r="C106" s="33" t="s">
        <v>262</v>
      </c>
      <c r="D106" s="33" t="s">
        <v>263</v>
      </c>
      <c r="E106" s="32">
        <v>120</v>
      </c>
      <c r="F106" s="34">
        <v>0</v>
      </c>
      <c r="G106" s="34">
        <v>0</v>
      </c>
      <c r="H106" s="34">
        <v>89383.02</v>
      </c>
      <c r="I106" s="34">
        <v>89383.02</v>
      </c>
      <c r="J106" s="34">
        <v>4412.9799999999996</v>
      </c>
      <c r="K106" s="34">
        <v>9690.51</v>
      </c>
      <c r="L106" s="34">
        <v>93.89</v>
      </c>
      <c r="M106" s="34">
        <v>14197.38</v>
      </c>
      <c r="O106" s="36"/>
      <c r="P106" s="36"/>
      <c r="Q106" s="36"/>
      <c r="R106" s="36"/>
      <c r="S106" s="37"/>
      <c r="U106" s="38"/>
      <c r="V106" s="38"/>
      <c r="W106" s="38"/>
      <c r="X106" s="38"/>
    </row>
    <row r="107" spans="1:24" x14ac:dyDescent="0.25">
      <c r="A107" s="20">
        <v>44408.547113460598</v>
      </c>
      <c r="B107" s="21" t="s">
        <v>264</v>
      </c>
      <c r="C107" s="6" t="s">
        <v>265</v>
      </c>
      <c r="D107" s="6" t="s">
        <v>266</v>
      </c>
      <c r="E107" s="21">
        <v>120</v>
      </c>
      <c r="F107" s="19">
        <v>0</v>
      </c>
      <c r="G107" s="19">
        <v>0</v>
      </c>
      <c r="H107" s="19">
        <v>86603.77</v>
      </c>
      <c r="I107" s="19">
        <v>86603.77</v>
      </c>
      <c r="J107" s="19">
        <v>3360.23</v>
      </c>
      <c r="K107" s="19">
        <v>9295.15</v>
      </c>
      <c r="L107" s="19">
        <v>90.05</v>
      </c>
      <c r="M107" s="19">
        <v>12745.43</v>
      </c>
      <c r="O107" s="30">
        <v>86603.77</v>
      </c>
      <c r="P107" s="30">
        <v>90.05</v>
      </c>
      <c r="Q107" s="30">
        <v>3360.23</v>
      </c>
      <c r="R107" s="30">
        <v>9295.15</v>
      </c>
      <c r="S107" s="39">
        <v>99349.2</v>
      </c>
      <c r="U107" s="28">
        <f t="shared" si="16"/>
        <v>0</v>
      </c>
      <c r="V107" s="28">
        <f t="shared" si="17"/>
        <v>0</v>
      </c>
      <c r="W107" s="28">
        <f t="shared" si="18"/>
        <v>0</v>
      </c>
      <c r="X107" s="28">
        <f t="shared" si="19"/>
        <v>0</v>
      </c>
    </row>
    <row r="108" spans="1:24" x14ac:dyDescent="0.25">
      <c r="A108" s="20">
        <v>44390.551786689801</v>
      </c>
      <c r="B108" s="21" t="s">
        <v>267</v>
      </c>
      <c r="C108" s="6" t="s">
        <v>268</v>
      </c>
      <c r="D108" s="6" t="s">
        <v>269</v>
      </c>
      <c r="E108" s="21">
        <v>120</v>
      </c>
      <c r="F108" s="19">
        <v>0</v>
      </c>
      <c r="G108" s="19">
        <v>0</v>
      </c>
      <c r="H108" s="19">
        <v>85947.17</v>
      </c>
      <c r="I108" s="19">
        <v>85947.17</v>
      </c>
      <c r="J108" s="19">
        <v>3334.75</v>
      </c>
      <c r="K108" s="19">
        <v>9224.31</v>
      </c>
      <c r="L108" s="19">
        <v>89.37</v>
      </c>
      <c r="M108" s="19">
        <v>12648.43</v>
      </c>
      <c r="O108" s="30">
        <v>85947.17</v>
      </c>
      <c r="P108" s="30">
        <v>89.37</v>
      </c>
      <c r="Q108" s="30">
        <v>3334.75</v>
      </c>
      <c r="R108" s="30">
        <v>9224.31</v>
      </c>
      <c r="S108" s="39">
        <v>98595.599999999991</v>
      </c>
      <c r="U108" s="28">
        <f t="shared" si="16"/>
        <v>0</v>
      </c>
      <c r="V108" s="28">
        <f t="shared" si="17"/>
        <v>0</v>
      </c>
      <c r="W108" s="28">
        <f t="shared" si="18"/>
        <v>0</v>
      </c>
      <c r="X108" s="28">
        <f t="shared" si="19"/>
        <v>0</v>
      </c>
    </row>
    <row r="109" spans="1:24" x14ac:dyDescent="0.25">
      <c r="A109" s="20">
        <v>44401.5655204051</v>
      </c>
      <c r="B109" s="21" t="s">
        <v>270</v>
      </c>
      <c r="C109" s="6" t="s">
        <v>271</v>
      </c>
      <c r="D109" s="6" t="s">
        <v>272</v>
      </c>
      <c r="E109" s="21">
        <v>120</v>
      </c>
      <c r="F109" s="19">
        <v>0</v>
      </c>
      <c r="G109" s="19">
        <v>0</v>
      </c>
      <c r="H109" s="19">
        <v>85947.17</v>
      </c>
      <c r="I109" s="19">
        <v>85947.17</v>
      </c>
      <c r="J109" s="19">
        <v>3334.75</v>
      </c>
      <c r="K109" s="19">
        <v>9224.31</v>
      </c>
      <c r="L109" s="19">
        <v>89.37</v>
      </c>
      <c r="M109" s="19">
        <v>12648.43</v>
      </c>
      <c r="O109" s="30">
        <v>85947.17</v>
      </c>
      <c r="P109" s="30">
        <v>89.37</v>
      </c>
      <c r="Q109" s="30">
        <v>3334.75</v>
      </c>
      <c r="R109" s="30">
        <v>9224.31</v>
      </c>
      <c r="S109" s="39">
        <v>98595.599999999991</v>
      </c>
      <c r="U109" s="28">
        <f t="shared" si="16"/>
        <v>0</v>
      </c>
      <c r="V109" s="28">
        <f t="shared" si="17"/>
        <v>0</v>
      </c>
      <c r="W109" s="28">
        <f t="shared" si="18"/>
        <v>0</v>
      </c>
      <c r="X109" s="28">
        <f t="shared" si="19"/>
        <v>0</v>
      </c>
    </row>
    <row r="110" spans="1:24" x14ac:dyDescent="0.25">
      <c r="A110" s="20">
        <v>44401.583689664403</v>
      </c>
      <c r="B110" s="21" t="s">
        <v>273</v>
      </c>
      <c r="C110" s="6" t="s">
        <v>274</v>
      </c>
      <c r="D110" s="6" t="s">
        <v>275</v>
      </c>
      <c r="E110" s="21">
        <v>120</v>
      </c>
      <c r="F110" s="19">
        <v>0</v>
      </c>
      <c r="G110" s="19">
        <v>0</v>
      </c>
      <c r="H110" s="19">
        <v>87735.85</v>
      </c>
      <c r="I110" s="19">
        <v>87735.85</v>
      </c>
      <c r="J110" s="19">
        <v>3404.15</v>
      </c>
      <c r="K110" s="19">
        <v>9416.3700000000008</v>
      </c>
      <c r="L110" s="19">
        <v>91.23</v>
      </c>
      <c r="M110" s="19">
        <v>12911.75</v>
      </c>
      <c r="O110" s="30">
        <v>87735.85</v>
      </c>
      <c r="P110" s="30">
        <v>91.23</v>
      </c>
      <c r="Q110" s="30">
        <v>3404.15</v>
      </c>
      <c r="R110" s="30">
        <v>9416.3700000000008</v>
      </c>
      <c r="S110" s="39">
        <v>100647.59999999999</v>
      </c>
      <c r="U110" s="28">
        <f t="shared" si="16"/>
        <v>0</v>
      </c>
      <c r="V110" s="28">
        <f t="shared" si="17"/>
        <v>0</v>
      </c>
      <c r="W110" s="28">
        <f t="shared" si="18"/>
        <v>0</v>
      </c>
      <c r="X110" s="28">
        <f t="shared" si="19"/>
        <v>0</v>
      </c>
    </row>
    <row r="111" spans="1:24" x14ac:dyDescent="0.25">
      <c r="A111" s="20">
        <v>44406.596851585702</v>
      </c>
      <c r="B111" s="21" t="s">
        <v>276</v>
      </c>
      <c r="C111" s="6" t="s">
        <v>277</v>
      </c>
      <c r="D111" s="6" t="s">
        <v>278</v>
      </c>
      <c r="E111" s="21">
        <v>120</v>
      </c>
      <c r="F111" s="19">
        <v>0</v>
      </c>
      <c r="G111" s="19">
        <v>0</v>
      </c>
      <c r="H111" s="19">
        <v>85404.27</v>
      </c>
      <c r="I111" s="19">
        <v>85404.27</v>
      </c>
      <c r="J111" s="19">
        <v>4218.97</v>
      </c>
      <c r="K111" s="19">
        <v>9259.4500000000007</v>
      </c>
      <c r="L111" s="19">
        <v>89.71</v>
      </c>
      <c r="M111" s="19">
        <v>13568.13</v>
      </c>
      <c r="O111" s="30">
        <v>85404.27</v>
      </c>
      <c r="P111" s="30">
        <v>89.71</v>
      </c>
      <c r="Q111" s="30">
        <v>4218.97</v>
      </c>
      <c r="R111" s="30">
        <v>9259.4500000000007</v>
      </c>
      <c r="S111" s="39">
        <v>98972.400000000009</v>
      </c>
      <c r="U111" s="28">
        <f t="shared" si="16"/>
        <v>0</v>
      </c>
      <c r="V111" s="28">
        <f t="shared" si="17"/>
        <v>0</v>
      </c>
      <c r="W111" s="28">
        <f t="shared" si="18"/>
        <v>0</v>
      </c>
      <c r="X111" s="28">
        <f t="shared" si="19"/>
        <v>0</v>
      </c>
    </row>
    <row r="112" spans="1:24" x14ac:dyDescent="0.25">
      <c r="A112" s="20">
        <v>44399.549796145802</v>
      </c>
      <c r="B112" s="21" t="s">
        <v>279</v>
      </c>
      <c r="C112" s="6" t="s">
        <v>280</v>
      </c>
      <c r="D112" s="6" t="s">
        <v>281</v>
      </c>
      <c r="E112" s="21">
        <v>120</v>
      </c>
      <c r="F112" s="19">
        <v>0</v>
      </c>
      <c r="G112" s="19">
        <v>0</v>
      </c>
      <c r="H112" s="19">
        <v>85947.17</v>
      </c>
      <c r="I112" s="19">
        <v>85947.17</v>
      </c>
      <c r="J112" s="19">
        <v>3331.83</v>
      </c>
      <c r="K112" s="19">
        <v>9224.83</v>
      </c>
      <c r="L112" s="19">
        <v>89.37</v>
      </c>
      <c r="M112" s="19">
        <v>12646.03</v>
      </c>
      <c r="O112" s="30">
        <v>85947.17</v>
      </c>
      <c r="P112" s="30">
        <v>89.37</v>
      </c>
      <c r="Q112" s="30">
        <v>3331.83</v>
      </c>
      <c r="R112" s="30">
        <v>9224.83</v>
      </c>
      <c r="S112" s="39">
        <v>98593.2</v>
      </c>
      <c r="U112" s="28">
        <f t="shared" si="16"/>
        <v>0</v>
      </c>
      <c r="V112" s="28">
        <f t="shared" si="17"/>
        <v>0</v>
      </c>
      <c r="W112" s="28">
        <f t="shared" si="18"/>
        <v>0</v>
      </c>
      <c r="X112" s="28">
        <f t="shared" si="19"/>
        <v>0</v>
      </c>
    </row>
    <row r="113" spans="1:24" x14ac:dyDescent="0.25">
      <c r="A113" s="20">
        <v>44398.636392013897</v>
      </c>
      <c r="B113" s="21" t="s">
        <v>282</v>
      </c>
      <c r="C113" s="6" t="s">
        <v>283</v>
      </c>
      <c r="D113" s="6" t="s">
        <v>284</v>
      </c>
      <c r="E113" s="21">
        <v>120</v>
      </c>
      <c r="F113" s="19">
        <v>0</v>
      </c>
      <c r="G113" s="19">
        <v>0</v>
      </c>
      <c r="H113" s="19">
        <v>83104</v>
      </c>
      <c r="I113" s="19">
        <v>83104</v>
      </c>
      <c r="J113" s="19">
        <v>0</v>
      </c>
      <c r="K113" s="19">
        <v>8586.41</v>
      </c>
      <c r="L113" s="19">
        <v>83.19</v>
      </c>
      <c r="M113" s="19">
        <v>8669.6</v>
      </c>
      <c r="O113" s="30">
        <v>83104</v>
      </c>
      <c r="P113" s="30">
        <v>83.19</v>
      </c>
      <c r="Q113" s="30">
        <v>0</v>
      </c>
      <c r="R113" s="30">
        <v>8586.41</v>
      </c>
      <c r="S113" s="39">
        <v>91773.6</v>
      </c>
      <c r="U113" s="28">
        <f t="shared" si="16"/>
        <v>0</v>
      </c>
      <c r="V113" s="28">
        <f t="shared" si="17"/>
        <v>0</v>
      </c>
      <c r="W113" s="28">
        <f t="shared" si="18"/>
        <v>0</v>
      </c>
      <c r="X113" s="28">
        <f t="shared" si="19"/>
        <v>0</v>
      </c>
    </row>
    <row r="114" spans="1:24" x14ac:dyDescent="0.25">
      <c r="A114" s="20">
        <v>44395.586367013901</v>
      </c>
      <c r="B114" s="21" t="s">
        <v>285</v>
      </c>
      <c r="C114" s="6" t="s">
        <v>286</v>
      </c>
      <c r="D114" s="6" t="s">
        <v>287</v>
      </c>
      <c r="E114" s="21">
        <v>120</v>
      </c>
      <c r="F114" s="19">
        <v>0</v>
      </c>
      <c r="G114" s="19">
        <v>0</v>
      </c>
      <c r="H114" s="19">
        <v>85947.17</v>
      </c>
      <c r="I114" s="19">
        <v>85947.17</v>
      </c>
      <c r="J114" s="19">
        <v>3334.75</v>
      </c>
      <c r="K114" s="19">
        <v>9224.31</v>
      </c>
      <c r="L114" s="19">
        <v>89.37</v>
      </c>
      <c r="M114" s="19">
        <v>12648.43</v>
      </c>
      <c r="O114" s="30">
        <v>85947.17</v>
      </c>
      <c r="P114" s="30">
        <v>89.37</v>
      </c>
      <c r="Q114" s="30">
        <v>3334.75</v>
      </c>
      <c r="R114" s="30">
        <v>9224.31</v>
      </c>
      <c r="S114" s="39">
        <v>98595.599999999991</v>
      </c>
      <c r="U114" s="28">
        <f t="shared" si="16"/>
        <v>0</v>
      </c>
      <c r="V114" s="28">
        <f t="shared" si="17"/>
        <v>0</v>
      </c>
      <c r="W114" s="28">
        <f t="shared" si="18"/>
        <v>0</v>
      </c>
      <c r="X114" s="28">
        <f t="shared" si="19"/>
        <v>0</v>
      </c>
    </row>
    <row r="115" spans="1:24" x14ac:dyDescent="0.25">
      <c r="A115" s="20">
        <v>44388.5401549421</v>
      </c>
      <c r="B115" s="21" t="s">
        <v>288</v>
      </c>
      <c r="C115" s="6" t="s">
        <v>289</v>
      </c>
      <c r="D115" s="6" t="s">
        <v>290</v>
      </c>
      <c r="E115" s="21">
        <v>120</v>
      </c>
      <c r="F115" s="19">
        <v>0</v>
      </c>
      <c r="G115" s="19">
        <v>0</v>
      </c>
      <c r="H115" s="19">
        <v>87641.51</v>
      </c>
      <c r="I115" s="19">
        <v>87641.51</v>
      </c>
      <c r="J115" s="19">
        <v>3400.49</v>
      </c>
      <c r="K115" s="19">
        <v>9406.4699999999993</v>
      </c>
      <c r="L115" s="19">
        <v>91.13</v>
      </c>
      <c r="M115" s="19">
        <v>12898.09</v>
      </c>
      <c r="O115" s="30">
        <v>87641.51</v>
      </c>
      <c r="P115" s="30">
        <v>91.13</v>
      </c>
      <c r="Q115" s="30">
        <v>3400.49</v>
      </c>
      <c r="R115" s="30">
        <v>9406.4699999999993</v>
      </c>
      <c r="S115" s="39">
        <v>100539.6</v>
      </c>
      <c r="U115" s="28">
        <f t="shared" si="16"/>
        <v>0</v>
      </c>
      <c r="V115" s="28">
        <f t="shared" si="17"/>
        <v>0</v>
      </c>
      <c r="W115" s="28">
        <f t="shared" si="18"/>
        <v>0</v>
      </c>
      <c r="X115" s="28">
        <f t="shared" si="19"/>
        <v>0</v>
      </c>
    </row>
    <row r="116" spans="1:24" x14ac:dyDescent="0.25">
      <c r="A116" s="20">
        <v>44388.704094363398</v>
      </c>
      <c r="B116" s="21" t="s">
        <v>291</v>
      </c>
      <c r="C116" s="6" t="s">
        <v>292</v>
      </c>
      <c r="D116" s="6" t="s">
        <v>293</v>
      </c>
      <c r="E116" s="21">
        <v>120</v>
      </c>
      <c r="F116" s="19">
        <v>0</v>
      </c>
      <c r="G116" s="19">
        <v>0</v>
      </c>
      <c r="H116" s="19">
        <v>90094.34</v>
      </c>
      <c r="I116" s="19">
        <v>90094.34</v>
      </c>
      <c r="J116" s="19">
        <v>3495.66</v>
      </c>
      <c r="K116" s="19">
        <v>9669.92</v>
      </c>
      <c r="L116" s="19">
        <v>93.68</v>
      </c>
      <c r="M116" s="19">
        <v>13259.26</v>
      </c>
      <c r="O116" s="30">
        <v>90094.34</v>
      </c>
      <c r="P116" s="30">
        <v>93.68</v>
      </c>
      <c r="Q116" s="30">
        <v>3495.66</v>
      </c>
      <c r="R116" s="30">
        <v>9669.92</v>
      </c>
      <c r="S116" s="39">
        <v>103353.59999999999</v>
      </c>
      <c r="U116" s="28">
        <f t="shared" si="16"/>
        <v>0</v>
      </c>
      <c r="V116" s="28">
        <f t="shared" si="17"/>
        <v>0</v>
      </c>
      <c r="W116" s="28">
        <f t="shared" si="18"/>
        <v>0</v>
      </c>
      <c r="X116" s="28">
        <f t="shared" si="19"/>
        <v>0</v>
      </c>
    </row>
    <row r="117" spans="1:24" x14ac:dyDescent="0.25">
      <c r="A117" s="20">
        <v>44381.617748344899</v>
      </c>
      <c r="B117" s="21" t="s">
        <v>294</v>
      </c>
      <c r="C117" s="6" t="s">
        <v>295</v>
      </c>
      <c r="D117" s="6" t="s">
        <v>296</v>
      </c>
      <c r="E117" s="21">
        <v>120</v>
      </c>
      <c r="F117" s="19">
        <v>0</v>
      </c>
      <c r="G117" s="19">
        <v>0</v>
      </c>
      <c r="H117" s="19">
        <v>87264.15</v>
      </c>
      <c r="I117" s="19">
        <v>87264.15</v>
      </c>
      <c r="J117" s="19">
        <v>3385.85</v>
      </c>
      <c r="K117" s="19">
        <v>9365.66</v>
      </c>
      <c r="L117" s="19">
        <v>90.74</v>
      </c>
      <c r="M117" s="19">
        <v>12842.25</v>
      </c>
      <c r="O117" s="30">
        <v>87264.15</v>
      </c>
      <c r="P117" s="30">
        <v>90.74</v>
      </c>
      <c r="Q117" s="30">
        <v>3385.85</v>
      </c>
      <c r="R117" s="30">
        <v>9365.66</v>
      </c>
      <c r="S117" s="39">
        <v>100106.40000000001</v>
      </c>
      <c r="U117" s="28">
        <f t="shared" si="16"/>
        <v>0</v>
      </c>
      <c r="V117" s="28">
        <f t="shared" si="17"/>
        <v>0</v>
      </c>
      <c r="W117" s="28">
        <f t="shared" si="18"/>
        <v>0</v>
      </c>
      <c r="X117" s="28">
        <f t="shared" si="19"/>
        <v>0</v>
      </c>
    </row>
    <row r="118" spans="1:24" x14ac:dyDescent="0.25">
      <c r="A118" s="20">
        <v>44387.698846724503</v>
      </c>
      <c r="B118" s="21" t="s">
        <v>297</v>
      </c>
      <c r="C118" s="6" t="s">
        <v>298</v>
      </c>
      <c r="D118" s="6" t="s">
        <v>299</v>
      </c>
      <c r="E118" s="21">
        <v>120</v>
      </c>
      <c r="F118" s="19">
        <v>0</v>
      </c>
      <c r="G118" s="19">
        <v>0</v>
      </c>
      <c r="H118" s="19">
        <v>80000</v>
      </c>
      <c r="I118" s="19">
        <v>80000</v>
      </c>
      <c r="J118" s="19">
        <v>0</v>
      </c>
      <c r="K118" s="19">
        <v>8265.1200000000008</v>
      </c>
      <c r="L118" s="19">
        <v>80.08</v>
      </c>
      <c r="M118" s="19">
        <v>8345.2000000000007</v>
      </c>
      <c r="O118" s="30">
        <v>80000</v>
      </c>
      <c r="P118" s="30">
        <v>80.08</v>
      </c>
      <c r="Q118" s="30">
        <v>0</v>
      </c>
      <c r="R118" s="30">
        <v>8265.1200000000008</v>
      </c>
      <c r="S118" s="39">
        <v>88345.2</v>
      </c>
      <c r="U118" s="28">
        <f t="shared" si="16"/>
        <v>0</v>
      </c>
      <c r="V118" s="28">
        <f t="shared" si="17"/>
        <v>0</v>
      </c>
      <c r="W118" s="28">
        <f t="shared" si="18"/>
        <v>0</v>
      </c>
      <c r="X118" s="28">
        <f t="shared" si="19"/>
        <v>0</v>
      </c>
    </row>
    <row r="119" spans="1:24" x14ac:dyDescent="0.25">
      <c r="A119" s="20">
        <v>44382.497026423604</v>
      </c>
      <c r="B119" s="21" t="s">
        <v>300</v>
      </c>
      <c r="C119" s="6" t="s">
        <v>301</v>
      </c>
      <c r="D119" s="6" t="s">
        <v>302</v>
      </c>
      <c r="E119" s="21">
        <v>120</v>
      </c>
      <c r="F119" s="19">
        <v>0</v>
      </c>
      <c r="G119" s="19">
        <v>0</v>
      </c>
      <c r="H119" s="19">
        <v>86320.76</v>
      </c>
      <c r="I119" s="19">
        <v>86320.76</v>
      </c>
      <c r="J119" s="19">
        <v>4264.25</v>
      </c>
      <c r="K119" s="19">
        <v>9358.7099999999991</v>
      </c>
      <c r="L119" s="19">
        <v>90.68</v>
      </c>
      <c r="M119" s="19">
        <v>13713.64</v>
      </c>
      <c r="O119" s="30">
        <v>86320.76</v>
      </c>
      <c r="P119" s="30">
        <v>90.68</v>
      </c>
      <c r="Q119" s="30">
        <v>4264.25</v>
      </c>
      <c r="R119" s="30">
        <v>9358.7099999999991</v>
      </c>
      <c r="S119" s="39">
        <v>100034.4</v>
      </c>
      <c r="U119" s="28">
        <f t="shared" si="16"/>
        <v>0</v>
      </c>
      <c r="V119" s="28">
        <f t="shared" si="17"/>
        <v>0</v>
      </c>
      <c r="W119" s="28">
        <f t="shared" si="18"/>
        <v>0</v>
      </c>
      <c r="X119" s="28">
        <f t="shared" si="19"/>
        <v>0</v>
      </c>
    </row>
    <row r="120" spans="1:24" x14ac:dyDescent="0.25">
      <c r="A120" s="20">
        <v>44381.683178437503</v>
      </c>
      <c r="B120" s="21" t="s">
        <v>303</v>
      </c>
      <c r="C120" s="6" t="s">
        <v>304</v>
      </c>
      <c r="D120" s="6" t="s">
        <v>305</v>
      </c>
      <c r="E120" s="21">
        <v>120</v>
      </c>
      <c r="F120" s="19">
        <v>0</v>
      </c>
      <c r="G120" s="19">
        <v>0</v>
      </c>
      <c r="H120" s="19">
        <v>84559.31</v>
      </c>
      <c r="I120" s="19">
        <v>84559.31</v>
      </c>
      <c r="J120" s="19">
        <v>3280.9</v>
      </c>
      <c r="K120" s="19">
        <v>9075.06</v>
      </c>
      <c r="L120" s="19">
        <v>87.93</v>
      </c>
      <c r="M120" s="19">
        <v>12443.89</v>
      </c>
      <c r="O120" s="30">
        <v>84559.31</v>
      </c>
      <c r="P120" s="30">
        <v>87.93</v>
      </c>
      <c r="Q120" s="30">
        <v>3280.9</v>
      </c>
      <c r="R120" s="30">
        <v>9075.06</v>
      </c>
      <c r="S120" s="39">
        <v>97003.199999999983</v>
      </c>
      <c r="U120" s="28">
        <f t="shared" si="16"/>
        <v>0</v>
      </c>
      <c r="V120" s="28">
        <f t="shared" si="17"/>
        <v>0</v>
      </c>
      <c r="W120" s="28">
        <f t="shared" si="18"/>
        <v>0</v>
      </c>
      <c r="X120" s="28">
        <f t="shared" si="19"/>
        <v>0</v>
      </c>
    </row>
    <row r="121" spans="1:24" s="35" customFormat="1" x14ac:dyDescent="0.25">
      <c r="A121" s="31">
        <v>44395.813020949099</v>
      </c>
      <c r="B121" s="32" t="s">
        <v>306</v>
      </c>
      <c r="C121" s="33" t="s">
        <v>307</v>
      </c>
      <c r="D121" s="33" t="s">
        <v>308</v>
      </c>
      <c r="E121" s="32">
        <v>120</v>
      </c>
      <c r="F121" s="34">
        <v>0</v>
      </c>
      <c r="G121" s="34">
        <v>0</v>
      </c>
      <c r="H121" s="34">
        <v>103021.42</v>
      </c>
      <c r="I121" s="34">
        <v>103021.42</v>
      </c>
      <c r="J121" s="34">
        <v>5089.26</v>
      </c>
      <c r="K121" s="34">
        <v>11170.3</v>
      </c>
      <c r="L121" s="34">
        <v>108.22</v>
      </c>
      <c r="M121" s="34">
        <v>16367.78</v>
      </c>
      <c r="O121" s="36">
        <v>103021.42</v>
      </c>
      <c r="P121" s="36">
        <v>108.22</v>
      </c>
      <c r="Q121" s="36">
        <v>6081.29</v>
      </c>
      <c r="R121" s="36">
        <v>11170.3</v>
      </c>
      <c r="S121" s="40">
        <v>120381.23</v>
      </c>
      <c r="U121" s="38">
        <f t="shared" si="16"/>
        <v>0</v>
      </c>
      <c r="V121" s="38">
        <f t="shared" si="17"/>
        <v>0</v>
      </c>
      <c r="W121" s="38">
        <f t="shared" si="18"/>
        <v>0</v>
      </c>
      <c r="X121" s="38">
        <f t="shared" si="19"/>
        <v>-992.02999999999884</v>
      </c>
    </row>
    <row r="122" spans="1:24" s="35" customFormat="1" x14ac:dyDescent="0.25">
      <c r="A122" s="31">
        <v>44382.800762118102</v>
      </c>
      <c r="B122" s="32" t="s">
        <v>309</v>
      </c>
      <c r="C122" s="33" t="s">
        <v>310</v>
      </c>
      <c r="D122" s="33" t="s">
        <v>311</v>
      </c>
      <c r="E122" s="32">
        <v>120</v>
      </c>
      <c r="F122" s="34">
        <v>0</v>
      </c>
      <c r="G122" s="34">
        <v>0</v>
      </c>
      <c r="H122" s="34">
        <v>83457.570000000007</v>
      </c>
      <c r="I122" s="34">
        <v>83457.570000000007</v>
      </c>
      <c r="J122" s="34">
        <v>3007.45</v>
      </c>
      <c r="K122" s="34">
        <v>8933.6299999999992</v>
      </c>
      <c r="L122" s="34">
        <v>86.55</v>
      </c>
      <c r="M122" s="34">
        <v>12027.63</v>
      </c>
      <c r="O122" s="36">
        <v>83457.570000000007</v>
      </c>
      <c r="P122" s="36">
        <v>86.55</v>
      </c>
      <c r="Q122" s="36">
        <v>4507.45</v>
      </c>
      <c r="R122" s="36">
        <v>8933.6299999999992</v>
      </c>
      <c r="S122" s="40">
        <v>96985.200000000012</v>
      </c>
      <c r="U122" s="38">
        <f t="shared" si="16"/>
        <v>0</v>
      </c>
      <c r="V122" s="38">
        <f t="shared" si="17"/>
        <v>0</v>
      </c>
      <c r="W122" s="38">
        <f t="shared" si="18"/>
        <v>0</v>
      </c>
      <c r="X122" s="38">
        <f t="shared" si="19"/>
        <v>-1500</v>
      </c>
    </row>
    <row r="123" spans="1:24" x14ac:dyDescent="0.25">
      <c r="A123" s="20">
        <v>44394.631644294001</v>
      </c>
      <c r="B123" s="21" t="s">
        <v>312</v>
      </c>
      <c r="C123" s="6" t="s">
        <v>313</v>
      </c>
      <c r="D123" s="6" t="s">
        <v>314</v>
      </c>
      <c r="E123" s="21">
        <v>120</v>
      </c>
      <c r="F123" s="19">
        <v>0</v>
      </c>
      <c r="G123" s="19">
        <v>0</v>
      </c>
      <c r="H123" s="19">
        <v>102358.49</v>
      </c>
      <c r="I123" s="19">
        <v>102358.49</v>
      </c>
      <c r="J123" s="19">
        <v>3971.51</v>
      </c>
      <c r="K123" s="19">
        <v>10985.96</v>
      </c>
      <c r="L123" s="19">
        <v>106.44</v>
      </c>
      <c r="M123" s="19">
        <v>15063.91</v>
      </c>
      <c r="O123" s="30">
        <v>102358.49</v>
      </c>
      <c r="P123" s="30">
        <v>106.44</v>
      </c>
      <c r="Q123" s="30">
        <v>3971.51</v>
      </c>
      <c r="R123" s="30">
        <v>10985.96</v>
      </c>
      <c r="S123" s="39">
        <v>117422.39999999999</v>
      </c>
      <c r="U123" s="28">
        <f t="shared" si="16"/>
        <v>0</v>
      </c>
      <c r="V123" s="28">
        <f t="shared" si="17"/>
        <v>0</v>
      </c>
      <c r="W123" s="28">
        <f t="shared" si="18"/>
        <v>0</v>
      </c>
      <c r="X123" s="28">
        <f t="shared" si="19"/>
        <v>0</v>
      </c>
    </row>
    <row r="124" spans="1:24" x14ac:dyDescent="0.25">
      <c r="A124" s="20">
        <v>44383.562982025498</v>
      </c>
      <c r="B124" s="21" t="s">
        <v>315</v>
      </c>
      <c r="C124" s="6" t="s">
        <v>316</v>
      </c>
      <c r="D124" s="6" t="s">
        <v>317</v>
      </c>
      <c r="E124" s="21">
        <v>120</v>
      </c>
      <c r="F124" s="19">
        <v>0</v>
      </c>
      <c r="G124" s="19">
        <v>0</v>
      </c>
      <c r="H124" s="19">
        <v>96985.98</v>
      </c>
      <c r="I124" s="19">
        <v>96985.98</v>
      </c>
      <c r="J124" s="19">
        <v>0</v>
      </c>
      <c r="K124" s="19">
        <v>10020.540000000001</v>
      </c>
      <c r="L124" s="19">
        <v>97.08</v>
      </c>
      <c r="M124" s="19">
        <v>10117.620000000001</v>
      </c>
      <c r="O124" s="30">
        <v>96985.98</v>
      </c>
      <c r="P124" s="30">
        <v>97.08</v>
      </c>
      <c r="Q124" s="30">
        <v>0</v>
      </c>
      <c r="R124" s="30">
        <v>10020.540000000001</v>
      </c>
      <c r="S124" s="39">
        <v>107103.6</v>
      </c>
      <c r="U124" s="28">
        <f t="shared" si="16"/>
        <v>0</v>
      </c>
      <c r="V124" s="28">
        <f t="shared" si="17"/>
        <v>0</v>
      </c>
      <c r="W124" s="28">
        <f t="shared" si="18"/>
        <v>0</v>
      </c>
      <c r="X124" s="28">
        <f t="shared" si="19"/>
        <v>0</v>
      </c>
    </row>
    <row r="125" spans="1:24" x14ac:dyDescent="0.25">
      <c r="A125" s="20">
        <v>44394.578294710598</v>
      </c>
      <c r="B125" s="21" t="s">
        <v>318</v>
      </c>
      <c r="C125" s="6" t="s">
        <v>319</v>
      </c>
      <c r="D125" s="6" t="s">
        <v>320</v>
      </c>
      <c r="E125" s="21">
        <v>120</v>
      </c>
      <c r="F125" s="19">
        <v>0</v>
      </c>
      <c r="G125" s="19">
        <v>0</v>
      </c>
      <c r="H125" s="19">
        <v>87735.85</v>
      </c>
      <c r="I125" s="19">
        <v>87735.85</v>
      </c>
      <c r="J125" s="19">
        <v>3404.15</v>
      </c>
      <c r="K125" s="19">
        <v>9416.3700000000008</v>
      </c>
      <c r="L125" s="19">
        <v>91.23</v>
      </c>
      <c r="M125" s="19">
        <v>12911.75</v>
      </c>
      <c r="O125" s="30">
        <v>87735.85</v>
      </c>
      <c r="P125" s="30">
        <v>91.23</v>
      </c>
      <c r="Q125" s="30">
        <v>3404.15</v>
      </c>
      <c r="R125" s="30">
        <v>9416.3700000000008</v>
      </c>
      <c r="S125" s="39">
        <v>100647.59999999999</v>
      </c>
      <c r="U125" s="28">
        <f t="shared" si="16"/>
        <v>0</v>
      </c>
      <c r="V125" s="28">
        <f t="shared" si="17"/>
        <v>0</v>
      </c>
      <c r="W125" s="28">
        <f t="shared" si="18"/>
        <v>0</v>
      </c>
      <c r="X125" s="28">
        <f t="shared" si="19"/>
        <v>0</v>
      </c>
    </row>
    <row r="126" spans="1:24" x14ac:dyDescent="0.25">
      <c r="A126" s="20">
        <v>44403.4488045486</v>
      </c>
      <c r="B126" s="21" t="s">
        <v>321</v>
      </c>
      <c r="C126" s="6" t="s">
        <v>322</v>
      </c>
      <c r="D126" s="6" t="s">
        <v>323</v>
      </c>
      <c r="E126" s="21">
        <v>120</v>
      </c>
      <c r="F126" s="19">
        <v>0</v>
      </c>
      <c r="G126" s="19">
        <v>0</v>
      </c>
      <c r="H126" s="19">
        <v>112757.06</v>
      </c>
      <c r="I126" s="19">
        <v>112757.06</v>
      </c>
      <c r="J126" s="19">
        <v>5569.9</v>
      </c>
      <c r="K126" s="19">
        <v>12224.99</v>
      </c>
      <c r="L126" s="19">
        <v>118.45</v>
      </c>
      <c r="M126" s="19">
        <v>17913.34</v>
      </c>
      <c r="O126" s="30">
        <v>112757.06</v>
      </c>
      <c r="P126" s="30">
        <v>118.45</v>
      </c>
      <c r="Q126" s="30">
        <v>5569.9</v>
      </c>
      <c r="R126" s="30">
        <v>12224.99</v>
      </c>
      <c r="S126" s="39">
        <v>130670.39999999999</v>
      </c>
      <c r="U126" s="28">
        <f t="shared" si="16"/>
        <v>0</v>
      </c>
      <c r="V126" s="28">
        <f t="shared" si="17"/>
        <v>0</v>
      </c>
      <c r="W126" s="28">
        <f t="shared" si="18"/>
        <v>0</v>
      </c>
      <c r="X126" s="28">
        <f t="shared" si="19"/>
        <v>0</v>
      </c>
    </row>
    <row r="127" spans="1:24" s="35" customFormat="1" x14ac:dyDescent="0.25">
      <c r="A127" s="31">
        <v>44394.563143402796</v>
      </c>
      <c r="B127" s="32" t="s">
        <v>324</v>
      </c>
      <c r="C127" s="33" t="s">
        <v>325</v>
      </c>
      <c r="D127" s="33" t="s">
        <v>326</v>
      </c>
      <c r="E127" s="32">
        <v>120</v>
      </c>
      <c r="F127" s="34">
        <v>0</v>
      </c>
      <c r="G127" s="34">
        <v>0</v>
      </c>
      <c r="H127" s="34">
        <v>104467.92</v>
      </c>
      <c r="I127" s="34">
        <v>104467.92</v>
      </c>
      <c r="J127" s="34">
        <v>4053.37</v>
      </c>
      <c r="K127" s="34">
        <v>11212.88</v>
      </c>
      <c r="L127" s="34">
        <v>108.63</v>
      </c>
      <c r="M127" s="34">
        <v>15374.88</v>
      </c>
      <c r="O127" s="36">
        <v>104467.92</v>
      </c>
      <c r="P127" s="36">
        <v>108.63</v>
      </c>
      <c r="Q127" s="36">
        <v>5768.08</v>
      </c>
      <c r="R127" s="36">
        <v>11212.88</v>
      </c>
      <c r="S127" s="40">
        <v>121557.51000000001</v>
      </c>
      <c r="U127" s="38">
        <f t="shared" si="16"/>
        <v>0</v>
      </c>
      <c r="V127" s="38">
        <f t="shared" si="17"/>
        <v>0</v>
      </c>
      <c r="W127" s="38">
        <f t="shared" si="18"/>
        <v>0</v>
      </c>
      <c r="X127" s="38">
        <f t="shared" si="19"/>
        <v>-1714.7100000000064</v>
      </c>
    </row>
    <row r="128" spans="1:24" x14ac:dyDescent="0.25">
      <c r="A128" s="20">
        <v>44394.730510451402</v>
      </c>
      <c r="B128" s="21" t="s">
        <v>327</v>
      </c>
      <c r="C128" s="6" t="s">
        <v>328</v>
      </c>
      <c r="D128" s="6" t="s">
        <v>329</v>
      </c>
      <c r="E128" s="21">
        <v>120</v>
      </c>
      <c r="F128" s="19">
        <v>0</v>
      </c>
      <c r="G128" s="19">
        <v>0</v>
      </c>
      <c r="H128" s="19">
        <v>89296.98</v>
      </c>
      <c r="I128" s="19">
        <v>89296.98</v>
      </c>
      <c r="J128" s="19">
        <v>3357.82</v>
      </c>
      <c r="K128" s="19">
        <v>9572.85</v>
      </c>
      <c r="L128" s="19">
        <v>92.75</v>
      </c>
      <c r="M128" s="19">
        <v>13023.42</v>
      </c>
      <c r="O128" s="30">
        <v>89296.98</v>
      </c>
      <c r="P128" s="30">
        <v>92.75</v>
      </c>
      <c r="Q128" s="30">
        <v>3357.82</v>
      </c>
      <c r="R128" s="30">
        <v>9572.85</v>
      </c>
      <c r="S128" s="39">
        <v>102320.40000000001</v>
      </c>
      <c r="U128" s="28">
        <f t="shared" si="16"/>
        <v>0</v>
      </c>
      <c r="V128" s="28">
        <f t="shared" si="17"/>
        <v>0</v>
      </c>
      <c r="W128" s="28">
        <f t="shared" si="18"/>
        <v>0</v>
      </c>
      <c r="X128" s="28">
        <f t="shared" si="19"/>
        <v>0</v>
      </c>
    </row>
    <row r="129" spans="1:24" s="35" customFormat="1" x14ac:dyDescent="0.25">
      <c r="A129" s="31">
        <v>44400.621764548603</v>
      </c>
      <c r="B129" s="32" t="s">
        <v>330</v>
      </c>
      <c r="C129" s="33" t="s">
        <v>331</v>
      </c>
      <c r="D129" s="33" t="s">
        <v>332</v>
      </c>
      <c r="E129" s="32">
        <v>120</v>
      </c>
      <c r="F129" s="34">
        <v>0</v>
      </c>
      <c r="G129" s="34">
        <v>0</v>
      </c>
      <c r="H129" s="34">
        <v>89296.98</v>
      </c>
      <c r="I129" s="34">
        <v>89296.98</v>
      </c>
      <c r="J129" s="34">
        <v>3464.72</v>
      </c>
      <c r="K129" s="34">
        <v>9584.65</v>
      </c>
      <c r="L129" s="34">
        <v>92.85</v>
      </c>
      <c r="M129" s="34">
        <v>13142.22</v>
      </c>
      <c r="O129" s="36">
        <v>89296.98</v>
      </c>
      <c r="P129" s="36">
        <v>92.85</v>
      </c>
      <c r="Q129" s="36">
        <v>5157.82</v>
      </c>
      <c r="R129" s="36">
        <v>9584.65</v>
      </c>
      <c r="S129" s="40">
        <v>104132.29999999999</v>
      </c>
      <c r="U129" s="38">
        <f t="shared" si="16"/>
        <v>0</v>
      </c>
      <c r="V129" s="38">
        <f t="shared" si="17"/>
        <v>0</v>
      </c>
      <c r="W129" s="38">
        <f t="shared" si="18"/>
        <v>0</v>
      </c>
      <c r="X129" s="38">
        <f t="shared" si="19"/>
        <v>-1693.0999999999913</v>
      </c>
    </row>
    <row r="130" spans="1:24" x14ac:dyDescent="0.25">
      <c r="A130" s="20">
        <v>44383.545671296299</v>
      </c>
      <c r="B130" s="21" t="s">
        <v>333</v>
      </c>
      <c r="C130" s="6" t="s">
        <v>334</v>
      </c>
      <c r="D130" s="6" t="s">
        <v>335</v>
      </c>
      <c r="E130" s="21">
        <v>120</v>
      </c>
      <c r="F130" s="19">
        <v>0</v>
      </c>
      <c r="G130" s="19">
        <v>0</v>
      </c>
      <c r="H130" s="19">
        <v>102328.9</v>
      </c>
      <c r="I130" s="19">
        <v>102328.9</v>
      </c>
      <c r="J130" s="19">
        <v>5055.04</v>
      </c>
      <c r="K130" s="19">
        <v>11094.97</v>
      </c>
      <c r="L130" s="19">
        <v>107.49</v>
      </c>
      <c r="M130" s="19">
        <v>16257.5</v>
      </c>
      <c r="O130" s="30">
        <v>102328.9</v>
      </c>
      <c r="P130" s="30">
        <v>107.49</v>
      </c>
      <c r="Q130" s="30">
        <v>5055.04</v>
      </c>
      <c r="R130" s="30">
        <v>11094.97</v>
      </c>
      <c r="S130" s="39">
        <v>118586.4</v>
      </c>
      <c r="U130" s="28">
        <f t="shared" si="16"/>
        <v>0</v>
      </c>
      <c r="V130" s="28">
        <f t="shared" si="17"/>
        <v>0</v>
      </c>
      <c r="W130" s="28">
        <f t="shared" si="18"/>
        <v>0</v>
      </c>
      <c r="X130" s="28">
        <f t="shared" si="19"/>
        <v>0</v>
      </c>
    </row>
    <row r="131" spans="1:24" x14ac:dyDescent="0.25">
      <c r="A131" s="31">
        <v>44381.539793981501</v>
      </c>
      <c r="B131" s="32" t="s">
        <v>336</v>
      </c>
      <c r="C131" s="33" t="s">
        <v>337</v>
      </c>
      <c r="D131" s="33" t="s">
        <v>338</v>
      </c>
      <c r="E131" s="32">
        <v>120</v>
      </c>
      <c r="F131" s="34">
        <v>0</v>
      </c>
      <c r="G131" s="34">
        <v>0</v>
      </c>
      <c r="H131" s="34">
        <v>99257.36</v>
      </c>
      <c r="I131" s="34">
        <v>99257.36</v>
      </c>
      <c r="J131" s="34">
        <v>4903.3100000000004</v>
      </c>
      <c r="K131" s="34">
        <v>10762.27</v>
      </c>
      <c r="L131" s="34">
        <v>104.26</v>
      </c>
      <c r="M131" s="34">
        <v>15769.84</v>
      </c>
      <c r="N131" s="35"/>
      <c r="O131" s="36">
        <v>99257.36</v>
      </c>
      <c r="P131" s="36">
        <v>104.26</v>
      </c>
      <c r="Q131" s="36">
        <v>5655.44</v>
      </c>
      <c r="R131" s="36">
        <v>10762.27</v>
      </c>
      <c r="S131" s="40">
        <v>115779.33</v>
      </c>
      <c r="T131" s="35"/>
      <c r="U131" s="38">
        <f t="shared" si="16"/>
        <v>0</v>
      </c>
      <c r="V131" s="38">
        <f t="shared" si="17"/>
        <v>0</v>
      </c>
      <c r="W131" s="38">
        <f t="shared" si="18"/>
        <v>0</v>
      </c>
      <c r="X131" s="38">
        <f t="shared" si="19"/>
        <v>-752.13000000000466</v>
      </c>
    </row>
    <row r="132" spans="1:24" x14ac:dyDescent="0.25">
      <c r="A132" s="20">
        <v>44388.6198737616</v>
      </c>
      <c r="B132" s="21" t="s">
        <v>339</v>
      </c>
      <c r="C132" s="6" t="s">
        <v>340</v>
      </c>
      <c r="D132" s="6" t="s">
        <v>341</v>
      </c>
      <c r="E132" s="21">
        <v>120</v>
      </c>
      <c r="F132" s="19">
        <v>0</v>
      </c>
      <c r="G132" s="19">
        <v>0</v>
      </c>
      <c r="H132" s="19">
        <v>142889.32</v>
      </c>
      <c r="I132" s="19">
        <v>142889.32</v>
      </c>
      <c r="J132" s="19">
        <v>7058.74</v>
      </c>
      <c r="K132" s="19">
        <v>15492.24</v>
      </c>
      <c r="L132" s="19">
        <v>150.1</v>
      </c>
      <c r="M132" s="19">
        <v>22701.08</v>
      </c>
      <c r="O132" s="30">
        <v>142889.32</v>
      </c>
      <c r="P132" s="30">
        <v>150.1</v>
      </c>
      <c r="Q132" s="30">
        <v>7058.74</v>
      </c>
      <c r="R132" s="30">
        <v>15492.24</v>
      </c>
      <c r="S132" s="39">
        <v>165590.39999999999</v>
      </c>
      <c r="U132" s="28">
        <f t="shared" si="16"/>
        <v>0</v>
      </c>
      <c r="V132" s="28">
        <f t="shared" si="17"/>
        <v>0</v>
      </c>
      <c r="W132" s="28">
        <f t="shared" si="18"/>
        <v>0</v>
      </c>
      <c r="X132" s="28">
        <f t="shared" si="19"/>
        <v>0</v>
      </c>
    </row>
    <row r="133" spans="1:24" x14ac:dyDescent="0.25">
      <c r="A133" s="31">
        <v>44381.679598611103</v>
      </c>
      <c r="B133" s="32" t="s">
        <v>342</v>
      </c>
      <c r="C133" s="33" t="s">
        <v>343</v>
      </c>
      <c r="D133" s="33" t="s">
        <v>344</v>
      </c>
      <c r="E133" s="32">
        <v>120</v>
      </c>
      <c r="F133" s="34">
        <v>0</v>
      </c>
      <c r="G133" s="34">
        <v>0</v>
      </c>
      <c r="H133" s="34">
        <v>98532.49</v>
      </c>
      <c r="I133" s="34">
        <v>98532.49</v>
      </c>
      <c r="J133" s="34">
        <v>3823.07</v>
      </c>
      <c r="K133" s="34">
        <v>10574.78</v>
      </c>
      <c r="L133" s="34">
        <v>102.46</v>
      </c>
      <c r="M133" s="34">
        <v>14500.31</v>
      </c>
      <c r="N133" s="35"/>
      <c r="O133" s="36">
        <v>98532.49</v>
      </c>
      <c r="P133" s="36">
        <v>102.46</v>
      </c>
      <c r="Q133" s="36">
        <v>4823.07</v>
      </c>
      <c r="R133" s="36">
        <v>10574.78</v>
      </c>
      <c r="S133" s="40">
        <v>114032.80000000002</v>
      </c>
      <c r="T133" s="35"/>
      <c r="U133" s="38">
        <f t="shared" si="16"/>
        <v>0</v>
      </c>
      <c r="V133" s="38">
        <f t="shared" si="17"/>
        <v>0</v>
      </c>
      <c r="W133" s="38">
        <f t="shared" si="18"/>
        <v>0</v>
      </c>
      <c r="X133" s="38">
        <f t="shared" si="19"/>
        <v>-1000.0000000000146</v>
      </c>
    </row>
    <row r="134" spans="1:24" x14ac:dyDescent="0.25">
      <c r="A134" s="20">
        <v>44390.672527349503</v>
      </c>
      <c r="B134" s="21" t="s">
        <v>345</v>
      </c>
      <c r="C134" s="6" t="s">
        <v>346</v>
      </c>
      <c r="D134" s="6" t="s">
        <v>347</v>
      </c>
      <c r="E134" s="21">
        <v>120</v>
      </c>
      <c r="F134" s="19">
        <v>0</v>
      </c>
      <c r="G134" s="19">
        <v>0</v>
      </c>
      <c r="H134" s="19">
        <v>103068.56</v>
      </c>
      <c r="I134" s="19">
        <v>103068.56</v>
      </c>
      <c r="J134" s="19">
        <v>5091.58</v>
      </c>
      <c r="K134" s="19">
        <v>11174.79</v>
      </c>
      <c r="L134" s="19">
        <v>108.27</v>
      </c>
      <c r="M134" s="19">
        <v>16374.64</v>
      </c>
      <c r="O134" s="30">
        <v>103068.56</v>
      </c>
      <c r="P134" s="30">
        <v>108.27</v>
      </c>
      <c r="Q134" s="30">
        <v>5091.58</v>
      </c>
      <c r="R134" s="30">
        <v>11174.79</v>
      </c>
      <c r="S134" s="39">
        <v>119443.20000000001</v>
      </c>
      <c r="U134" s="28">
        <f t="shared" si="16"/>
        <v>0</v>
      </c>
      <c r="V134" s="28">
        <f t="shared" si="17"/>
        <v>0</v>
      </c>
      <c r="W134" s="28">
        <f t="shared" si="18"/>
        <v>0</v>
      </c>
      <c r="X134" s="28">
        <f t="shared" si="19"/>
        <v>0</v>
      </c>
    </row>
    <row r="135" spans="1:24" x14ac:dyDescent="0.25">
      <c r="A135" s="31">
        <v>44384.687229861098</v>
      </c>
      <c r="B135" s="32" t="s">
        <v>348</v>
      </c>
      <c r="C135" s="33" t="s">
        <v>349</v>
      </c>
      <c r="D135" s="33" t="s">
        <v>350</v>
      </c>
      <c r="E135" s="32">
        <v>120</v>
      </c>
      <c r="F135" s="34">
        <v>0</v>
      </c>
      <c r="G135" s="34">
        <v>0</v>
      </c>
      <c r="H135" s="34">
        <v>88093.95</v>
      </c>
      <c r="I135" s="34">
        <v>88093.95</v>
      </c>
      <c r="J135" s="34">
        <v>4351.84</v>
      </c>
      <c r="K135" s="34">
        <v>9551.67</v>
      </c>
      <c r="L135" s="34">
        <v>92.54</v>
      </c>
      <c r="M135" s="34">
        <v>13996.05</v>
      </c>
      <c r="N135" s="35"/>
      <c r="O135" s="36">
        <v>88093.95</v>
      </c>
      <c r="P135" s="36">
        <v>92.54</v>
      </c>
      <c r="Q135" s="36">
        <v>4935.6400000000003</v>
      </c>
      <c r="R135" s="36">
        <v>9551.67</v>
      </c>
      <c r="S135" s="40">
        <v>102673.79999999999</v>
      </c>
      <c r="T135" s="35"/>
      <c r="U135" s="38">
        <f t="shared" si="16"/>
        <v>0</v>
      </c>
      <c r="V135" s="38">
        <f t="shared" si="17"/>
        <v>0</v>
      </c>
      <c r="W135" s="38">
        <f t="shared" si="18"/>
        <v>0</v>
      </c>
      <c r="X135" s="38">
        <f t="shared" si="19"/>
        <v>-583.79999999998836</v>
      </c>
    </row>
    <row r="136" spans="1:24" x14ac:dyDescent="0.25">
      <c r="A136" s="20">
        <v>44388.558672488398</v>
      </c>
      <c r="B136" s="21" t="s">
        <v>351</v>
      </c>
      <c r="C136" s="6" t="s">
        <v>352</v>
      </c>
      <c r="D136" s="6" t="s">
        <v>353</v>
      </c>
      <c r="E136" s="21">
        <v>120</v>
      </c>
      <c r="F136" s="19">
        <v>0</v>
      </c>
      <c r="G136" s="19">
        <v>0</v>
      </c>
      <c r="H136" s="19">
        <v>91157.34</v>
      </c>
      <c r="I136" s="19">
        <v>91157.34</v>
      </c>
      <c r="J136" s="19">
        <v>3536.9</v>
      </c>
      <c r="K136" s="19">
        <v>9783.77</v>
      </c>
      <c r="L136" s="19">
        <v>94.79</v>
      </c>
      <c r="M136" s="19">
        <v>13415.46</v>
      </c>
      <c r="O136" s="30">
        <v>91157.34</v>
      </c>
      <c r="P136" s="30">
        <v>94.79</v>
      </c>
      <c r="Q136" s="30">
        <v>3536.9</v>
      </c>
      <c r="R136" s="30">
        <v>9783.77</v>
      </c>
      <c r="S136" s="39">
        <v>104572.79999999999</v>
      </c>
      <c r="U136" s="28">
        <f t="shared" si="16"/>
        <v>0</v>
      </c>
      <c r="V136" s="28">
        <f t="shared" si="17"/>
        <v>0</v>
      </c>
      <c r="W136" s="28">
        <f t="shared" si="18"/>
        <v>0</v>
      </c>
      <c r="X136" s="28">
        <f t="shared" si="19"/>
        <v>0</v>
      </c>
    </row>
    <row r="137" spans="1:24" x14ac:dyDescent="0.25">
      <c r="A137" s="20">
        <v>44389.665209375002</v>
      </c>
      <c r="B137" s="21" t="s">
        <v>354</v>
      </c>
      <c r="C137" s="6" t="s">
        <v>355</v>
      </c>
      <c r="D137" s="6" t="s">
        <v>356</v>
      </c>
      <c r="E137" s="21">
        <v>120</v>
      </c>
      <c r="F137" s="19">
        <v>0</v>
      </c>
      <c r="G137" s="19">
        <v>0</v>
      </c>
      <c r="H137" s="19">
        <v>105666.41</v>
      </c>
      <c r="I137" s="19">
        <v>105666.41</v>
      </c>
      <c r="J137" s="19">
        <v>5219.92</v>
      </c>
      <c r="K137" s="19">
        <v>11456.67</v>
      </c>
      <c r="L137" s="19">
        <v>111</v>
      </c>
      <c r="M137" s="19">
        <v>16787.59</v>
      </c>
      <c r="O137" s="30">
        <v>105666.41</v>
      </c>
      <c r="P137" s="30">
        <v>111</v>
      </c>
      <c r="Q137" s="30">
        <v>5219.92</v>
      </c>
      <c r="R137" s="30">
        <v>11456.67</v>
      </c>
      <c r="S137" s="39">
        <v>122454</v>
      </c>
      <c r="U137" s="28">
        <f t="shared" si="16"/>
        <v>0</v>
      </c>
      <c r="V137" s="28">
        <f t="shared" si="17"/>
        <v>0</v>
      </c>
      <c r="W137" s="28">
        <f t="shared" si="18"/>
        <v>0</v>
      </c>
      <c r="X137" s="28">
        <f t="shared" si="19"/>
        <v>0</v>
      </c>
    </row>
    <row r="138" spans="1:24" x14ac:dyDescent="0.25">
      <c r="A138" s="31">
        <v>44387.6261803241</v>
      </c>
      <c r="B138" s="32" t="s">
        <v>357</v>
      </c>
      <c r="C138" s="33" t="s">
        <v>358</v>
      </c>
      <c r="D138" s="33" t="s">
        <v>359</v>
      </c>
      <c r="E138" s="32">
        <v>120</v>
      </c>
      <c r="F138" s="34">
        <v>0</v>
      </c>
      <c r="G138" s="34">
        <v>0</v>
      </c>
      <c r="H138" s="34">
        <v>127100.38</v>
      </c>
      <c r="I138" s="34">
        <v>127100.38</v>
      </c>
      <c r="J138" s="34">
        <v>4931.49</v>
      </c>
      <c r="K138" s="34">
        <v>13641.97</v>
      </c>
      <c r="L138" s="34">
        <v>132.16</v>
      </c>
      <c r="M138" s="34">
        <v>18705.62</v>
      </c>
      <c r="N138" s="35"/>
      <c r="O138" s="36">
        <v>127100.38</v>
      </c>
      <c r="P138" s="36">
        <v>132.16</v>
      </c>
      <c r="Q138" s="36">
        <v>6278.76</v>
      </c>
      <c r="R138" s="36">
        <v>13641.97</v>
      </c>
      <c r="S138" s="40">
        <v>147153.27000000002</v>
      </c>
      <c r="T138" s="35"/>
      <c r="U138" s="38">
        <f t="shared" si="16"/>
        <v>0</v>
      </c>
      <c r="V138" s="38">
        <f t="shared" si="17"/>
        <v>0</v>
      </c>
      <c r="W138" s="38">
        <f t="shared" si="18"/>
        <v>0</v>
      </c>
      <c r="X138" s="38">
        <f t="shared" si="19"/>
        <v>-1347.2700000000186</v>
      </c>
    </row>
    <row r="139" spans="1:24" x14ac:dyDescent="0.25">
      <c r="A139" s="20">
        <v>44382.658757060199</v>
      </c>
      <c r="B139" s="21" t="s">
        <v>360</v>
      </c>
      <c r="C139" s="6" t="s">
        <v>361</v>
      </c>
      <c r="D139" s="6" t="s">
        <v>362</v>
      </c>
      <c r="E139" s="21">
        <v>120</v>
      </c>
      <c r="F139" s="19">
        <v>0</v>
      </c>
      <c r="G139" s="19">
        <v>0</v>
      </c>
      <c r="H139" s="19">
        <v>209966.66</v>
      </c>
      <c r="I139" s="19">
        <v>209966.66</v>
      </c>
      <c r="J139" s="19">
        <v>10372.35</v>
      </c>
      <c r="K139" s="19">
        <v>22765.63</v>
      </c>
      <c r="L139" s="19">
        <v>220.56</v>
      </c>
      <c r="M139" s="19">
        <v>33358.54</v>
      </c>
      <c r="O139" s="30">
        <v>209966.66</v>
      </c>
      <c r="P139" s="30">
        <v>220.56</v>
      </c>
      <c r="Q139" s="30">
        <v>10372.35</v>
      </c>
      <c r="R139" s="30">
        <v>22765.63</v>
      </c>
      <c r="S139" s="39">
        <v>243325.2</v>
      </c>
      <c r="U139" s="28">
        <f t="shared" si="16"/>
        <v>0</v>
      </c>
      <c r="V139" s="28">
        <f t="shared" si="17"/>
        <v>0</v>
      </c>
      <c r="W139" s="28">
        <f t="shared" si="18"/>
        <v>0</v>
      </c>
      <c r="X139" s="28">
        <f t="shared" si="19"/>
        <v>0</v>
      </c>
    </row>
    <row r="140" spans="1:24" x14ac:dyDescent="0.25">
      <c r="A140" s="31">
        <v>44397.589405057901</v>
      </c>
      <c r="B140" s="32" t="s">
        <v>363</v>
      </c>
      <c r="C140" s="33" t="s">
        <v>364</v>
      </c>
      <c r="D140" s="33" t="s">
        <v>365</v>
      </c>
      <c r="E140" s="32">
        <v>120</v>
      </c>
      <c r="F140" s="34">
        <v>0</v>
      </c>
      <c r="G140" s="34">
        <v>0</v>
      </c>
      <c r="H140" s="34">
        <v>214358.32</v>
      </c>
      <c r="I140" s="34">
        <v>214358.32</v>
      </c>
      <c r="J140" s="34">
        <v>10589.3</v>
      </c>
      <c r="K140" s="34">
        <v>23241.61</v>
      </c>
      <c r="L140" s="34">
        <v>225.17</v>
      </c>
      <c r="M140" s="34">
        <v>34056.080000000002</v>
      </c>
      <c r="N140" s="35"/>
      <c r="O140" s="36">
        <v>214358.32</v>
      </c>
      <c r="P140" s="36">
        <v>225.17</v>
      </c>
      <c r="Q140" s="36">
        <v>12361.5</v>
      </c>
      <c r="R140" s="36">
        <v>23241.61</v>
      </c>
      <c r="S140" s="40">
        <v>250186.60000000003</v>
      </c>
      <c r="T140" s="35"/>
      <c r="U140" s="38">
        <f t="shared" si="16"/>
        <v>0</v>
      </c>
      <c r="V140" s="38">
        <f t="shared" si="17"/>
        <v>0</v>
      </c>
      <c r="W140" s="38">
        <f t="shared" si="18"/>
        <v>0</v>
      </c>
      <c r="X140" s="38">
        <f t="shared" si="19"/>
        <v>-1772.2000000000116</v>
      </c>
    </row>
    <row r="141" spans="1:24" x14ac:dyDescent="0.25">
      <c r="A141" s="31">
        <v>44397.609582523102</v>
      </c>
      <c r="B141" s="32" t="s">
        <v>366</v>
      </c>
      <c r="C141" s="33" t="s">
        <v>364</v>
      </c>
      <c r="D141" s="33" t="s">
        <v>365</v>
      </c>
      <c r="E141" s="32">
        <v>120</v>
      </c>
      <c r="F141" s="34">
        <v>0</v>
      </c>
      <c r="G141" s="34">
        <v>0</v>
      </c>
      <c r="H141" s="34">
        <v>214358.32</v>
      </c>
      <c r="I141" s="34">
        <v>214358.32</v>
      </c>
      <c r="J141" s="34">
        <v>10589.3</v>
      </c>
      <c r="K141" s="34">
        <v>23241.61</v>
      </c>
      <c r="L141" s="34">
        <v>225.17</v>
      </c>
      <c r="M141" s="34">
        <v>34056.080000000002</v>
      </c>
      <c r="N141" s="35"/>
      <c r="O141" s="36">
        <v>214358.32</v>
      </c>
      <c r="P141" s="36">
        <v>225.17</v>
      </c>
      <c r="Q141" s="36">
        <v>12361.5</v>
      </c>
      <c r="R141" s="36">
        <v>23241.61</v>
      </c>
      <c r="S141" s="40">
        <v>250186.60000000003</v>
      </c>
      <c r="T141" s="35"/>
      <c r="U141" s="38">
        <f t="shared" si="16"/>
        <v>0</v>
      </c>
      <c r="V141" s="38">
        <f t="shared" si="17"/>
        <v>0</v>
      </c>
      <c r="W141" s="38">
        <f t="shared" si="18"/>
        <v>0</v>
      </c>
      <c r="X141" s="38">
        <f t="shared" si="19"/>
        <v>-1772.2000000000116</v>
      </c>
    </row>
    <row r="142" spans="1:24" x14ac:dyDescent="0.25">
      <c r="A142" s="31">
        <v>44403.712015625002</v>
      </c>
      <c r="B142" s="32" t="s">
        <v>367</v>
      </c>
      <c r="C142" s="33" t="s">
        <v>368</v>
      </c>
      <c r="D142" s="33" t="s">
        <v>369</v>
      </c>
      <c r="E142" s="32">
        <v>120</v>
      </c>
      <c r="F142" s="34">
        <v>0</v>
      </c>
      <c r="G142" s="34">
        <v>0</v>
      </c>
      <c r="H142" s="34">
        <v>205697.84</v>
      </c>
      <c r="I142" s="34">
        <v>205697.84</v>
      </c>
      <c r="J142" s="34">
        <v>10161.469999999999</v>
      </c>
      <c r="K142" s="34">
        <v>22302.21</v>
      </c>
      <c r="L142" s="34">
        <v>216.08</v>
      </c>
      <c r="M142" s="34">
        <v>32679.759999999998</v>
      </c>
      <c r="N142" s="35"/>
      <c r="O142" s="36">
        <v>205697.84</v>
      </c>
      <c r="P142" s="36">
        <v>216.08</v>
      </c>
      <c r="Q142" s="36">
        <v>10841.87</v>
      </c>
      <c r="R142" s="36">
        <v>22302.21</v>
      </c>
      <c r="S142" s="40">
        <v>239057.99999999997</v>
      </c>
      <c r="T142" s="35"/>
      <c r="U142" s="38">
        <f t="shared" si="16"/>
        <v>0</v>
      </c>
      <c r="V142" s="38">
        <f t="shared" si="17"/>
        <v>0</v>
      </c>
      <c r="W142" s="38">
        <f t="shared" si="18"/>
        <v>0</v>
      </c>
      <c r="X142" s="38">
        <f t="shared" si="19"/>
        <v>-680.39999999996508</v>
      </c>
    </row>
    <row r="143" spans="1:24" x14ac:dyDescent="0.25">
      <c r="A143" s="20">
        <v>44392.295137465298</v>
      </c>
      <c r="B143" s="21" t="s">
        <v>370</v>
      </c>
      <c r="C143" s="6" t="s">
        <v>371</v>
      </c>
      <c r="D143" s="6" t="s">
        <v>372</v>
      </c>
      <c r="E143" s="21">
        <v>120</v>
      </c>
      <c r="F143" s="19">
        <v>0</v>
      </c>
      <c r="G143" s="19">
        <v>0</v>
      </c>
      <c r="H143" s="19">
        <v>82335.850000000006</v>
      </c>
      <c r="I143" s="19">
        <v>82335.850000000006</v>
      </c>
      <c r="J143" s="19">
        <v>3190.15</v>
      </c>
      <c r="K143" s="19">
        <v>8836.7900000000009</v>
      </c>
      <c r="L143" s="19">
        <v>85.61</v>
      </c>
      <c r="M143" s="19">
        <v>12112.55</v>
      </c>
      <c r="O143" s="30">
        <v>82335.850000000006</v>
      </c>
      <c r="P143" s="30">
        <v>85.61</v>
      </c>
      <c r="Q143" s="30">
        <v>3190.15</v>
      </c>
      <c r="R143" s="30">
        <v>8836.7900000000009</v>
      </c>
      <c r="S143" s="39">
        <v>94448.4</v>
      </c>
      <c r="U143" s="28">
        <f t="shared" si="16"/>
        <v>0</v>
      </c>
      <c r="V143" s="28">
        <f t="shared" si="17"/>
        <v>0</v>
      </c>
      <c r="W143" s="28">
        <f t="shared" si="18"/>
        <v>0</v>
      </c>
      <c r="X143" s="28">
        <f t="shared" si="19"/>
        <v>0</v>
      </c>
    </row>
    <row r="144" spans="1:24" x14ac:dyDescent="0.25">
      <c r="A144" s="20">
        <v>44396.686806516198</v>
      </c>
      <c r="B144" s="21" t="s">
        <v>373</v>
      </c>
      <c r="C144" s="6" t="s">
        <v>374</v>
      </c>
      <c r="D144" s="6" t="s">
        <v>375</v>
      </c>
      <c r="E144" s="21">
        <v>120</v>
      </c>
      <c r="F144" s="19">
        <v>0</v>
      </c>
      <c r="G144" s="19">
        <v>0</v>
      </c>
      <c r="H144" s="19">
        <v>265815.62</v>
      </c>
      <c r="I144" s="19">
        <v>265815.62</v>
      </c>
      <c r="J144" s="19">
        <v>12929.34</v>
      </c>
      <c r="K144" s="19">
        <v>28800.02</v>
      </c>
      <c r="L144" s="19">
        <v>279.02</v>
      </c>
      <c r="M144" s="19">
        <v>42008.38</v>
      </c>
      <c r="O144" s="30">
        <v>265815.62</v>
      </c>
      <c r="P144" s="30">
        <v>279.02</v>
      </c>
      <c r="Q144" s="30">
        <v>12929.34</v>
      </c>
      <c r="R144" s="30">
        <v>28800.02</v>
      </c>
      <c r="S144" s="39">
        <v>307824.00000000006</v>
      </c>
      <c r="U144" s="28">
        <f t="shared" si="16"/>
        <v>0</v>
      </c>
      <c r="V144" s="28">
        <f t="shared" si="17"/>
        <v>0</v>
      </c>
      <c r="W144" s="28">
        <f t="shared" si="18"/>
        <v>0</v>
      </c>
      <c r="X144" s="28">
        <f t="shared" si="19"/>
        <v>0</v>
      </c>
    </row>
    <row r="145" spans="1:24" s="35" customFormat="1" x14ac:dyDescent="0.25">
      <c r="A145" s="31">
        <v>44403.674855208301</v>
      </c>
      <c r="B145" s="32" t="s">
        <v>376</v>
      </c>
      <c r="C145" s="33" t="s">
        <v>377</v>
      </c>
      <c r="D145" s="33" t="s">
        <v>378</v>
      </c>
      <c r="E145" s="32">
        <v>120</v>
      </c>
      <c r="F145" s="34">
        <v>0</v>
      </c>
      <c r="G145" s="34">
        <v>0</v>
      </c>
      <c r="H145" s="34">
        <v>242220.58</v>
      </c>
      <c r="I145" s="34">
        <v>242220.58</v>
      </c>
      <c r="J145" s="34">
        <v>9398.15</v>
      </c>
      <c r="K145" s="34">
        <v>25996.6</v>
      </c>
      <c r="L145" s="34">
        <v>251.87</v>
      </c>
      <c r="M145" s="34">
        <v>35646.620000000003</v>
      </c>
      <c r="O145" s="36">
        <v>242220.58</v>
      </c>
      <c r="P145" s="36">
        <v>251.87</v>
      </c>
      <c r="Q145" s="36">
        <v>13533.23</v>
      </c>
      <c r="R145" s="36">
        <v>25996.6</v>
      </c>
      <c r="S145" s="40">
        <v>282002.27999999997</v>
      </c>
      <c r="U145" s="38">
        <f t="shared" si="16"/>
        <v>0</v>
      </c>
      <c r="V145" s="38">
        <f t="shared" si="17"/>
        <v>0</v>
      </c>
      <c r="W145" s="38">
        <f t="shared" si="18"/>
        <v>0</v>
      </c>
      <c r="X145" s="38">
        <f t="shared" si="19"/>
        <v>-4135.0799999999581</v>
      </c>
    </row>
    <row r="146" spans="1:24" s="35" customFormat="1" x14ac:dyDescent="0.25">
      <c r="A146" s="31">
        <v>44386.531961342604</v>
      </c>
      <c r="B146" s="32" t="s">
        <v>379</v>
      </c>
      <c r="C146" s="33" t="s">
        <v>328</v>
      </c>
      <c r="D146" s="33" t="s">
        <v>329</v>
      </c>
      <c r="E146" s="32">
        <v>120</v>
      </c>
      <c r="F146" s="34">
        <v>0</v>
      </c>
      <c r="G146" s="34">
        <v>0</v>
      </c>
      <c r="H146" s="34">
        <v>208956.44</v>
      </c>
      <c r="I146" s="34">
        <v>208956.44</v>
      </c>
      <c r="J146" s="34">
        <v>0</v>
      </c>
      <c r="K146" s="34">
        <v>21589.59</v>
      </c>
      <c r="L146" s="34">
        <v>209.17</v>
      </c>
      <c r="M146" s="34">
        <v>21798.76</v>
      </c>
      <c r="O146" s="36"/>
      <c r="P146" s="36"/>
      <c r="Q146" s="36"/>
      <c r="R146" s="36"/>
      <c r="S146" s="37"/>
      <c r="U146" s="38"/>
      <c r="V146" s="38"/>
      <c r="W146" s="38"/>
      <c r="X146" s="38"/>
    </row>
    <row r="147" spans="1:24" x14ac:dyDescent="0.25">
      <c r="A147" s="20">
        <v>44402.675005057899</v>
      </c>
      <c r="B147" s="21" t="s">
        <v>380</v>
      </c>
      <c r="C147" s="6" t="s">
        <v>381</v>
      </c>
      <c r="D147" s="6" t="s">
        <v>382</v>
      </c>
      <c r="E147" s="21">
        <v>120</v>
      </c>
      <c r="F147" s="19">
        <v>0</v>
      </c>
      <c r="G147" s="19">
        <v>0</v>
      </c>
      <c r="H147" s="19">
        <v>304759.25</v>
      </c>
      <c r="I147" s="19">
        <v>304759.25</v>
      </c>
      <c r="J147" s="19">
        <v>14889.9</v>
      </c>
      <c r="K147" s="19">
        <v>33026.480000000003</v>
      </c>
      <c r="L147" s="19">
        <v>319.97000000000003</v>
      </c>
      <c r="M147" s="19">
        <v>48236.35</v>
      </c>
      <c r="O147" s="30">
        <v>304759.25</v>
      </c>
      <c r="P147" s="30">
        <v>319.97000000000003</v>
      </c>
      <c r="Q147" s="30">
        <v>14889.9</v>
      </c>
      <c r="R147" s="30">
        <v>33026.480000000003</v>
      </c>
      <c r="S147" s="39">
        <v>352995.6</v>
      </c>
      <c r="U147" s="28">
        <f t="shared" si="16"/>
        <v>0</v>
      </c>
      <c r="V147" s="28">
        <f t="shared" si="17"/>
        <v>0</v>
      </c>
      <c r="W147" s="28">
        <f t="shared" si="18"/>
        <v>0</v>
      </c>
      <c r="X147" s="28">
        <f t="shared" si="19"/>
        <v>0</v>
      </c>
    </row>
    <row r="148" spans="1:24" x14ac:dyDescent="0.25">
      <c r="A148" s="20">
        <v>44399.436266053199</v>
      </c>
      <c r="B148" s="21" t="s">
        <v>383</v>
      </c>
      <c r="C148" s="6" t="s">
        <v>384</v>
      </c>
      <c r="D148" s="6" t="s">
        <v>385</v>
      </c>
      <c r="E148" s="21">
        <v>120</v>
      </c>
      <c r="F148" s="19">
        <v>0</v>
      </c>
      <c r="G148" s="19">
        <v>0</v>
      </c>
      <c r="H148" s="19">
        <v>292292.51</v>
      </c>
      <c r="I148" s="19">
        <v>292292.51</v>
      </c>
      <c r="J148" s="19">
        <v>12079.27</v>
      </c>
      <c r="K148" s="19">
        <v>31447.14</v>
      </c>
      <c r="L148" s="19">
        <v>304.68</v>
      </c>
      <c r="M148" s="19">
        <v>43831.09</v>
      </c>
      <c r="O148" s="30">
        <v>292292.51</v>
      </c>
      <c r="P148" s="30">
        <v>304.68</v>
      </c>
      <c r="Q148" s="30">
        <v>12079.27</v>
      </c>
      <c r="R148" s="30">
        <v>31447.14</v>
      </c>
      <c r="S148" s="39">
        <v>336123.60000000003</v>
      </c>
      <c r="U148" s="28">
        <f t="shared" si="16"/>
        <v>0</v>
      </c>
      <c r="V148" s="28">
        <f t="shared" si="17"/>
        <v>0</v>
      </c>
      <c r="W148" s="28">
        <f t="shared" si="18"/>
        <v>0</v>
      </c>
      <c r="X148" s="28">
        <f t="shared" si="19"/>
        <v>0</v>
      </c>
    </row>
    <row r="149" spans="1:24" x14ac:dyDescent="0.25">
      <c r="A149" s="20">
        <v>44394.688523726902</v>
      </c>
      <c r="B149" s="21" t="s">
        <v>386</v>
      </c>
      <c r="C149" s="6" t="s">
        <v>387</v>
      </c>
      <c r="D149" s="6" t="s">
        <v>388</v>
      </c>
      <c r="E149" s="21">
        <v>120</v>
      </c>
      <c r="F149" s="19">
        <v>0</v>
      </c>
      <c r="G149" s="19">
        <v>0</v>
      </c>
      <c r="H149" s="19">
        <v>279039.57</v>
      </c>
      <c r="I149" s="19">
        <v>279039.57</v>
      </c>
      <c r="J149" s="19">
        <v>10826.73</v>
      </c>
      <c r="K149" s="19">
        <v>29948.34</v>
      </c>
      <c r="L149" s="19">
        <v>290.16000000000003</v>
      </c>
      <c r="M149" s="19">
        <v>41065.230000000003</v>
      </c>
      <c r="O149" s="30">
        <v>279039.57</v>
      </c>
      <c r="P149" s="30">
        <v>290.16000000000003</v>
      </c>
      <c r="Q149" s="30">
        <v>10826.73</v>
      </c>
      <c r="R149" s="30">
        <v>29948.34</v>
      </c>
      <c r="S149" s="39">
        <v>320104.8</v>
      </c>
      <c r="U149" s="28">
        <f t="shared" si="16"/>
        <v>0</v>
      </c>
      <c r="V149" s="28">
        <f t="shared" si="17"/>
        <v>0</v>
      </c>
      <c r="W149" s="28">
        <f t="shared" si="18"/>
        <v>0</v>
      </c>
      <c r="X149" s="28">
        <f t="shared" si="19"/>
        <v>0</v>
      </c>
    </row>
    <row r="150" spans="1:24" x14ac:dyDescent="0.25">
      <c r="A150" s="20">
        <v>44408.827245173597</v>
      </c>
      <c r="B150" s="21" t="s">
        <v>389</v>
      </c>
      <c r="C150" s="6" t="s">
        <v>390</v>
      </c>
      <c r="D150" s="6" t="s">
        <v>391</v>
      </c>
      <c r="E150" s="21">
        <v>120</v>
      </c>
      <c r="F150" s="19">
        <v>0</v>
      </c>
      <c r="G150" s="19">
        <v>0</v>
      </c>
      <c r="H150" s="19">
        <v>238284.91</v>
      </c>
      <c r="I150" s="19">
        <v>238284.91</v>
      </c>
      <c r="J150" s="19">
        <v>6797.09</v>
      </c>
      <c r="K150" s="19">
        <v>25321.87</v>
      </c>
      <c r="L150" s="19">
        <v>245.33</v>
      </c>
      <c r="M150" s="19">
        <v>32364.29</v>
      </c>
      <c r="O150" s="30">
        <v>238284.91</v>
      </c>
      <c r="P150" s="30">
        <v>245.33</v>
      </c>
      <c r="Q150" s="30">
        <v>6797.09</v>
      </c>
      <c r="R150" s="30">
        <v>25321.87</v>
      </c>
      <c r="S150" s="39">
        <v>270649.2</v>
      </c>
      <c r="U150" s="28">
        <f t="shared" si="16"/>
        <v>0</v>
      </c>
      <c r="V150" s="28">
        <f t="shared" si="17"/>
        <v>0</v>
      </c>
      <c r="W150" s="28">
        <f t="shared" si="18"/>
        <v>0</v>
      </c>
      <c r="X150" s="28">
        <f t="shared" si="19"/>
        <v>0</v>
      </c>
    </row>
    <row r="151" spans="1:24" x14ac:dyDescent="0.25">
      <c r="A151" s="20">
        <v>44403.7839830671</v>
      </c>
      <c r="B151" s="21" t="s">
        <v>392</v>
      </c>
      <c r="C151" s="6" t="s">
        <v>393</v>
      </c>
      <c r="D151" s="6" t="s">
        <v>394</v>
      </c>
      <c r="E151" s="21">
        <v>120</v>
      </c>
      <c r="F151" s="19">
        <v>0</v>
      </c>
      <c r="G151" s="19">
        <v>0</v>
      </c>
      <c r="H151" s="19">
        <v>160975.47</v>
      </c>
      <c r="I151" s="19">
        <v>160975.47</v>
      </c>
      <c r="J151" s="19">
        <v>7952.19</v>
      </c>
      <c r="K151" s="19">
        <v>17454.04</v>
      </c>
      <c r="L151" s="19">
        <v>169.1</v>
      </c>
      <c r="M151" s="19">
        <v>25575.33</v>
      </c>
      <c r="O151" s="30">
        <v>160975.47</v>
      </c>
      <c r="P151" s="30">
        <v>169.1</v>
      </c>
      <c r="Q151" s="30">
        <v>7952.19</v>
      </c>
      <c r="R151" s="30">
        <v>17454.04</v>
      </c>
      <c r="S151" s="39">
        <v>186550.80000000002</v>
      </c>
      <c r="U151" s="28">
        <f t="shared" si="16"/>
        <v>0</v>
      </c>
      <c r="V151" s="28">
        <f t="shared" si="17"/>
        <v>0</v>
      </c>
      <c r="W151" s="28">
        <f t="shared" si="18"/>
        <v>0</v>
      </c>
      <c r="X151" s="28">
        <f t="shared" si="19"/>
        <v>0</v>
      </c>
    </row>
    <row r="152" spans="1:24" x14ac:dyDescent="0.25">
      <c r="A152" s="20">
        <v>44396.516772071802</v>
      </c>
      <c r="B152" s="21" t="s">
        <v>395</v>
      </c>
      <c r="C152" s="6" t="s">
        <v>396</v>
      </c>
      <c r="D152" s="6" t="s">
        <v>397</v>
      </c>
      <c r="E152" s="21">
        <v>120</v>
      </c>
      <c r="F152" s="19">
        <v>0</v>
      </c>
      <c r="G152" s="19">
        <v>0</v>
      </c>
      <c r="H152" s="19">
        <v>132311.32</v>
      </c>
      <c r="I152" s="19">
        <v>132311.32</v>
      </c>
      <c r="J152" s="19">
        <v>3731.18</v>
      </c>
      <c r="K152" s="19">
        <v>14055.32</v>
      </c>
      <c r="L152" s="19">
        <v>136.18</v>
      </c>
      <c r="M152" s="19">
        <v>17922.68</v>
      </c>
      <c r="O152" s="30">
        <v>132311.32</v>
      </c>
      <c r="P152" s="30">
        <v>136.18</v>
      </c>
      <c r="Q152" s="30">
        <v>3731.18</v>
      </c>
      <c r="R152" s="30">
        <v>14055.32</v>
      </c>
      <c r="S152" s="39">
        <v>150234</v>
      </c>
      <c r="U152" s="28">
        <f t="shared" si="16"/>
        <v>0</v>
      </c>
      <c r="V152" s="28">
        <f t="shared" si="17"/>
        <v>0</v>
      </c>
      <c r="W152" s="28">
        <f t="shared" si="18"/>
        <v>0</v>
      </c>
      <c r="X152" s="28">
        <f t="shared" si="19"/>
        <v>0</v>
      </c>
    </row>
    <row r="153" spans="1:24" x14ac:dyDescent="0.25">
      <c r="A153" s="20">
        <v>44405.7981069792</v>
      </c>
      <c r="B153" s="21" t="s">
        <v>398</v>
      </c>
      <c r="C153" s="6" t="s">
        <v>399</v>
      </c>
      <c r="D153" s="6" t="s">
        <v>400</v>
      </c>
      <c r="E153" s="21">
        <v>120</v>
      </c>
      <c r="F153" s="19">
        <v>0</v>
      </c>
      <c r="G153" s="19">
        <v>0</v>
      </c>
      <c r="H153" s="19">
        <v>238396.23</v>
      </c>
      <c r="I153" s="19">
        <v>238396.23</v>
      </c>
      <c r="J153" s="19">
        <v>6722.77</v>
      </c>
      <c r="K153" s="19">
        <v>25325.64</v>
      </c>
      <c r="L153" s="19">
        <v>245.36</v>
      </c>
      <c r="M153" s="19">
        <v>32293.77</v>
      </c>
      <c r="O153" s="30">
        <v>238396.23</v>
      </c>
      <c r="P153" s="30">
        <v>245.36</v>
      </c>
      <c r="Q153" s="30">
        <v>6722.77</v>
      </c>
      <c r="R153" s="30">
        <v>25325.64</v>
      </c>
      <c r="S153" s="39">
        <v>270690</v>
      </c>
      <c r="U153" s="28">
        <f t="shared" si="16"/>
        <v>0</v>
      </c>
      <c r="V153" s="28">
        <f t="shared" si="17"/>
        <v>0</v>
      </c>
      <c r="W153" s="28">
        <f t="shared" si="18"/>
        <v>0</v>
      </c>
      <c r="X153" s="28">
        <f t="shared" si="19"/>
        <v>0</v>
      </c>
    </row>
    <row r="154" spans="1:24" x14ac:dyDescent="0.25">
      <c r="A154" s="20">
        <v>44401.687602199097</v>
      </c>
      <c r="B154" s="21" t="s">
        <v>401</v>
      </c>
      <c r="C154" s="6" t="s">
        <v>402</v>
      </c>
      <c r="D154" s="6" t="s">
        <v>403</v>
      </c>
      <c r="E154" s="21">
        <v>120</v>
      </c>
      <c r="F154" s="19">
        <v>0</v>
      </c>
      <c r="G154" s="19">
        <v>0</v>
      </c>
      <c r="H154" s="19">
        <v>231689.45</v>
      </c>
      <c r="I154" s="19">
        <v>231689.45</v>
      </c>
      <c r="J154" s="19">
        <v>11445.46</v>
      </c>
      <c r="K154" s="19">
        <v>25120.51</v>
      </c>
      <c r="L154" s="19">
        <v>243.38</v>
      </c>
      <c r="M154" s="19">
        <v>36809.35</v>
      </c>
      <c r="O154" s="30">
        <v>231689.45</v>
      </c>
      <c r="P154" s="30">
        <v>243.38</v>
      </c>
      <c r="Q154" s="30">
        <v>11445.46</v>
      </c>
      <c r="R154" s="30">
        <v>25120.51</v>
      </c>
      <c r="S154" s="39">
        <v>268498.8</v>
      </c>
      <c r="U154" s="28">
        <f t="shared" si="16"/>
        <v>0</v>
      </c>
      <c r="V154" s="28">
        <f t="shared" si="17"/>
        <v>0</v>
      </c>
      <c r="W154" s="28">
        <f t="shared" si="18"/>
        <v>0</v>
      </c>
      <c r="X154" s="28">
        <f t="shared" si="19"/>
        <v>0</v>
      </c>
    </row>
    <row r="155" spans="1:24" x14ac:dyDescent="0.25">
      <c r="A155" s="20">
        <v>44387.589044409702</v>
      </c>
      <c r="B155" s="21" t="s">
        <v>404</v>
      </c>
      <c r="C155" s="6" t="s">
        <v>405</v>
      </c>
      <c r="D155" s="6" t="s">
        <v>406</v>
      </c>
      <c r="E155" s="21">
        <v>120</v>
      </c>
      <c r="F155" s="19">
        <v>0</v>
      </c>
      <c r="G155" s="19">
        <v>0</v>
      </c>
      <c r="H155" s="19">
        <v>274855.37</v>
      </c>
      <c r="I155" s="19">
        <v>274855.37</v>
      </c>
      <c r="J155" s="19">
        <v>0</v>
      </c>
      <c r="K155" s="19">
        <v>28397.5</v>
      </c>
      <c r="L155" s="19">
        <v>275.13</v>
      </c>
      <c r="M155" s="19">
        <v>28672.63</v>
      </c>
      <c r="O155" s="30">
        <v>274855.37</v>
      </c>
      <c r="P155" s="30">
        <v>275.13</v>
      </c>
      <c r="Q155" s="30">
        <v>0</v>
      </c>
      <c r="R155" s="30">
        <v>28397.5</v>
      </c>
      <c r="S155" s="39">
        <v>303528</v>
      </c>
      <c r="U155" s="28">
        <f t="shared" si="16"/>
        <v>0</v>
      </c>
      <c r="V155" s="28">
        <f t="shared" si="17"/>
        <v>0</v>
      </c>
      <c r="W155" s="28">
        <f t="shared" si="18"/>
        <v>0</v>
      </c>
      <c r="X155" s="28">
        <f t="shared" si="19"/>
        <v>0</v>
      </c>
    </row>
    <row r="156" spans="1:24" x14ac:dyDescent="0.25">
      <c r="A156" s="20">
        <v>44378.715488506903</v>
      </c>
      <c r="B156" s="21" t="s">
        <v>407</v>
      </c>
      <c r="C156" s="6" t="s">
        <v>408</v>
      </c>
      <c r="D156" s="6" t="s">
        <v>409</v>
      </c>
      <c r="E156" s="21">
        <v>120</v>
      </c>
      <c r="F156" s="19">
        <v>0</v>
      </c>
      <c r="G156" s="19">
        <v>0</v>
      </c>
      <c r="H156" s="19">
        <v>181876.51</v>
      </c>
      <c r="I156" s="19">
        <v>181876.51</v>
      </c>
      <c r="J156" s="19">
        <v>8984.7000000000007</v>
      </c>
      <c r="K156" s="19">
        <v>19719.34</v>
      </c>
      <c r="L156" s="19">
        <v>191.05</v>
      </c>
      <c r="M156" s="19">
        <v>28895.09</v>
      </c>
      <c r="O156" s="30">
        <v>181876.51</v>
      </c>
      <c r="P156" s="30">
        <v>191.05</v>
      </c>
      <c r="Q156" s="30">
        <v>8984.7000000000007</v>
      </c>
      <c r="R156" s="30">
        <v>19719.34</v>
      </c>
      <c r="S156" s="39">
        <v>210771.6</v>
      </c>
      <c r="U156" s="28">
        <f t="shared" ref="U156:U174" si="20">O156-I156</f>
        <v>0</v>
      </c>
      <c r="V156" s="28">
        <f t="shared" ref="V156:V174" si="21">P156-L156</f>
        <v>0</v>
      </c>
      <c r="W156" s="28">
        <f t="shared" ref="W156:W174" si="22">R156-K156</f>
        <v>0</v>
      </c>
      <c r="X156" s="28">
        <f t="shared" ref="X156:X174" si="23">O156+M156-S156</f>
        <v>0</v>
      </c>
    </row>
    <row r="157" spans="1:24" x14ac:dyDescent="0.25">
      <c r="A157" s="20">
        <v>44403.646956446799</v>
      </c>
      <c r="B157" s="21" t="s">
        <v>410</v>
      </c>
      <c r="C157" s="6" t="s">
        <v>262</v>
      </c>
      <c r="D157" s="6" t="s">
        <v>263</v>
      </c>
      <c r="E157" s="21">
        <v>120</v>
      </c>
      <c r="F157" s="19">
        <v>0</v>
      </c>
      <c r="G157" s="19">
        <v>0</v>
      </c>
      <c r="H157" s="19">
        <v>250442.63</v>
      </c>
      <c r="I157" s="19">
        <v>250442.63</v>
      </c>
      <c r="J157" s="19">
        <v>11372.4</v>
      </c>
      <c r="K157" s="19">
        <v>27050.89</v>
      </c>
      <c r="L157" s="19">
        <v>262.08</v>
      </c>
      <c r="M157" s="19">
        <v>38685.370000000003</v>
      </c>
      <c r="O157" s="30">
        <v>250442.63</v>
      </c>
      <c r="P157" s="30">
        <v>262.08</v>
      </c>
      <c r="Q157" s="30">
        <v>11372.4</v>
      </c>
      <c r="R157" s="30">
        <v>27050.89</v>
      </c>
      <c r="S157" s="39">
        <v>289128</v>
      </c>
      <c r="U157" s="28">
        <f t="shared" si="20"/>
        <v>0</v>
      </c>
      <c r="V157" s="28">
        <f t="shared" si="21"/>
        <v>0</v>
      </c>
      <c r="W157" s="28">
        <f t="shared" si="22"/>
        <v>0</v>
      </c>
      <c r="X157" s="28">
        <f t="shared" si="23"/>
        <v>0</v>
      </c>
    </row>
    <row r="158" spans="1:24" x14ac:dyDescent="0.25">
      <c r="A158" s="20">
        <v>44381.6165189815</v>
      </c>
      <c r="B158" s="21" t="s">
        <v>411</v>
      </c>
      <c r="C158" s="6" t="s">
        <v>412</v>
      </c>
      <c r="D158" s="6" t="s">
        <v>413</v>
      </c>
      <c r="E158" s="21">
        <v>120</v>
      </c>
      <c r="F158" s="19">
        <v>0</v>
      </c>
      <c r="G158" s="19">
        <v>0</v>
      </c>
      <c r="H158" s="19">
        <v>99056.6</v>
      </c>
      <c r="I158" s="19">
        <v>99056.6</v>
      </c>
      <c r="J158" s="19">
        <v>3443.4</v>
      </c>
      <c r="K158" s="19">
        <v>10589.8</v>
      </c>
      <c r="L158" s="19">
        <v>102.6</v>
      </c>
      <c r="M158" s="19">
        <v>14135.8</v>
      </c>
      <c r="O158" s="30">
        <v>99056.6</v>
      </c>
      <c r="P158" s="30">
        <v>102.6</v>
      </c>
      <c r="Q158" s="30">
        <v>3443.4</v>
      </c>
      <c r="R158" s="30">
        <v>10589.8</v>
      </c>
      <c r="S158" s="39">
        <v>113192.40000000001</v>
      </c>
      <c r="U158" s="28">
        <f t="shared" si="20"/>
        <v>0</v>
      </c>
      <c r="V158" s="28">
        <f t="shared" si="21"/>
        <v>0</v>
      </c>
      <c r="W158" s="28">
        <f t="shared" si="22"/>
        <v>0</v>
      </c>
      <c r="X158" s="28">
        <f t="shared" si="23"/>
        <v>0</v>
      </c>
    </row>
    <row r="159" spans="1:24" x14ac:dyDescent="0.25">
      <c r="A159" s="20">
        <v>44395.649504432899</v>
      </c>
      <c r="B159" s="21" t="s">
        <v>414</v>
      </c>
      <c r="C159" s="6" t="s">
        <v>415</v>
      </c>
      <c r="D159" s="6" t="s">
        <v>416</v>
      </c>
      <c r="E159" s="21">
        <v>120</v>
      </c>
      <c r="F159" s="19">
        <v>0</v>
      </c>
      <c r="G159" s="19">
        <v>0</v>
      </c>
      <c r="H159" s="19">
        <v>137603.76999999999</v>
      </c>
      <c r="I159" s="19">
        <v>137603.76999999999</v>
      </c>
      <c r="J159" s="19">
        <v>5339.03</v>
      </c>
      <c r="K159" s="19">
        <v>14769.31</v>
      </c>
      <c r="L159" s="19">
        <v>143.09</v>
      </c>
      <c r="M159" s="19">
        <v>20251.43</v>
      </c>
      <c r="O159" s="30">
        <v>137603.76999999999</v>
      </c>
      <c r="P159" s="30">
        <v>143.09</v>
      </c>
      <c r="Q159" s="30">
        <v>5339.03</v>
      </c>
      <c r="R159" s="30">
        <v>14769.31</v>
      </c>
      <c r="S159" s="39">
        <v>157855.19999999998</v>
      </c>
      <c r="U159" s="28">
        <f t="shared" si="20"/>
        <v>0</v>
      </c>
      <c r="V159" s="28">
        <f t="shared" si="21"/>
        <v>0</v>
      </c>
      <c r="W159" s="28">
        <f t="shared" si="22"/>
        <v>0</v>
      </c>
      <c r="X159" s="28">
        <f t="shared" si="23"/>
        <v>0</v>
      </c>
    </row>
    <row r="160" spans="1:24" x14ac:dyDescent="0.25">
      <c r="A160" s="20">
        <v>44402.679834838003</v>
      </c>
      <c r="B160" s="21" t="s">
        <v>417</v>
      </c>
      <c r="C160" s="6" t="s">
        <v>418</v>
      </c>
      <c r="D160" s="6" t="s">
        <v>419</v>
      </c>
      <c r="E160" s="21">
        <v>120</v>
      </c>
      <c r="F160" s="19">
        <v>0</v>
      </c>
      <c r="G160" s="19">
        <v>0</v>
      </c>
      <c r="H160" s="19">
        <v>132311.32</v>
      </c>
      <c r="I160" s="19">
        <v>132311.32</v>
      </c>
      <c r="J160" s="19">
        <v>5133.68</v>
      </c>
      <c r="K160" s="19">
        <v>14200.62</v>
      </c>
      <c r="L160" s="19">
        <v>137.58000000000001</v>
      </c>
      <c r="M160" s="19">
        <v>19471.88</v>
      </c>
      <c r="O160" s="30">
        <v>132311.32</v>
      </c>
      <c r="P160" s="30">
        <v>137.58000000000001</v>
      </c>
      <c r="Q160" s="30">
        <v>5133.68</v>
      </c>
      <c r="R160" s="30">
        <v>14200.62</v>
      </c>
      <c r="S160" s="39">
        <v>151783.19999999998</v>
      </c>
      <c r="U160" s="28">
        <f t="shared" si="20"/>
        <v>0</v>
      </c>
      <c r="V160" s="28">
        <f t="shared" si="21"/>
        <v>0</v>
      </c>
      <c r="W160" s="28">
        <f t="shared" si="22"/>
        <v>0</v>
      </c>
      <c r="X160" s="28">
        <f t="shared" si="23"/>
        <v>0</v>
      </c>
    </row>
    <row r="161" spans="1:24" x14ac:dyDescent="0.25">
      <c r="A161" s="20">
        <v>44402.682877083302</v>
      </c>
      <c r="B161" s="21" t="s">
        <v>420</v>
      </c>
      <c r="C161" s="6" t="s">
        <v>421</v>
      </c>
      <c r="D161" s="6" t="s">
        <v>422</v>
      </c>
      <c r="E161" s="21">
        <v>120</v>
      </c>
      <c r="F161" s="19">
        <v>0</v>
      </c>
      <c r="G161" s="19">
        <v>0</v>
      </c>
      <c r="H161" s="19">
        <v>132311.32</v>
      </c>
      <c r="I161" s="19">
        <v>132311.32</v>
      </c>
      <c r="J161" s="19">
        <v>5133.68</v>
      </c>
      <c r="K161" s="19">
        <v>14200.62</v>
      </c>
      <c r="L161" s="19">
        <v>137.58000000000001</v>
      </c>
      <c r="M161" s="19">
        <v>19471.88</v>
      </c>
      <c r="O161" s="30">
        <v>132311.32</v>
      </c>
      <c r="P161" s="30">
        <v>137.58000000000001</v>
      </c>
      <c r="Q161" s="30">
        <v>5133.68</v>
      </c>
      <c r="R161" s="30">
        <v>14200.62</v>
      </c>
      <c r="S161" s="39">
        <v>151783.19999999998</v>
      </c>
      <c r="U161" s="28">
        <f t="shared" si="20"/>
        <v>0</v>
      </c>
      <c r="V161" s="28">
        <f t="shared" si="21"/>
        <v>0</v>
      </c>
      <c r="W161" s="28">
        <f t="shared" si="22"/>
        <v>0</v>
      </c>
      <c r="X161" s="28">
        <f t="shared" si="23"/>
        <v>0</v>
      </c>
    </row>
    <row r="162" spans="1:24" s="35" customFormat="1" x14ac:dyDescent="0.25">
      <c r="A162" s="31">
        <v>44368.5991391551</v>
      </c>
      <c r="B162" s="32" t="s">
        <v>423</v>
      </c>
      <c r="C162" s="33" t="s">
        <v>424</v>
      </c>
      <c r="D162" s="33" t="s">
        <v>425</v>
      </c>
      <c r="E162" s="32">
        <v>120</v>
      </c>
      <c r="F162" s="34">
        <v>0</v>
      </c>
      <c r="G162" s="34">
        <v>0</v>
      </c>
      <c r="H162" s="34">
        <v>130250</v>
      </c>
      <c r="I162" s="34">
        <v>130250</v>
      </c>
      <c r="J162" s="34">
        <v>0</v>
      </c>
      <c r="K162" s="34">
        <v>13457.62</v>
      </c>
      <c r="L162" s="34">
        <v>130.38</v>
      </c>
      <c r="M162" s="34">
        <v>13588</v>
      </c>
      <c r="O162" s="36">
        <v>130250</v>
      </c>
      <c r="P162" s="36">
        <v>130.38</v>
      </c>
      <c r="Q162" s="36">
        <v>7938.68</v>
      </c>
      <c r="R162" s="36">
        <v>13457.62</v>
      </c>
      <c r="S162" s="40">
        <v>153838</v>
      </c>
      <c r="U162" s="38">
        <f t="shared" si="20"/>
        <v>0</v>
      </c>
      <c r="V162" s="38">
        <f t="shared" si="21"/>
        <v>0</v>
      </c>
      <c r="W162" s="38">
        <f t="shared" si="22"/>
        <v>0</v>
      </c>
      <c r="X162" s="38">
        <f t="shared" si="23"/>
        <v>-10000</v>
      </c>
    </row>
    <row r="163" spans="1:24" x14ac:dyDescent="0.25">
      <c r="A163" s="20">
        <v>44391.7664637384</v>
      </c>
      <c r="B163" s="21" t="s">
        <v>426</v>
      </c>
      <c r="C163" s="6" t="s">
        <v>427</v>
      </c>
      <c r="D163" s="6" t="s">
        <v>428</v>
      </c>
      <c r="E163" s="21">
        <v>120</v>
      </c>
      <c r="F163" s="19">
        <v>0</v>
      </c>
      <c r="G163" s="19">
        <v>0</v>
      </c>
      <c r="H163" s="19">
        <v>139998.10999999999</v>
      </c>
      <c r="I163" s="19">
        <v>139998.10999999999</v>
      </c>
      <c r="J163" s="19">
        <v>560.11</v>
      </c>
      <c r="K163" s="19">
        <v>14522.28</v>
      </c>
      <c r="L163" s="19">
        <v>140.69999999999999</v>
      </c>
      <c r="M163" s="19">
        <v>15223.09</v>
      </c>
      <c r="O163" s="30">
        <v>139998.10999999999</v>
      </c>
      <c r="P163" s="30">
        <v>140.69999999999999</v>
      </c>
      <c r="Q163" s="30">
        <v>560.11</v>
      </c>
      <c r="R163" s="30">
        <v>14522.28</v>
      </c>
      <c r="S163" s="39">
        <v>155221.19999999998</v>
      </c>
      <c r="U163" s="28">
        <f t="shared" si="20"/>
        <v>0</v>
      </c>
      <c r="V163" s="28">
        <f t="shared" si="21"/>
        <v>0</v>
      </c>
      <c r="W163" s="28">
        <f t="shared" si="22"/>
        <v>0</v>
      </c>
      <c r="X163" s="28">
        <f t="shared" si="23"/>
        <v>0</v>
      </c>
    </row>
    <row r="164" spans="1:24" x14ac:dyDescent="0.25">
      <c r="A164" s="20">
        <v>44394.535083483803</v>
      </c>
      <c r="B164" s="21" t="s">
        <v>429</v>
      </c>
      <c r="C164" s="6" t="s">
        <v>430</v>
      </c>
      <c r="D164" s="6" t="s">
        <v>431</v>
      </c>
      <c r="E164" s="21">
        <v>120</v>
      </c>
      <c r="F164" s="19">
        <v>0</v>
      </c>
      <c r="G164" s="19">
        <v>0</v>
      </c>
      <c r="H164" s="19">
        <v>100545.28</v>
      </c>
      <c r="I164" s="19">
        <v>100545.28</v>
      </c>
      <c r="J164" s="19">
        <v>4966.9399999999996</v>
      </c>
      <c r="K164" s="19">
        <v>10900.96</v>
      </c>
      <c r="L164" s="19">
        <v>105.62</v>
      </c>
      <c r="M164" s="19">
        <v>15973.52</v>
      </c>
      <c r="O164" s="30">
        <v>100545.28</v>
      </c>
      <c r="P164" s="30">
        <v>105.62</v>
      </c>
      <c r="Q164" s="30">
        <v>4966.9399999999996</v>
      </c>
      <c r="R164" s="30">
        <v>10900.96</v>
      </c>
      <c r="S164" s="39">
        <v>116518.79999999999</v>
      </c>
      <c r="U164" s="28">
        <f t="shared" si="20"/>
        <v>0</v>
      </c>
      <c r="V164" s="28">
        <f t="shared" si="21"/>
        <v>0</v>
      </c>
      <c r="W164" s="28">
        <f t="shared" si="22"/>
        <v>0</v>
      </c>
      <c r="X164" s="28">
        <f t="shared" si="23"/>
        <v>0</v>
      </c>
    </row>
    <row r="165" spans="1:24" x14ac:dyDescent="0.25">
      <c r="A165" s="20">
        <v>44408.626747419003</v>
      </c>
      <c r="B165" s="21" t="s">
        <v>432</v>
      </c>
      <c r="C165" s="6" t="s">
        <v>433</v>
      </c>
      <c r="D165" s="6" t="s">
        <v>434</v>
      </c>
      <c r="E165" s="21">
        <v>120</v>
      </c>
      <c r="F165" s="19">
        <v>0</v>
      </c>
      <c r="G165" s="19">
        <v>0</v>
      </c>
      <c r="H165" s="19">
        <v>96679.25</v>
      </c>
      <c r="I165" s="19">
        <v>96679.25</v>
      </c>
      <c r="J165" s="19">
        <v>4775.96</v>
      </c>
      <c r="K165" s="19">
        <v>10482.43</v>
      </c>
      <c r="L165" s="19">
        <v>101.56</v>
      </c>
      <c r="M165" s="19">
        <v>15359.95</v>
      </c>
      <c r="O165" s="30">
        <v>96679.25</v>
      </c>
      <c r="P165" s="30">
        <v>101.56</v>
      </c>
      <c r="Q165" s="30">
        <v>4775.96</v>
      </c>
      <c r="R165" s="30">
        <v>10482.43</v>
      </c>
      <c r="S165" s="39">
        <v>112039.20000000001</v>
      </c>
      <c r="U165" s="28">
        <f t="shared" si="20"/>
        <v>0</v>
      </c>
      <c r="V165" s="28">
        <f t="shared" si="21"/>
        <v>0</v>
      </c>
      <c r="W165" s="28">
        <f t="shared" si="22"/>
        <v>0</v>
      </c>
      <c r="X165" s="28">
        <f t="shared" si="23"/>
        <v>0</v>
      </c>
    </row>
    <row r="166" spans="1:24" s="35" customFormat="1" x14ac:dyDescent="0.25">
      <c r="A166" s="31">
        <v>44398.663090046299</v>
      </c>
      <c r="B166" s="32" t="s">
        <v>435</v>
      </c>
      <c r="C166" s="33" t="s">
        <v>436</v>
      </c>
      <c r="D166" s="33" t="s">
        <v>437</v>
      </c>
      <c r="E166" s="32">
        <v>120</v>
      </c>
      <c r="F166" s="34">
        <v>0</v>
      </c>
      <c r="G166" s="34">
        <v>0</v>
      </c>
      <c r="H166" s="34">
        <v>96679.25</v>
      </c>
      <c r="I166" s="34">
        <v>96679.25</v>
      </c>
      <c r="J166" s="34">
        <v>3751.16</v>
      </c>
      <c r="K166" s="34">
        <v>10376.66</v>
      </c>
      <c r="L166" s="34">
        <v>100.53</v>
      </c>
      <c r="M166" s="34">
        <v>14228.35</v>
      </c>
      <c r="O166" s="36">
        <v>96679.25</v>
      </c>
      <c r="P166" s="36">
        <v>100.53</v>
      </c>
      <c r="Q166" s="36">
        <v>4800.76</v>
      </c>
      <c r="R166" s="36">
        <v>10376.66</v>
      </c>
      <c r="S166" s="40">
        <v>111957.2</v>
      </c>
      <c r="U166" s="38">
        <f t="shared" si="20"/>
        <v>0</v>
      </c>
      <c r="V166" s="38">
        <f t="shared" si="21"/>
        <v>0</v>
      </c>
      <c r="W166" s="38">
        <f t="shared" si="22"/>
        <v>0</v>
      </c>
      <c r="X166" s="38">
        <f t="shared" si="23"/>
        <v>-1049.5999999999913</v>
      </c>
    </row>
    <row r="167" spans="1:24" x14ac:dyDescent="0.25">
      <c r="A167" s="20">
        <v>44399.5542935185</v>
      </c>
      <c r="B167" s="21" t="s">
        <v>438</v>
      </c>
      <c r="C167" s="6" t="s">
        <v>439</v>
      </c>
      <c r="D167" s="6" t="s">
        <v>440</v>
      </c>
      <c r="E167" s="21">
        <v>120</v>
      </c>
      <c r="F167" s="19">
        <v>0</v>
      </c>
      <c r="G167" s="19">
        <v>0</v>
      </c>
      <c r="H167" s="19">
        <v>96679.25</v>
      </c>
      <c r="I167" s="19">
        <v>96679.25</v>
      </c>
      <c r="J167" s="19">
        <v>3750.76</v>
      </c>
      <c r="K167" s="19">
        <v>10375.86</v>
      </c>
      <c r="L167" s="19">
        <v>100.53</v>
      </c>
      <c r="M167" s="19">
        <v>14227.15</v>
      </c>
      <c r="O167" s="30">
        <v>96679.25</v>
      </c>
      <c r="P167" s="30">
        <v>100.53</v>
      </c>
      <c r="Q167" s="30">
        <v>3750.76</v>
      </c>
      <c r="R167" s="30">
        <v>10375.86</v>
      </c>
      <c r="S167" s="39">
        <v>110906.4</v>
      </c>
      <c r="U167" s="28">
        <f t="shared" si="20"/>
        <v>0</v>
      </c>
      <c r="V167" s="28">
        <f t="shared" si="21"/>
        <v>0</v>
      </c>
      <c r="W167" s="28">
        <f t="shared" si="22"/>
        <v>0</v>
      </c>
      <c r="X167" s="28">
        <f t="shared" si="23"/>
        <v>0</v>
      </c>
    </row>
    <row r="168" spans="1:24" s="35" customFormat="1" x14ac:dyDescent="0.25">
      <c r="A168" s="31">
        <v>44402.7599023148</v>
      </c>
      <c r="B168" s="32" t="s">
        <v>441</v>
      </c>
      <c r="C168" s="33" t="s">
        <v>442</v>
      </c>
      <c r="D168" s="33" t="s">
        <v>443</v>
      </c>
      <c r="E168" s="32">
        <v>120</v>
      </c>
      <c r="F168" s="34">
        <v>0</v>
      </c>
      <c r="G168" s="34">
        <v>0</v>
      </c>
      <c r="H168" s="34">
        <v>132311.32</v>
      </c>
      <c r="I168" s="34">
        <v>132311.32</v>
      </c>
      <c r="J168" s="34">
        <v>5133.68</v>
      </c>
      <c r="K168" s="34">
        <v>14200.62</v>
      </c>
      <c r="L168" s="34">
        <v>137.58000000000001</v>
      </c>
      <c r="M168" s="34">
        <v>19471.88</v>
      </c>
      <c r="O168" s="36">
        <v>132311.32</v>
      </c>
      <c r="P168" s="36">
        <v>137.58000000000001</v>
      </c>
      <c r="Q168" s="36">
        <v>5538.68</v>
      </c>
      <c r="R168" s="36">
        <v>14200.62</v>
      </c>
      <c r="S168" s="40">
        <v>152188.19999999998</v>
      </c>
      <c r="U168" s="38">
        <f t="shared" si="20"/>
        <v>0</v>
      </c>
      <c r="V168" s="38">
        <f t="shared" si="21"/>
        <v>0</v>
      </c>
      <c r="W168" s="38">
        <f t="shared" si="22"/>
        <v>0</v>
      </c>
      <c r="X168" s="38">
        <f t="shared" si="23"/>
        <v>-404.9999999999709</v>
      </c>
    </row>
    <row r="169" spans="1:24" s="35" customFormat="1" x14ac:dyDescent="0.25">
      <c r="A169" s="31">
        <v>44388.715286724502</v>
      </c>
      <c r="B169" s="32" t="s">
        <v>444</v>
      </c>
      <c r="C169" s="33" t="s">
        <v>445</v>
      </c>
      <c r="D169" s="33" t="s">
        <v>446</v>
      </c>
      <c r="E169" s="32">
        <v>120</v>
      </c>
      <c r="F169" s="34">
        <v>0</v>
      </c>
      <c r="G169" s="34">
        <v>0</v>
      </c>
      <c r="H169" s="34">
        <v>97241.59</v>
      </c>
      <c r="I169" s="34">
        <v>97241.59</v>
      </c>
      <c r="J169" s="34">
        <v>3772.98</v>
      </c>
      <c r="K169" s="34">
        <v>10436.31</v>
      </c>
      <c r="L169" s="34">
        <v>101.12</v>
      </c>
      <c r="M169" s="34">
        <v>14310.41</v>
      </c>
      <c r="O169" s="36">
        <v>97241.59</v>
      </c>
      <c r="P169" s="36">
        <v>101.12</v>
      </c>
      <c r="Q169" s="36">
        <v>5534.5</v>
      </c>
      <c r="R169" s="36">
        <v>10436.31</v>
      </c>
      <c r="S169" s="40">
        <v>113313.51999999999</v>
      </c>
      <c r="U169" s="38">
        <f t="shared" si="20"/>
        <v>0</v>
      </c>
      <c r="V169" s="38">
        <f t="shared" si="21"/>
        <v>0</v>
      </c>
      <c r="W169" s="38">
        <f t="shared" si="22"/>
        <v>0</v>
      </c>
      <c r="X169" s="38">
        <f t="shared" si="23"/>
        <v>-1761.5199999999895</v>
      </c>
    </row>
    <row r="170" spans="1:24" x14ac:dyDescent="0.25">
      <c r="A170" s="20">
        <v>44397.625245567098</v>
      </c>
      <c r="B170" s="21" t="s">
        <v>447</v>
      </c>
      <c r="C170" s="6" t="s">
        <v>448</v>
      </c>
      <c r="D170" s="6" t="s">
        <v>449</v>
      </c>
      <c r="E170" s="21">
        <v>120</v>
      </c>
      <c r="F170" s="19">
        <v>0</v>
      </c>
      <c r="G170" s="19">
        <v>0</v>
      </c>
      <c r="H170" s="19">
        <v>96679.25</v>
      </c>
      <c r="I170" s="19">
        <v>96679.25</v>
      </c>
      <c r="J170" s="19">
        <v>3751.16</v>
      </c>
      <c r="K170" s="19">
        <v>10376.66</v>
      </c>
      <c r="L170" s="19">
        <v>100.53</v>
      </c>
      <c r="M170" s="19">
        <v>14228.35</v>
      </c>
      <c r="O170" s="30">
        <v>96679.25</v>
      </c>
      <c r="P170" s="30">
        <v>100.53</v>
      </c>
      <c r="Q170" s="30">
        <v>3751.16</v>
      </c>
      <c r="R170" s="30">
        <v>10376.66</v>
      </c>
      <c r="S170" s="39">
        <v>110907.6</v>
      </c>
      <c r="U170" s="28">
        <f t="shared" si="20"/>
        <v>0</v>
      </c>
      <c r="V170" s="28">
        <f t="shared" si="21"/>
        <v>0</v>
      </c>
      <c r="W170" s="28">
        <f t="shared" si="22"/>
        <v>0</v>
      </c>
      <c r="X170" s="28">
        <f t="shared" si="23"/>
        <v>0</v>
      </c>
    </row>
    <row r="171" spans="1:24" s="35" customFormat="1" x14ac:dyDescent="0.25">
      <c r="A171" s="31">
        <v>44401.459565161997</v>
      </c>
      <c r="B171" s="32" t="s">
        <v>450</v>
      </c>
      <c r="C171" s="33" t="s">
        <v>451</v>
      </c>
      <c r="D171" s="33" t="s">
        <v>452</v>
      </c>
      <c r="E171" s="32">
        <v>120</v>
      </c>
      <c r="F171" s="34">
        <v>0</v>
      </c>
      <c r="G171" s="34">
        <v>0</v>
      </c>
      <c r="H171" s="34">
        <v>98043.38</v>
      </c>
      <c r="I171" s="34">
        <v>98043.38</v>
      </c>
      <c r="J171" s="34">
        <v>4843.34</v>
      </c>
      <c r="K171" s="34">
        <v>10629.89</v>
      </c>
      <c r="L171" s="34">
        <v>102.99</v>
      </c>
      <c r="M171" s="34">
        <v>15576.22</v>
      </c>
      <c r="O171" s="36">
        <v>98043.38</v>
      </c>
      <c r="P171" s="36">
        <v>102.99</v>
      </c>
      <c r="Q171" s="36">
        <v>5582.6</v>
      </c>
      <c r="R171" s="36">
        <v>10629.89</v>
      </c>
      <c r="S171" s="40">
        <v>114358.86000000002</v>
      </c>
      <c r="U171" s="38">
        <f t="shared" si="20"/>
        <v>0</v>
      </c>
      <c r="V171" s="38">
        <f t="shared" si="21"/>
        <v>0</v>
      </c>
      <c r="W171" s="38">
        <f t="shared" si="22"/>
        <v>0</v>
      </c>
      <c r="X171" s="38">
        <f t="shared" si="23"/>
        <v>-739.26000000000931</v>
      </c>
    </row>
    <row r="172" spans="1:24" x14ac:dyDescent="0.25">
      <c r="A172" s="20">
        <v>44399.758404513901</v>
      </c>
      <c r="B172" s="21" t="s">
        <v>453</v>
      </c>
      <c r="C172" s="6" t="s">
        <v>454</v>
      </c>
      <c r="D172" s="6" t="s">
        <v>455</v>
      </c>
      <c r="E172" s="21">
        <v>120</v>
      </c>
      <c r="F172" s="19">
        <v>0</v>
      </c>
      <c r="G172" s="19">
        <v>0</v>
      </c>
      <c r="H172" s="19">
        <v>86720.65</v>
      </c>
      <c r="I172" s="19">
        <v>86720.65</v>
      </c>
      <c r="J172" s="19">
        <v>4284</v>
      </c>
      <c r="K172" s="19">
        <v>9403.0499999999993</v>
      </c>
      <c r="L172" s="19">
        <v>91.1</v>
      </c>
      <c r="M172" s="19">
        <v>13778.15</v>
      </c>
      <c r="O172" s="30">
        <v>86720.65</v>
      </c>
      <c r="P172" s="30">
        <v>91.1</v>
      </c>
      <c r="Q172" s="30">
        <v>4284</v>
      </c>
      <c r="R172" s="30">
        <v>9403.0499999999993</v>
      </c>
      <c r="S172" s="39">
        <v>100498.8</v>
      </c>
      <c r="U172" s="28">
        <f t="shared" si="20"/>
        <v>0</v>
      </c>
      <c r="V172" s="28">
        <f t="shared" si="21"/>
        <v>0</v>
      </c>
      <c r="W172" s="28">
        <f t="shared" si="22"/>
        <v>0</v>
      </c>
      <c r="X172" s="28">
        <f t="shared" si="23"/>
        <v>0</v>
      </c>
    </row>
    <row r="173" spans="1:24" x14ac:dyDescent="0.25">
      <c r="A173" s="20">
        <v>44389.429105474497</v>
      </c>
      <c r="B173" s="21" t="s">
        <v>456</v>
      </c>
      <c r="C173" s="6" t="s">
        <v>457</v>
      </c>
      <c r="D173" s="6" t="s">
        <v>458</v>
      </c>
      <c r="E173" s="21">
        <v>120</v>
      </c>
      <c r="F173" s="19">
        <v>0</v>
      </c>
      <c r="G173" s="19">
        <v>0</v>
      </c>
      <c r="H173" s="19">
        <v>66037.740000000005</v>
      </c>
      <c r="I173" s="19">
        <v>66037.740000000005</v>
      </c>
      <c r="J173" s="19">
        <v>3262.26</v>
      </c>
      <c r="K173" s="19">
        <v>7159.43</v>
      </c>
      <c r="L173" s="19">
        <v>69.37</v>
      </c>
      <c r="M173" s="19">
        <v>10491.06</v>
      </c>
      <c r="O173" s="30">
        <v>66037.740000000005</v>
      </c>
      <c r="P173" s="30">
        <v>69.37</v>
      </c>
      <c r="Q173" s="30">
        <v>3262.26</v>
      </c>
      <c r="R173" s="30">
        <v>7159.43</v>
      </c>
      <c r="S173" s="39">
        <v>76528.799999999988</v>
      </c>
      <c r="U173" s="28">
        <f t="shared" si="20"/>
        <v>0</v>
      </c>
      <c r="V173" s="28">
        <f t="shared" si="21"/>
        <v>0</v>
      </c>
      <c r="W173" s="28">
        <f t="shared" si="22"/>
        <v>0</v>
      </c>
      <c r="X173" s="28">
        <f t="shared" si="23"/>
        <v>0</v>
      </c>
    </row>
    <row r="174" spans="1:24" s="35" customFormat="1" x14ac:dyDescent="0.25">
      <c r="A174" s="31">
        <v>44394.563477048599</v>
      </c>
      <c r="B174" s="32" t="s">
        <v>459</v>
      </c>
      <c r="C174" s="33" t="s">
        <v>460</v>
      </c>
      <c r="D174" s="33" t="s">
        <v>461</v>
      </c>
      <c r="E174" s="32">
        <v>120</v>
      </c>
      <c r="F174" s="34">
        <v>0</v>
      </c>
      <c r="G174" s="34">
        <v>0</v>
      </c>
      <c r="H174" s="34">
        <v>89296.98</v>
      </c>
      <c r="I174" s="34">
        <v>89296.98</v>
      </c>
      <c r="J174" s="34">
        <v>4411.2700000000004</v>
      </c>
      <c r="K174" s="34">
        <v>9682.35</v>
      </c>
      <c r="L174" s="34">
        <v>93.8</v>
      </c>
      <c r="M174" s="34">
        <v>14187.42</v>
      </c>
      <c r="O174" s="36">
        <v>89296.98</v>
      </c>
      <c r="P174" s="36">
        <v>93.8</v>
      </c>
      <c r="Q174" s="36">
        <v>5057.82</v>
      </c>
      <c r="R174" s="36">
        <v>9682.35</v>
      </c>
      <c r="S174" s="40">
        <v>104130.95000000001</v>
      </c>
      <c r="U174" s="38">
        <f t="shared" si="20"/>
        <v>0</v>
      </c>
      <c r="V174" s="38">
        <f t="shared" si="21"/>
        <v>0</v>
      </c>
      <c r="W174" s="38">
        <f t="shared" si="22"/>
        <v>0</v>
      </c>
      <c r="X174" s="38">
        <f t="shared" si="23"/>
        <v>-646.55000000001746</v>
      </c>
    </row>
    <row r="175" spans="1:24" x14ac:dyDescent="0.25">
      <c r="A175" s="48" t="s">
        <v>126</v>
      </c>
      <c r="B175" s="49"/>
      <c r="C175" s="49"/>
      <c r="D175" s="49"/>
      <c r="E175" s="22">
        <v>10080</v>
      </c>
      <c r="F175" s="23">
        <v>0</v>
      </c>
      <c r="G175" s="23">
        <v>0</v>
      </c>
      <c r="H175" s="23">
        <v>10529340.57</v>
      </c>
      <c r="I175" s="23">
        <v>10529340.57</v>
      </c>
      <c r="J175" s="23">
        <v>409673.65</v>
      </c>
      <c r="K175" s="23">
        <v>1130210.18</v>
      </c>
      <c r="L175" s="23">
        <v>10950</v>
      </c>
      <c r="M175" s="24">
        <v>1550833.83</v>
      </c>
    </row>
    <row r="177" spans="1:24" x14ac:dyDescent="0.25">
      <c r="A177" s="12" t="s">
        <v>3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24" x14ac:dyDescent="0.25">
      <c r="A178" s="15" t="s">
        <v>462</v>
      </c>
      <c r="B178" s="15"/>
      <c r="C178" s="15"/>
      <c r="D178" s="15"/>
      <c r="E178" s="3"/>
      <c r="F178" s="3"/>
      <c r="G178" s="3"/>
      <c r="H178" s="3"/>
      <c r="I178" s="3"/>
      <c r="J178" s="3"/>
      <c r="K178" s="3"/>
      <c r="L178" s="3"/>
      <c r="M178" s="3"/>
    </row>
    <row r="179" spans="1:24" x14ac:dyDescent="0.25">
      <c r="A179" s="51" t="s">
        <v>5</v>
      </c>
      <c r="B179" s="47" t="s">
        <v>6</v>
      </c>
      <c r="C179" s="47"/>
      <c r="D179" s="47"/>
      <c r="E179" s="51" t="s">
        <v>7</v>
      </c>
      <c r="F179" s="47" t="s">
        <v>8</v>
      </c>
      <c r="G179" s="47"/>
      <c r="H179" s="47"/>
      <c r="I179" s="47"/>
      <c r="J179" s="47" t="s">
        <v>9</v>
      </c>
      <c r="K179" s="47"/>
      <c r="L179" s="47"/>
      <c r="M179" s="47"/>
    </row>
    <row r="180" spans="1:24" x14ac:dyDescent="0.25">
      <c r="A180" s="51"/>
      <c r="B180" s="7" t="s">
        <v>10</v>
      </c>
      <c r="C180" s="50" t="s">
        <v>11</v>
      </c>
      <c r="D180" s="50"/>
      <c r="E180" s="51"/>
      <c r="F180" s="7" t="s">
        <v>12</v>
      </c>
      <c r="G180" s="8" t="s">
        <v>13</v>
      </c>
      <c r="H180" s="7" t="s">
        <v>14</v>
      </c>
      <c r="I180" s="7" t="s">
        <v>15</v>
      </c>
      <c r="J180" s="7" t="s">
        <v>13</v>
      </c>
      <c r="K180" s="7" t="s">
        <v>16</v>
      </c>
      <c r="L180" s="7" t="s">
        <v>17</v>
      </c>
      <c r="M180" s="7" t="s">
        <v>15</v>
      </c>
    </row>
    <row r="181" spans="1:24" x14ac:dyDescent="0.25">
      <c r="A181" s="51"/>
      <c r="B181" s="7" t="s">
        <v>18</v>
      </c>
      <c r="C181" s="9" t="s">
        <v>19</v>
      </c>
      <c r="D181" s="9" t="s">
        <v>20</v>
      </c>
      <c r="E181" s="51"/>
      <c r="F181" s="7" t="s">
        <v>21</v>
      </c>
      <c r="G181" s="7" t="s">
        <v>21</v>
      </c>
      <c r="H181" s="7" t="s">
        <v>21</v>
      </c>
      <c r="I181" s="7" t="s">
        <v>21</v>
      </c>
      <c r="J181" s="7" t="s">
        <v>21</v>
      </c>
      <c r="K181" s="7" t="s">
        <v>21</v>
      </c>
      <c r="L181" s="7" t="s">
        <v>21</v>
      </c>
      <c r="M181" s="7" t="s">
        <v>21</v>
      </c>
    </row>
    <row r="182" spans="1:24" x14ac:dyDescent="0.25">
      <c r="A182" s="20">
        <v>44395.527604166702</v>
      </c>
      <c r="B182" s="21" t="s">
        <v>463</v>
      </c>
      <c r="C182" s="6" t="s">
        <v>464</v>
      </c>
      <c r="D182" s="6" t="s">
        <v>465</v>
      </c>
      <c r="E182" s="21">
        <v>120</v>
      </c>
      <c r="F182" s="19">
        <v>0</v>
      </c>
      <c r="G182" s="19">
        <v>0</v>
      </c>
      <c r="H182" s="19">
        <v>108701.49</v>
      </c>
      <c r="I182" s="19">
        <v>108701.49</v>
      </c>
      <c r="J182" s="19">
        <v>5369.85</v>
      </c>
      <c r="K182" s="19">
        <v>11785.67</v>
      </c>
      <c r="L182" s="19">
        <v>114.19</v>
      </c>
      <c r="M182" s="19">
        <v>17269.71</v>
      </c>
      <c r="O182" s="30">
        <v>108701.49</v>
      </c>
      <c r="P182" s="30">
        <v>114.19</v>
      </c>
      <c r="Q182" s="30">
        <v>5369.85</v>
      </c>
      <c r="R182" s="30">
        <v>11785.67</v>
      </c>
      <c r="S182" s="39">
        <v>125971.20000000001</v>
      </c>
      <c r="U182" s="28">
        <f t="shared" ref="U182" si="24">O182-I182</f>
        <v>0</v>
      </c>
      <c r="V182" s="28">
        <f t="shared" ref="V182" si="25">P182-L182</f>
        <v>0</v>
      </c>
      <c r="W182" s="28">
        <f t="shared" ref="W182" si="26">R182-K182</f>
        <v>0</v>
      </c>
      <c r="X182" s="28">
        <f t="shared" ref="X182" si="27">O182+M182-S182</f>
        <v>0</v>
      </c>
    </row>
    <row r="183" spans="1:24" x14ac:dyDescent="0.25">
      <c r="A183" s="20">
        <v>44388.511645335602</v>
      </c>
      <c r="B183" s="21" t="s">
        <v>466</v>
      </c>
      <c r="C183" s="6" t="s">
        <v>467</v>
      </c>
      <c r="D183" s="6" t="s">
        <v>468</v>
      </c>
      <c r="E183" s="21">
        <v>120</v>
      </c>
      <c r="F183" s="19">
        <v>0</v>
      </c>
      <c r="G183" s="19">
        <v>0</v>
      </c>
      <c r="H183" s="19">
        <v>121907.87</v>
      </c>
      <c r="I183" s="19">
        <v>121907.87</v>
      </c>
      <c r="J183" s="19">
        <v>2314.4699999999998</v>
      </c>
      <c r="K183" s="19">
        <v>12834.91</v>
      </c>
      <c r="L183" s="19">
        <v>124.35</v>
      </c>
      <c r="M183" s="19">
        <v>15273.73</v>
      </c>
      <c r="O183" s="30">
        <v>121907.87</v>
      </c>
      <c r="P183" s="30">
        <v>124.35</v>
      </c>
      <c r="Q183" s="30">
        <v>2314.4699999999998</v>
      </c>
      <c r="R183" s="30">
        <v>12834.91</v>
      </c>
      <c r="S183" s="39">
        <v>137181.6</v>
      </c>
      <c r="U183" s="28">
        <f t="shared" ref="U183:U198" si="28">O183-I183</f>
        <v>0</v>
      </c>
      <c r="V183" s="28">
        <f t="shared" ref="V183:V198" si="29">P183-L183</f>
        <v>0</v>
      </c>
      <c r="W183" s="28">
        <f t="shared" ref="W183:W198" si="30">R183-K183</f>
        <v>0</v>
      </c>
      <c r="X183" s="28">
        <f t="shared" ref="X183:X198" si="31">O183+M183-S183</f>
        <v>0</v>
      </c>
    </row>
    <row r="184" spans="1:24" x14ac:dyDescent="0.25">
      <c r="A184" s="20">
        <v>44387.630892974499</v>
      </c>
      <c r="B184" s="21" t="s">
        <v>469</v>
      </c>
      <c r="C184" s="6" t="s">
        <v>470</v>
      </c>
      <c r="D184" s="6" t="s">
        <v>471</v>
      </c>
      <c r="E184" s="21">
        <v>120</v>
      </c>
      <c r="F184" s="19">
        <v>0</v>
      </c>
      <c r="G184" s="19">
        <v>0</v>
      </c>
      <c r="H184" s="19">
        <v>281857.96999999997</v>
      </c>
      <c r="I184" s="19">
        <v>281857.96999999997</v>
      </c>
      <c r="J184" s="19">
        <v>6911.48</v>
      </c>
      <c r="K184" s="19">
        <v>29835.49</v>
      </c>
      <c r="L184" s="19">
        <v>289.06</v>
      </c>
      <c r="M184" s="19">
        <v>37036.03</v>
      </c>
      <c r="O184" s="30">
        <v>281857.96999999997</v>
      </c>
      <c r="P184" s="30">
        <v>289.06</v>
      </c>
      <c r="Q184" s="30">
        <v>6911.48</v>
      </c>
      <c r="R184" s="30">
        <v>29835.49</v>
      </c>
      <c r="S184" s="39">
        <v>318893.99999999994</v>
      </c>
      <c r="U184" s="28">
        <f t="shared" si="28"/>
        <v>0</v>
      </c>
      <c r="V184" s="28">
        <f t="shared" si="29"/>
        <v>0</v>
      </c>
      <c r="W184" s="28">
        <f t="shared" si="30"/>
        <v>0</v>
      </c>
      <c r="X184" s="28">
        <f t="shared" si="31"/>
        <v>0</v>
      </c>
    </row>
    <row r="185" spans="1:24" x14ac:dyDescent="0.25">
      <c r="A185" s="20">
        <v>44408.535171099502</v>
      </c>
      <c r="B185" s="21" t="s">
        <v>472</v>
      </c>
      <c r="C185" s="6" t="s">
        <v>473</v>
      </c>
      <c r="D185" s="6" t="s">
        <v>474</v>
      </c>
      <c r="E185" s="21">
        <v>120</v>
      </c>
      <c r="F185" s="19">
        <v>0</v>
      </c>
      <c r="G185" s="19">
        <v>0</v>
      </c>
      <c r="H185" s="19">
        <v>110716.51</v>
      </c>
      <c r="I185" s="19">
        <v>110716.51</v>
      </c>
      <c r="J185" s="19">
        <v>0</v>
      </c>
      <c r="K185" s="19">
        <v>11439.46</v>
      </c>
      <c r="L185" s="19">
        <v>110.83</v>
      </c>
      <c r="M185" s="19">
        <v>11550.29</v>
      </c>
      <c r="O185" s="30">
        <v>110716.51</v>
      </c>
      <c r="P185" s="30">
        <v>110.83</v>
      </c>
      <c r="Q185" s="30">
        <v>0</v>
      </c>
      <c r="R185" s="30">
        <v>11439.46</v>
      </c>
      <c r="S185" s="39">
        <v>122266.79999999999</v>
      </c>
      <c r="U185" s="28">
        <f t="shared" si="28"/>
        <v>0</v>
      </c>
      <c r="V185" s="28">
        <f t="shared" si="29"/>
        <v>0</v>
      </c>
      <c r="W185" s="28">
        <f t="shared" si="30"/>
        <v>0</v>
      </c>
      <c r="X185" s="28">
        <f t="shared" si="31"/>
        <v>0</v>
      </c>
    </row>
    <row r="186" spans="1:24" x14ac:dyDescent="0.25">
      <c r="A186" s="20">
        <v>44408.786348182897</v>
      </c>
      <c r="B186" s="21" t="s">
        <v>475</v>
      </c>
      <c r="C186" s="6" t="s">
        <v>476</v>
      </c>
      <c r="D186" s="6" t="s">
        <v>477</v>
      </c>
      <c r="E186" s="21">
        <v>120</v>
      </c>
      <c r="F186" s="19">
        <v>0</v>
      </c>
      <c r="G186" s="19">
        <v>0</v>
      </c>
      <c r="H186" s="19">
        <v>114779.72</v>
      </c>
      <c r="I186" s="19">
        <v>114779.72</v>
      </c>
      <c r="J186" s="19">
        <v>4453.45</v>
      </c>
      <c r="K186" s="19">
        <v>12318.68</v>
      </c>
      <c r="L186" s="19">
        <v>119.35</v>
      </c>
      <c r="M186" s="19">
        <v>16891.48</v>
      </c>
      <c r="O186" s="30">
        <v>114779.72</v>
      </c>
      <c r="P186" s="30">
        <v>119.35</v>
      </c>
      <c r="Q186" s="30">
        <v>4453.45</v>
      </c>
      <c r="R186" s="30">
        <v>12318.68</v>
      </c>
      <c r="S186" s="39">
        <v>131671.20000000001</v>
      </c>
      <c r="U186" s="28">
        <f t="shared" si="28"/>
        <v>0</v>
      </c>
      <c r="V186" s="28">
        <f t="shared" si="29"/>
        <v>0</v>
      </c>
      <c r="W186" s="28">
        <f t="shared" si="30"/>
        <v>0</v>
      </c>
      <c r="X186" s="28">
        <f t="shared" si="31"/>
        <v>0</v>
      </c>
    </row>
    <row r="187" spans="1:24" x14ac:dyDescent="0.25">
      <c r="A187" s="20">
        <v>44392.551008564798</v>
      </c>
      <c r="B187" s="21" t="s">
        <v>478</v>
      </c>
      <c r="C187" s="6" t="s">
        <v>479</v>
      </c>
      <c r="D187" s="6" t="s">
        <v>480</v>
      </c>
      <c r="E187" s="21">
        <v>120</v>
      </c>
      <c r="F187" s="19">
        <v>0</v>
      </c>
      <c r="G187" s="19">
        <v>0</v>
      </c>
      <c r="H187" s="19">
        <v>108490.57</v>
      </c>
      <c r="I187" s="19">
        <v>108490.57</v>
      </c>
      <c r="J187" s="19">
        <v>5359.43</v>
      </c>
      <c r="K187" s="19">
        <v>11762.44</v>
      </c>
      <c r="L187" s="19">
        <v>113.96</v>
      </c>
      <c r="M187" s="19">
        <v>17235.830000000002</v>
      </c>
      <c r="O187" s="30">
        <v>108490.57</v>
      </c>
      <c r="P187" s="30">
        <v>113.96</v>
      </c>
      <c r="Q187" s="30">
        <v>5359.43</v>
      </c>
      <c r="R187" s="30">
        <v>11762.44</v>
      </c>
      <c r="S187" s="39">
        <v>125726.40000000002</v>
      </c>
      <c r="U187" s="28">
        <f t="shared" si="28"/>
        <v>0</v>
      </c>
      <c r="V187" s="28">
        <f t="shared" si="29"/>
        <v>0</v>
      </c>
      <c r="W187" s="28">
        <f t="shared" si="30"/>
        <v>0</v>
      </c>
      <c r="X187" s="28">
        <f t="shared" si="31"/>
        <v>0</v>
      </c>
    </row>
    <row r="188" spans="1:24" x14ac:dyDescent="0.25">
      <c r="A188" s="20">
        <v>44402.543720335598</v>
      </c>
      <c r="B188" s="21" t="s">
        <v>481</v>
      </c>
      <c r="C188" s="6" t="s">
        <v>482</v>
      </c>
      <c r="D188" s="6" t="s">
        <v>483</v>
      </c>
      <c r="E188" s="21">
        <v>120</v>
      </c>
      <c r="F188" s="19">
        <v>0</v>
      </c>
      <c r="G188" s="19">
        <v>0</v>
      </c>
      <c r="H188" s="19">
        <v>107934.58</v>
      </c>
      <c r="I188" s="19">
        <v>107934.58</v>
      </c>
      <c r="J188" s="19">
        <v>5331.96</v>
      </c>
      <c r="K188" s="19">
        <v>11702.08</v>
      </c>
      <c r="L188" s="19">
        <v>113.38</v>
      </c>
      <c r="M188" s="19">
        <v>17147.419999999998</v>
      </c>
      <c r="O188" s="30">
        <v>107934.58</v>
      </c>
      <c r="P188" s="30">
        <v>113.38</v>
      </c>
      <c r="Q188" s="30">
        <v>5331.96</v>
      </c>
      <c r="R188" s="30">
        <v>11702.08</v>
      </c>
      <c r="S188" s="39">
        <v>125082.00000000001</v>
      </c>
      <c r="U188" s="28">
        <f t="shared" si="28"/>
        <v>0</v>
      </c>
      <c r="V188" s="28">
        <f t="shared" si="29"/>
        <v>0</v>
      </c>
      <c r="W188" s="28">
        <f t="shared" si="30"/>
        <v>0</v>
      </c>
      <c r="X188" s="28">
        <f t="shared" si="31"/>
        <v>0</v>
      </c>
    </row>
    <row r="189" spans="1:24" s="35" customFormat="1" x14ac:dyDescent="0.25">
      <c r="A189" s="31">
        <v>44380.6154860764</v>
      </c>
      <c r="B189" s="32" t="s">
        <v>484</v>
      </c>
      <c r="C189" s="33" t="s">
        <v>485</v>
      </c>
      <c r="D189" s="33" t="s">
        <v>486</v>
      </c>
      <c r="E189" s="32">
        <v>120</v>
      </c>
      <c r="F189" s="34">
        <v>0</v>
      </c>
      <c r="G189" s="34">
        <v>0</v>
      </c>
      <c r="H189" s="34">
        <v>90713.21</v>
      </c>
      <c r="I189" s="34">
        <v>90713.21</v>
      </c>
      <c r="J189" s="34">
        <v>4481.2299999999996</v>
      </c>
      <c r="K189" s="34">
        <v>9835.07</v>
      </c>
      <c r="L189" s="34">
        <v>95.29</v>
      </c>
      <c r="M189" s="34">
        <v>14411.59</v>
      </c>
      <c r="O189" s="36">
        <v>90713.21</v>
      </c>
      <c r="P189" s="36">
        <v>95.29</v>
      </c>
      <c r="Q189" s="36">
        <v>5142.79</v>
      </c>
      <c r="R189" s="36">
        <v>9835.07</v>
      </c>
      <c r="S189" s="40">
        <v>105786.35999999999</v>
      </c>
      <c r="U189" s="38">
        <f t="shared" si="28"/>
        <v>0</v>
      </c>
      <c r="V189" s="38">
        <f t="shared" si="29"/>
        <v>0</v>
      </c>
      <c r="W189" s="38">
        <f t="shared" si="30"/>
        <v>0</v>
      </c>
      <c r="X189" s="38">
        <f t="shared" si="31"/>
        <v>-661.55999999998312</v>
      </c>
    </row>
    <row r="190" spans="1:24" s="35" customFormat="1" x14ac:dyDescent="0.25">
      <c r="A190" s="31">
        <v>44380.625863692097</v>
      </c>
      <c r="B190" s="32" t="s">
        <v>487</v>
      </c>
      <c r="C190" s="33" t="s">
        <v>488</v>
      </c>
      <c r="D190" s="33" t="s">
        <v>489</v>
      </c>
      <c r="E190" s="32">
        <v>120</v>
      </c>
      <c r="F190" s="34">
        <v>0</v>
      </c>
      <c r="G190" s="34">
        <v>0</v>
      </c>
      <c r="H190" s="34">
        <v>90713.21</v>
      </c>
      <c r="I190" s="34">
        <v>90713.21</v>
      </c>
      <c r="J190" s="34">
        <v>4481.2299999999996</v>
      </c>
      <c r="K190" s="34">
        <v>9835.07</v>
      </c>
      <c r="L190" s="34">
        <v>95.29</v>
      </c>
      <c r="M190" s="34">
        <v>14411.59</v>
      </c>
      <c r="O190" s="36">
        <v>90713.21</v>
      </c>
      <c r="P190" s="36">
        <v>95.29</v>
      </c>
      <c r="Q190" s="36">
        <v>5142.79</v>
      </c>
      <c r="R190" s="36">
        <v>9835.07</v>
      </c>
      <c r="S190" s="40">
        <v>105786.35999999999</v>
      </c>
      <c r="U190" s="38">
        <f t="shared" si="28"/>
        <v>0</v>
      </c>
      <c r="V190" s="38">
        <f t="shared" si="29"/>
        <v>0</v>
      </c>
      <c r="W190" s="38">
        <f t="shared" si="30"/>
        <v>0</v>
      </c>
      <c r="X190" s="38">
        <f t="shared" si="31"/>
        <v>-661.55999999998312</v>
      </c>
    </row>
    <row r="191" spans="1:24" x14ac:dyDescent="0.25">
      <c r="A191" s="20">
        <v>44384.646141550897</v>
      </c>
      <c r="B191" s="21" t="s">
        <v>490</v>
      </c>
      <c r="C191" s="6" t="s">
        <v>491</v>
      </c>
      <c r="D191" s="6" t="s">
        <v>492</v>
      </c>
      <c r="E191" s="21">
        <v>120</v>
      </c>
      <c r="F191" s="19">
        <v>0</v>
      </c>
      <c r="G191" s="19">
        <v>0</v>
      </c>
      <c r="H191" s="19">
        <v>110346.67</v>
      </c>
      <c r="I191" s="19">
        <v>110346.67</v>
      </c>
      <c r="J191" s="19">
        <v>5451.13</v>
      </c>
      <c r="K191" s="19">
        <v>11964.29</v>
      </c>
      <c r="L191" s="19">
        <v>115.91</v>
      </c>
      <c r="M191" s="19">
        <v>17531.330000000002</v>
      </c>
      <c r="O191" s="30">
        <v>110346.67</v>
      </c>
      <c r="P191" s="30">
        <v>115.91</v>
      </c>
      <c r="Q191" s="30">
        <v>5451.13</v>
      </c>
      <c r="R191" s="30">
        <v>11964.29</v>
      </c>
      <c r="S191" s="39">
        <v>127878</v>
      </c>
      <c r="U191" s="28">
        <f t="shared" si="28"/>
        <v>0</v>
      </c>
      <c r="V191" s="28">
        <f t="shared" si="29"/>
        <v>0</v>
      </c>
      <c r="W191" s="28">
        <f t="shared" si="30"/>
        <v>0</v>
      </c>
      <c r="X191" s="28">
        <f t="shared" si="31"/>
        <v>0</v>
      </c>
    </row>
    <row r="192" spans="1:24" x14ac:dyDescent="0.25">
      <c r="A192" s="20">
        <v>44398.643969525503</v>
      </c>
      <c r="B192" s="21" t="s">
        <v>493</v>
      </c>
      <c r="C192" s="6" t="s">
        <v>494</v>
      </c>
      <c r="D192" s="6" t="s">
        <v>495</v>
      </c>
      <c r="E192" s="21">
        <v>120</v>
      </c>
      <c r="F192" s="19">
        <v>0</v>
      </c>
      <c r="G192" s="19">
        <v>0</v>
      </c>
      <c r="H192" s="19">
        <v>90689.02</v>
      </c>
      <c r="I192" s="19">
        <v>90689.02</v>
      </c>
      <c r="J192" s="19">
        <v>4480.04</v>
      </c>
      <c r="K192" s="19">
        <v>9832.8799999999992</v>
      </c>
      <c r="L192" s="19">
        <v>95.26</v>
      </c>
      <c r="M192" s="19">
        <v>14408.18</v>
      </c>
      <c r="O192" s="30">
        <v>90689.02</v>
      </c>
      <c r="P192" s="30">
        <v>95.26</v>
      </c>
      <c r="Q192" s="30">
        <v>4480.04</v>
      </c>
      <c r="R192" s="30">
        <v>9832.8799999999992</v>
      </c>
      <c r="S192" s="39">
        <v>105097.2</v>
      </c>
      <c r="U192" s="28">
        <f t="shared" si="28"/>
        <v>0</v>
      </c>
      <c r="V192" s="28">
        <f t="shared" si="29"/>
        <v>0</v>
      </c>
      <c r="W192" s="28">
        <f t="shared" si="30"/>
        <v>0</v>
      </c>
      <c r="X192" s="28">
        <f t="shared" si="31"/>
        <v>0</v>
      </c>
    </row>
    <row r="193" spans="1:24" x14ac:dyDescent="0.25">
      <c r="A193" s="20">
        <v>44381.533070104197</v>
      </c>
      <c r="B193" s="21" t="s">
        <v>496</v>
      </c>
      <c r="C193" s="6" t="s">
        <v>497</v>
      </c>
      <c r="D193" s="6" t="s">
        <v>498</v>
      </c>
      <c r="E193" s="21">
        <v>120</v>
      </c>
      <c r="F193" s="19">
        <v>0</v>
      </c>
      <c r="G193" s="19">
        <v>0</v>
      </c>
      <c r="H193" s="19">
        <v>81188.19</v>
      </c>
      <c r="I193" s="19">
        <v>81188.19</v>
      </c>
      <c r="J193" s="19">
        <v>4010.7</v>
      </c>
      <c r="K193" s="19">
        <v>8803.0300000000007</v>
      </c>
      <c r="L193" s="19">
        <v>85.28</v>
      </c>
      <c r="M193" s="19">
        <v>12899.01</v>
      </c>
      <c r="O193" s="30">
        <v>81188.19</v>
      </c>
      <c r="P193" s="30">
        <v>85.28</v>
      </c>
      <c r="Q193" s="30">
        <v>4010.7</v>
      </c>
      <c r="R193" s="30">
        <v>8803.0300000000007</v>
      </c>
      <c r="S193" s="39">
        <v>94087.2</v>
      </c>
      <c r="U193" s="28">
        <f t="shared" si="28"/>
        <v>0</v>
      </c>
      <c r="V193" s="28">
        <f t="shared" si="29"/>
        <v>0</v>
      </c>
      <c r="W193" s="28">
        <f t="shared" si="30"/>
        <v>0</v>
      </c>
      <c r="X193" s="28">
        <f t="shared" si="31"/>
        <v>0</v>
      </c>
    </row>
    <row r="194" spans="1:24" x14ac:dyDescent="0.25">
      <c r="A194" s="20">
        <v>44405.637921261601</v>
      </c>
      <c r="B194" s="21" t="s">
        <v>499</v>
      </c>
      <c r="C194" s="6" t="s">
        <v>500</v>
      </c>
      <c r="D194" s="6" t="s">
        <v>501</v>
      </c>
      <c r="E194" s="21">
        <v>120</v>
      </c>
      <c r="F194" s="19">
        <v>0</v>
      </c>
      <c r="G194" s="19">
        <v>0</v>
      </c>
      <c r="H194" s="19">
        <v>121888.39</v>
      </c>
      <c r="I194" s="19">
        <v>121888.39</v>
      </c>
      <c r="J194" s="19">
        <v>6221.28</v>
      </c>
      <c r="K194" s="19">
        <v>13236.09</v>
      </c>
      <c r="L194" s="19">
        <v>128.24</v>
      </c>
      <c r="M194" s="19">
        <v>19585.61</v>
      </c>
      <c r="O194" s="30">
        <v>121888.39</v>
      </c>
      <c r="P194" s="30">
        <v>128.24</v>
      </c>
      <c r="Q194" s="30">
        <v>6221.28</v>
      </c>
      <c r="R194" s="30">
        <v>13236.09</v>
      </c>
      <c r="S194" s="39">
        <v>141474</v>
      </c>
      <c r="U194" s="28">
        <f t="shared" si="28"/>
        <v>0</v>
      </c>
      <c r="V194" s="28">
        <f t="shared" si="29"/>
        <v>0</v>
      </c>
      <c r="W194" s="28">
        <f t="shared" si="30"/>
        <v>0</v>
      </c>
      <c r="X194" s="28">
        <f t="shared" si="31"/>
        <v>0</v>
      </c>
    </row>
    <row r="195" spans="1:24" x14ac:dyDescent="0.25">
      <c r="A195" s="20">
        <v>44405.632726886601</v>
      </c>
      <c r="B195" s="21" t="s">
        <v>502</v>
      </c>
      <c r="C195" s="6" t="s">
        <v>503</v>
      </c>
      <c r="D195" s="6" t="s">
        <v>504</v>
      </c>
      <c r="E195" s="21">
        <v>120</v>
      </c>
      <c r="F195" s="19">
        <v>0</v>
      </c>
      <c r="G195" s="19">
        <v>0</v>
      </c>
      <c r="H195" s="19">
        <v>143783.03</v>
      </c>
      <c r="I195" s="19">
        <v>143783.03</v>
      </c>
      <c r="J195" s="19">
        <v>7102.88</v>
      </c>
      <c r="K195" s="19">
        <v>15589.05</v>
      </c>
      <c r="L195" s="19">
        <v>151.04</v>
      </c>
      <c r="M195" s="19">
        <v>22842.97</v>
      </c>
      <c r="O195" s="30">
        <v>143783.03</v>
      </c>
      <c r="P195" s="30">
        <v>151.04</v>
      </c>
      <c r="Q195" s="30">
        <v>7102.88</v>
      </c>
      <c r="R195" s="30">
        <v>15589.05</v>
      </c>
      <c r="S195" s="39">
        <v>166626</v>
      </c>
      <c r="U195" s="28">
        <f t="shared" si="28"/>
        <v>0</v>
      </c>
      <c r="V195" s="28">
        <f t="shared" si="29"/>
        <v>0</v>
      </c>
      <c r="W195" s="28">
        <f t="shared" si="30"/>
        <v>0</v>
      </c>
      <c r="X195" s="28">
        <f t="shared" si="31"/>
        <v>0</v>
      </c>
    </row>
    <row r="196" spans="1:24" x14ac:dyDescent="0.25">
      <c r="A196" s="20">
        <v>44387.660382060203</v>
      </c>
      <c r="B196" s="21" t="s">
        <v>505</v>
      </c>
      <c r="C196" s="6" t="s">
        <v>506</v>
      </c>
      <c r="D196" s="6" t="s">
        <v>507</v>
      </c>
      <c r="E196" s="21">
        <v>120</v>
      </c>
      <c r="F196" s="19">
        <v>0</v>
      </c>
      <c r="G196" s="19">
        <v>0</v>
      </c>
      <c r="H196" s="19">
        <v>89402.91</v>
      </c>
      <c r="I196" s="19">
        <v>89402.91</v>
      </c>
      <c r="J196" s="19">
        <v>4416.5</v>
      </c>
      <c r="K196" s="19">
        <v>9693.48</v>
      </c>
      <c r="L196" s="19">
        <v>93.91</v>
      </c>
      <c r="M196" s="19">
        <v>14203.89</v>
      </c>
      <c r="O196" s="30">
        <v>89402.91</v>
      </c>
      <c r="P196" s="30">
        <v>93.91</v>
      </c>
      <c r="Q196" s="30">
        <v>4416.5</v>
      </c>
      <c r="R196" s="30">
        <v>9693.48</v>
      </c>
      <c r="S196" s="39">
        <v>103606.8</v>
      </c>
      <c r="U196" s="28">
        <f t="shared" si="28"/>
        <v>0</v>
      </c>
      <c r="V196" s="28">
        <f t="shared" si="29"/>
        <v>0</v>
      </c>
      <c r="W196" s="28">
        <f t="shared" si="30"/>
        <v>0</v>
      </c>
      <c r="X196" s="28">
        <f t="shared" si="31"/>
        <v>0</v>
      </c>
    </row>
    <row r="197" spans="1:24" x14ac:dyDescent="0.25">
      <c r="A197" s="20">
        <v>44381.556566782398</v>
      </c>
      <c r="B197" s="21" t="s">
        <v>508</v>
      </c>
      <c r="C197" s="6" t="s">
        <v>509</v>
      </c>
      <c r="D197" s="6" t="s">
        <v>510</v>
      </c>
      <c r="E197" s="21">
        <v>120</v>
      </c>
      <c r="F197" s="19">
        <v>0</v>
      </c>
      <c r="G197" s="19">
        <v>0</v>
      </c>
      <c r="H197" s="19">
        <v>107358.49</v>
      </c>
      <c r="I197" s="19">
        <v>107358.49</v>
      </c>
      <c r="J197" s="19">
        <v>5303.51</v>
      </c>
      <c r="K197" s="19">
        <v>11640.03</v>
      </c>
      <c r="L197" s="19">
        <v>112.77</v>
      </c>
      <c r="M197" s="19">
        <v>17056.310000000001</v>
      </c>
      <c r="O197" s="30">
        <v>107358.49</v>
      </c>
      <c r="P197" s="30">
        <v>112.77</v>
      </c>
      <c r="Q197" s="30">
        <v>5303.51</v>
      </c>
      <c r="R197" s="30">
        <v>11640.03</v>
      </c>
      <c r="S197" s="39">
        <v>124414.8</v>
      </c>
      <c r="U197" s="28">
        <f t="shared" si="28"/>
        <v>0</v>
      </c>
      <c r="V197" s="28">
        <f t="shared" si="29"/>
        <v>0</v>
      </c>
      <c r="W197" s="28">
        <f t="shared" si="30"/>
        <v>0</v>
      </c>
      <c r="X197" s="28">
        <f t="shared" si="31"/>
        <v>0</v>
      </c>
    </row>
    <row r="198" spans="1:24" x14ac:dyDescent="0.25">
      <c r="A198" s="20">
        <v>44380.605610532402</v>
      </c>
      <c r="B198" s="21" t="s">
        <v>511</v>
      </c>
      <c r="C198" s="6" t="s">
        <v>512</v>
      </c>
      <c r="D198" s="6" t="s">
        <v>513</v>
      </c>
      <c r="E198" s="21">
        <v>120</v>
      </c>
      <c r="F198" s="19">
        <v>0</v>
      </c>
      <c r="G198" s="19">
        <v>0</v>
      </c>
      <c r="H198" s="19">
        <v>231974.59</v>
      </c>
      <c r="I198" s="19">
        <v>231974.59</v>
      </c>
      <c r="J198" s="19">
        <v>11459.55</v>
      </c>
      <c r="K198" s="19">
        <v>25150.98</v>
      </c>
      <c r="L198" s="19">
        <v>243.68</v>
      </c>
      <c r="M198" s="19">
        <v>36854.21</v>
      </c>
      <c r="O198" s="30">
        <v>231974.59</v>
      </c>
      <c r="P198" s="30">
        <v>243.68</v>
      </c>
      <c r="Q198" s="30">
        <v>11459.55</v>
      </c>
      <c r="R198" s="30">
        <v>25150.98</v>
      </c>
      <c r="S198" s="39">
        <v>268828.79999999999</v>
      </c>
      <c r="U198" s="28">
        <f t="shared" si="28"/>
        <v>0</v>
      </c>
      <c r="V198" s="28">
        <f t="shared" si="29"/>
        <v>0</v>
      </c>
      <c r="W198" s="28">
        <f t="shared" si="30"/>
        <v>0</v>
      </c>
      <c r="X198" s="28">
        <f t="shared" si="31"/>
        <v>0</v>
      </c>
    </row>
    <row r="199" spans="1:24" x14ac:dyDescent="0.25">
      <c r="A199" s="48" t="s">
        <v>126</v>
      </c>
      <c r="B199" s="49"/>
      <c r="C199" s="49"/>
      <c r="D199" s="49"/>
      <c r="E199" s="22">
        <v>2040</v>
      </c>
      <c r="F199" s="23">
        <v>0</v>
      </c>
      <c r="G199" s="23">
        <v>0</v>
      </c>
      <c r="H199" s="23">
        <v>2112446.42</v>
      </c>
      <c r="I199" s="23">
        <v>2112446.42</v>
      </c>
      <c r="J199" s="23">
        <v>87148.69</v>
      </c>
      <c r="K199" s="23">
        <v>227258.7</v>
      </c>
      <c r="L199" s="23">
        <v>2201.79</v>
      </c>
      <c r="M199" s="24">
        <v>316609.18</v>
      </c>
    </row>
    <row r="201" spans="1:24" x14ac:dyDescent="0.25">
      <c r="A201" s="12" t="s">
        <v>3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24" x14ac:dyDescent="0.25">
      <c r="A202" s="15" t="s">
        <v>514</v>
      </c>
      <c r="B202" s="15"/>
      <c r="C202" s="15"/>
      <c r="D202" s="15"/>
      <c r="E202" s="3"/>
      <c r="F202" s="3"/>
      <c r="G202" s="3"/>
      <c r="H202" s="3"/>
      <c r="I202" s="3"/>
      <c r="J202" s="3"/>
      <c r="K202" s="3"/>
      <c r="L202" s="3"/>
      <c r="M202" s="3"/>
    </row>
    <row r="203" spans="1:24" x14ac:dyDescent="0.25">
      <c r="A203" s="51" t="s">
        <v>5</v>
      </c>
      <c r="B203" s="47" t="s">
        <v>6</v>
      </c>
      <c r="C203" s="47"/>
      <c r="D203" s="47"/>
      <c r="E203" s="51" t="s">
        <v>7</v>
      </c>
      <c r="F203" s="47" t="s">
        <v>8</v>
      </c>
      <c r="G203" s="47"/>
      <c r="H203" s="47"/>
      <c r="I203" s="47"/>
      <c r="J203" s="47" t="s">
        <v>9</v>
      </c>
      <c r="K203" s="47"/>
      <c r="L203" s="47"/>
      <c r="M203" s="47"/>
    </row>
    <row r="204" spans="1:24" x14ac:dyDescent="0.25">
      <c r="A204" s="51"/>
      <c r="B204" s="7" t="s">
        <v>10</v>
      </c>
      <c r="C204" s="50" t="s">
        <v>11</v>
      </c>
      <c r="D204" s="50"/>
      <c r="E204" s="51"/>
      <c r="F204" s="7" t="s">
        <v>12</v>
      </c>
      <c r="G204" s="8" t="s">
        <v>13</v>
      </c>
      <c r="H204" s="7" t="s">
        <v>14</v>
      </c>
      <c r="I204" s="7" t="s">
        <v>15</v>
      </c>
      <c r="J204" s="7" t="s">
        <v>13</v>
      </c>
      <c r="K204" s="7" t="s">
        <v>16</v>
      </c>
      <c r="L204" s="7" t="s">
        <v>17</v>
      </c>
      <c r="M204" s="7" t="s">
        <v>15</v>
      </c>
    </row>
    <row r="205" spans="1:24" x14ac:dyDescent="0.25">
      <c r="A205" s="51"/>
      <c r="B205" s="7" t="s">
        <v>18</v>
      </c>
      <c r="C205" s="9" t="s">
        <v>19</v>
      </c>
      <c r="D205" s="9" t="s">
        <v>20</v>
      </c>
      <c r="E205" s="51"/>
      <c r="F205" s="7" t="s">
        <v>21</v>
      </c>
      <c r="G205" s="7" t="s">
        <v>21</v>
      </c>
      <c r="H205" s="7" t="s">
        <v>21</v>
      </c>
      <c r="I205" s="7" t="s">
        <v>21</v>
      </c>
      <c r="J205" s="7" t="s">
        <v>21</v>
      </c>
      <c r="K205" s="7" t="s">
        <v>21</v>
      </c>
      <c r="L205" s="7" t="s">
        <v>21</v>
      </c>
      <c r="M205" s="7" t="s">
        <v>21</v>
      </c>
    </row>
    <row r="206" spans="1:24" x14ac:dyDescent="0.25">
      <c r="A206" s="20">
        <v>44408.749056365697</v>
      </c>
      <c r="B206" s="21" t="s">
        <v>515</v>
      </c>
      <c r="C206" s="6" t="s">
        <v>516</v>
      </c>
      <c r="D206" s="6" t="s">
        <v>517</v>
      </c>
      <c r="E206" s="21">
        <v>120</v>
      </c>
      <c r="F206" s="19">
        <v>0</v>
      </c>
      <c r="G206" s="19">
        <v>0</v>
      </c>
      <c r="H206" s="19">
        <v>84905.66</v>
      </c>
      <c r="I206" s="19">
        <v>84905.66</v>
      </c>
      <c r="J206" s="19">
        <v>3594.34</v>
      </c>
      <c r="K206" s="19">
        <v>9144.2099999999991</v>
      </c>
      <c r="L206" s="19">
        <v>88.59</v>
      </c>
      <c r="M206" s="19">
        <v>12827.14</v>
      </c>
      <c r="O206" s="30">
        <v>84905.66</v>
      </c>
      <c r="P206" s="30">
        <v>88.59</v>
      </c>
      <c r="Q206" s="30">
        <v>3594.34</v>
      </c>
      <c r="R206" s="30">
        <v>9144.2099999999991</v>
      </c>
      <c r="S206" s="39">
        <v>97732.799999999988</v>
      </c>
      <c r="U206" s="28">
        <f t="shared" ref="U206" si="32">O206-I206</f>
        <v>0</v>
      </c>
      <c r="V206" s="28">
        <f t="shared" ref="V206" si="33">P206-L206</f>
        <v>0</v>
      </c>
      <c r="W206" s="28">
        <f t="shared" ref="W206" si="34">R206-K206</f>
        <v>0</v>
      </c>
      <c r="X206" s="28">
        <f t="shared" ref="X206" si="35">O206+M206-S206</f>
        <v>0</v>
      </c>
    </row>
    <row r="207" spans="1:24" x14ac:dyDescent="0.25">
      <c r="A207" s="20">
        <v>44381.6436221412</v>
      </c>
      <c r="B207" s="21" t="s">
        <v>518</v>
      </c>
      <c r="C207" s="6" t="s">
        <v>519</v>
      </c>
      <c r="D207" s="6" t="s">
        <v>520</v>
      </c>
      <c r="E207" s="21">
        <v>120</v>
      </c>
      <c r="F207" s="19">
        <v>0</v>
      </c>
      <c r="G207" s="19">
        <v>0</v>
      </c>
      <c r="H207" s="19">
        <v>85437.64</v>
      </c>
      <c r="I207" s="19">
        <v>85437.64</v>
      </c>
      <c r="J207" s="19">
        <v>4216.26</v>
      </c>
      <c r="K207" s="19">
        <v>9263.56</v>
      </c>
      <c r="L207" s="19">
        <v>89.74</v>
      </c>
      <c r="M207" s="19">
        <v>13569.56</v>
      </c>
      <c r="O207" s="30">
        <v>85437.64</v>
      </c>
      <c r="P207" s="30">
        <v>89.74</v>
      </c>
      <c r="Q207" s="30">
        <v>4216.26</v>
      </c>
      <c r="R207" s="30">
        <v>9263.56</v>
      </c>
      <c r="S207" s="39">
        <v>99007.2</v>
      </c>
      <c r="U207" s="28">
        <f t="shared" ref="U207:U213" si="36">O207-I207</f>
        <v>0</v>
      </c>
      <c r="V207" s="28">
        <f t="shared" ref="V207:V213" si="37">P207-L207</f>
        <v>0</v>
      </c>
      <c r="W207" s="28">
        <f t="shared" ref="W207:W213" si="38">R207-K207</f>
        <v>0</v>
      </c>
      <c r="X207" s="28">
        <f t="shared" ref="X207:X213" si="39">O207+M207-S207</f>
        <v>0</v>
      </c>
    </row>
    <row r="208" spans="1:24" s="35" customFormat="1" x14ac:dyDescent="0.25">
      <c r="A208" s="31">
        <v>44402.537252395799</v>
      </c>
      <c r="B208" s="32" t="s">
        <v>521</v>
      </c>
      <c r="C208" s="33" t="s">
        <v>522</v>
      </c>
      <c r="D208" s="33" t="s">
        <v>523</v>
      </c>
      <c r="E208" s="32">
        <v>120</v>
      </c>
      <c r="F208" s="34">
        <v>0</v>
      </c>
      <c r="G208" s="34">
        <v>0</v>
      </c>
      <c r="H208" s="34">
        <v>80136.070000000007</v>
      </c>
      <c r="I208" s="34">
        <v>80136.070000000007</v>
      </c>
      <c r="J208" s="34">
        <v>2299.42</v>
      </c>
      <c r="K208" s="34">
        <v>8517.59</v>
      </c>
      <c r="L208" s="34">
        <v>82.52</v>
      </c>
      <c r="M208" s="34">
        <v>10899.53</v>
      </c>
      <c r="O208" s="36">
        <v>80136.070000000007</v>
      </c>
      <c r="P208" s="36">
        <v>82.52</v>
      </c>
      <c r="Q208" s="36">
        <v>3205.44</v>
      </c>
      <c r="R208" s="36">
        <v>8517.59</v>
      </c>
      <c r="S208" s="40">
        <v>91941.62000000001</v>
      </c>
      <c r="U208" s="38">
        <f t="shared" si="36"/>
        <v>0</v>
      </c>
      <c r="V208" s="38">
        <f t="shared" si="37"/>
        <v>0</v>
      </c>
      <c r="W208" s="38">
        <f t="shared" si="38"/>
        <v>0</v>
      </c>
      <c r="X208" s="38">
        <f t="shared" si="39"/>
        <v>-906.02000000000407</v>
      </c>
    </row>
    <row r="209" spans="1:24" x14ac:dyDescent="0.25">
      <c r="A209" s="20">
        <v>44402.636320254598</v>
      </c>
      <c r="B209" s="21" t="s">
        <v>524</v>
      </c>
      <c r="C209" s="6" t="s">
        <v>525</v>
      </c>
      <c r="D209" s="6" t="s">
        <v>526</v>
      </c>
      <c r="E209" s="21">
        <v>120</v>
      </c>
      <c r="F209" s="19">
        <v>0</v>
      </c>
      <c r="G209" s="19">
        <v>0</v>
      </c>
      <c r="H209" s="19">
        <v>100664.15</v>
      </c>
      <c r="I209" s="19">
        <v>100664.15</v>
      </c>
      <c r="J209" s="19">
        <v>4971.8500000000004</v>
      </c>
      <c r="K209" s="19">
        <v>10913.86</v>
      </c>
      <c r="L209" s="19">
        <v>105.74</v>
      </c>
      <c r="M209" s="19">
        <v>15991.45</v>
      </c>
      <c r="O209" s="30">
        <v>100664.15</v>
      </c>
      <c r="P209" s="30">
        <v>105.74</v>
      </c>
      <c r="Q209" s="30">
        <v>4971.8500000000004</v>
      </c>
      <c r="R209" s="30">
        <v>10913.86</v>
      </c>
      <c r="S209" s="39">
        <v>116655.6</v>
      </c>
      <c r="U209" s="28">
        <f t="shared" si="36"/>
        <v>0</v>
      </c>
      <c r="V209" s="28">
        <f t="shared" si="37"/>
        <v>0</v>
      </c>
      <c r="W209" s="28">
        <f t="shared" si="38"/>
        <v>0</v>
      </c>
      <c r="X209" s="28">
        <f t="shared" si="39"/>
        <v>0</v>
      </c>
    </row>
    <row r="210" spans="1:24" s="35" customFormat="1" x14ac:dyDescent="0.25">
      <c r="A210" s="31">
        <v>44401.599050578698</v>
      </c>
      <c r="B210" s="32" t="s">
        <v>527</v>
      </c>
      <c r="C210" s="33" t="s">
        <v>528</v>
      </c>
      <c r="D210" s="33" t="s">
        <v>529</v>
      </c>
      <c r="E210" s="32">
        <v>120</v>
      </c>
      <c r="F210" s="34">
        <v>0</v>
      </c>
      <c r="G210" s="34">
        <v>0</v>
      </c>
      <c r="H210" s="34">
        <v>100664.15</v>
      </c>
      <c r="I210" s="34">
        <v>100664.15</v>
      </c>
      <c r="J210" s="34">
        <v>4972.8100000000004</v>
      </c>
      <c r="K210" s="34">
        <v>10914.1</v>
      </c>
      <c r="L210" s="34">
        <v>105.74</v>
      </c>
      <c r="M210" s="34">
        <v>15992.65</v>
      </c>
      <c r="O210" s="36">
        <v>100664.15</v>
      </c>
      <c r="P210" s="36">
        <v>105.74</v>
      </c>
      <c r="Q210" s="36">
        <v>6039.85</v>
      </c>
      <c r="R210" s="36">
        <v>10914.1</v>
      </c>
      <c r="S210" s="40">
        <v>117723.84000000001</v>
      </c>
      <c r="U210" s="38">
        <f t="shared" si="36"/>
        <v>0</v>
      </c>
      <c r="V210" s="38">
        <f t="shared" si="37"/>
        <v>0</v>
      </c>
      <c r="W210" s="38">
        <f t="shared" si="38"/>
        <v>0</v>
      </c>
      <c r="X210" s="38">
        <f t="shared" si="39"/>
        <v>-1067.0400000000227</v>
      </c>
    </row>
    <row r="211" spans="1:24" x14ac:dyDescent="0.25">
      <c r="A211" s="20">
        <v>44394.623870254603</v>
      </c>
      <c r="B211" s="21" t="s">
        <v>530</v>
      </c>
      <c r="C211" s="6" t="s">
        <v>531</v>
      </c>
      <c r="D211" s="6" t="s">
        <v>532</v>
      </c>
      <c r="E211" s="21">
        <v>120</v>
      </c>
      <c r="F211" s="19">
        <v>0</v>
      </c>
      <c r="G211" s="19">
        <v>0</v>
      </c>
      <c r="H211" s="19">
        <v>86034.25</v>
      </c>
      <c r="I211" s="19">
        <v>86034.25</v>
      </c>
      <c r="J211" s="19">
        <v>4250.0600000000004</v>
      </c>
      <c r="K211" s="19">
        <v>9328.52</v>
      </c>
      <c r="L211" s="19">
        <v>90.37</v>
      </c>
      <c r="M211" s="19">
        <v>13668.95</v>
      </c>
      <c r="O211" s="30">
        <v>86034.25</v>
      </c>
      <c r="P211" s="30">
        <v>90.37</v>
      </c>
      <c r="Q211" s="30">
        <v>4250.0600000000004</v>
      </c>
      <c r="R211" s="30">
        <v>9328.52</v>
      </c>
      <c r="S211" s="39">
        <v>99703.2</v>
      </c>
      <c r="U211" s="28">
        <f t="shared" si="36"/>
        <v>0</v>
      </c>
      <c r="V211" s="28">
        <f t="shared" si="37"/>
        <v>0</v>
      </c>
      <c r="W211" s="28">
        <f t="shared" si="38"/>
        <v>0</v>
      </c>
      <c r="X211" s="28">
        <f t="shared" si="39"/>
        <v>0</v>
      </c>
    </row>
    <row r="212" spans="1:24" x14ac:dyDescent="0.25">
      <c r="A212" s="20">
        <v>44386.630593634298</v>
      </c>
      <c r="B212" s="21" t="s">
        <v>533</v>
      </c>
      <c r="C212" s="6" t="s">
        <v>534</v>
      </c>
      <c r="D212" s="6" t="s">
        <v>535</v>
      </c>
      <c r="E212" s="21">
        <v>120</v>
      </c>
      <c r="F212" s="19">
        <v>0</v>
      </c>
      <c r="G212" s="19">
        <v>0</v>
      </c>
      <c r="H212" s="19">
        <v>86047.64</v>
      </c>
      <c r="I212" s="19">
        <v>86047.64</v>
      </c>
      <c r="J212" s="19">
        <v>4249.8599999999997</v>
      </c>
      <c r="K212" s="19">
        <v>9329.7099999999991</v>
      </c>
      <c r="L212" s="19">
        <v>90.39</v>
      </c>
      <c r="M212" s="19">
        <v>13669.96</v>
      </c>
      <c r="O212" s="30">
        <v>86047.64</v>
      </c>
      <c r="P212" s="30">
        <v>90.39</v>
      </c>
      <c r="Q212" s="30">
        <v>4249.8599999999997</v>
      </c>
      <c r="R212" s="30">
        <v>9329.7099999999991</v>
      </c>
      <c r="S212" s="39">
        <v>99717.6</v>
      </c>
      <c r="U212" s="28">
        <f t="shared" si="36"/>
        <v>0</v>
      </c>
      <c r="V212" s="28">
        <f t="shared" si="37"/>
        <v>0</v>
      </c>
      <c r="W212" s="28">
        <f t="shared" si="38"/>
        <v>0</v>
      </c>
      <c r="X212" s="28">
        <f t="shared" si="39"/>
        <v>0</v>
      </c>
    </row>
    <row r="213" spans="1:24" x14ac:dyDescent="0.25">
      <c r="A213" s="20">
        <v>44387.613608067099</v>
      </c>
      <c r="B213" s="21" t="s">
        <v>536</v>
      </c>
      <c r="C213" s="6" t="s">
        <v>537</v>
      </c>
      <c r="D213" s="6" t="s">
        <v>538</v>
      </c>
      <c r="E213" s="21">
        <v>120</v>
      </c>
      <c r="F213" s="19">
        <v>0</v>
      </c>
      <c r="G213" s="19">
        <v>0</v>
      </c>
      <c r="H213" s="19">
        <v>125664.15</v>
      </c>
      <c r="I213" s="19">
        <v>125664.15</v>
      </c>
      <c r="J213" s="19">
        <v>4721.8500000000004</v>
      </c>
      <c r="K213" s="19">
        <v>13471.48</v>
      </c>
      <c r="L213" s="19">
        <v>130.52000000000001</v>
      </c>
      <c r="M213" s="19">
        <v>18323.849999999999</v>
      </c>
      <c r="O213" s="30">
        <v>125664.15</v>
      </c>
      <c r="P213" s="30">
        <v>130.52000000000001</v>
      </c>
      <c r="Q213" s="30">
        <v>4721.8500000000004</v>
      </c>
      <c r="R213" s="30">
        <v>13471.48</v>
      </c>
      <c r="S213" s="39">
        <v>143988</v>
      </c>
      <c r="U213" s="28">
        <f t="shared" si="36"/>
        <v>0</v>
      </c>
      <c r="V213" s="28">
        <f t="shared" si="37"/>
        <v>0</v>
      </c>
      <c r="W213" s="28">
        <f t="shared" si="38"/>
        <v>0</v>
      </c>
      <c r="X213" s="28">
        <f t="shared" si="39"/>
        <v>0</v>
      </c>
    </row>
    <row r="214" spans="1:24" s="35" customFormat="1" x14ac:dyDescent="0.25">
      <c r="A214" s="31">
        <v>44394.7015356134</v>
      </c>
      <c r="B214" s="32" t="s">
        <v>539</v>
      </c>
      <c r="C214" s="33" t="s">
        <v>540</v>
      </c>
      <c r="D214" s="33" t="s">
        <v>541</v>
      </c>
      <c r="E214" s="32">
        <v>120</v>
      </c>
      <c r="F214" s="34">
        <v>0</v>
      </c>
      <c r="G214" s="34">
        <v>0</v>
      </c>
      <c r="H214" s="34">
        <v>104688.68</v>
      </c>
      <c r="I214" s="34">
        <v>104688.68</v>
      </c>
      <c r="J214" s="34">
        <v>5171.32</v>
      </c>
      <c r="K214" s="34">
        <v>11351.23</v>
      </c>
      <c r="L214" s="34">
        <v>109.97</v>
      </c>
      <c r="M214" s="34">
        <v>16632.52</v>
      </c>
      <c r="O214" s="36">
        <v>104688.68</v>
      </c>
      <c r="P214" s="36">
        <v>109.97</v>
      </c>
      <c r="Q214" s="36">
        <v>6281.32</v>
      </c>
      <c r="R214" s="36">
        <v>11351.23</v>
      </c>
      <c r="S214" s="40">
        <v>122431.2</v>
      </c>
      <c r="U214" s="38">
        <f t="shared" ref="U214:U277" si="40">O214-I214</f>
        <v>0</v>
      </c>
      <c r="V214" s="38">
        <f t="shared" ref="V214:V277" si="41">P214-L214</f>
        <v>0</v>
      </c>
      <c r="W214" s="38">
        <f t="shared" ref="W214:W277" si="42">R214-K214</f>
        <v>0</v>
      </c>
      <c r="X214" s="38">
        <f t="shared" ref="X214:X277" si="43">O214+M214-S214</f>
        <v>-1110</v>
      </c>
    </row>
    <row r="215" spans="1:24" x14ac:dyDescent="0.25">
      <c r="A215" s="20">
        <v>44395.638886145804</v>
      </c>
      <c r="B215" s="21" t="s">
        <v>542</v>
      </c>
      <c r="C215" s="6" t="s">
        <v>543</v>
      </c>
      <c r="D215" s="6" t="s">
        <v>544</v>
      </c>
      <c r="E215" s="21">
        <v>120</v>
      </c>
      <c r="F215" s="19">
        <v>0</v>
      </c>
      <c r="G215" s="19">
        <v>0</v>
      </c>
      <c r="H215" s="19">
        <v>100664.15</v>
      </c>
      <c r="I215" s="19">
        <v>100664.15</v>
      </c>
      <c r="J215" s="19">
        <v>4971.8500000000004</v>
      </c>
      <c r="K215" s="19">
        <v>10913.86</v>
      </c>
      <c r="L215" s="19">
        <v>105.74</v>
      </c>
      <c r="M215" s="19">
        <v>15991.45</v>
      </c>
      <c r="O215" s="30">
        <v>100664.15</v>
      </c>
      <c r="P215" s="30">
        <v>105.74</v>
      </c>
      <c r="Q215" s="30">
        <v>4971.8500000000004</v>
      </c>
      <c r="R215" s="30">
        <v>10913.86</v>
      </c>
      <c r="S215" s="39">
        <v>116655.6</v>
      </c>
      <c r="U215" s="28">
        <f t="shared" si="40"/>
        <v>0</v>
      </c>
      <c r="V215" s="28">
        <f t="shared" si="41"/>
        <v>0</v>
      </c>
      <c r="W215" s="28">
        <f t="shared" si="42"/>
        <v>0</v>
      </c>
      <c r="X215" s="28">
        <f t="shared" si="43"/>
        <v>0</v>
      </c>
    </row>
    <row r="216" spans="1:24" x14ac:dyDescent="0.25">
      <c r="A216" s="20">
        <v>44401.677846099497</v>
      </c>
      <c r="B216" s="21" t="s">
        <v>545</v>
      </c>
      <c r="C216" s="6" t="s">
        <v>546</v>
      </c>
      <c r="D216" s="6" t="s">
        <v>547</v>
      </c>
      <c r="E216" s="21">
        <v>120</v>
      </c>
      <c r="F216" s="19">
        <v>0</v>
      </c>
      <c r="G216" s="19">
        <v>0</v>
      </c>
      <c r="H216" s="19">
        <v>100664.15</v>
      </c>
      <c r="I216" s="19">
        <v>100664.15</v>
      </c>
      <c r="J216" s="19">
        <v>4939.8500000000004</v>
      </c>
      <c r="K216" s="19">
        <v>10911.09</v>
      </c>
      <c r="L216" s="19">
        <v>105.71</v>
      </c>
      <c r="M216" s="19">
        <v>15956.65</v>
      </c>
      <c r="O216" s="30">
        <v>100664.15</v>
      </c>
      <c r="P216" s="30">
        <v>105.71</v>
      </c>
      <c r="Q216" s="30">
        <v>4939.8500000000004</v>
      </c>
      <c r="R216" s="30">
        <v>10911.09</v>
      </c>
      <c r="S216" s="39">
        <v>116620.8</v>
      </c>
      <c r="U216" s="28">
        <f t="shared" si="40"/>
        <v>0</v>
      </c>
      <c r="V216" s="28">
        <f t="shared" si="41"/>
        <v>0</v>
      </c>
      <c r="W216" s="28">
        <f t="shared" si="42"/>
        <v>0</v>
      </c>
      <c r="X216" s="28">
        <f t="shared" si="43"/>
        <v>0</v>
      </c>
    </row>
    <row r="217" spans="1:24" s="35" customFormat="1" x14ac:dyDescent="0.25">
      <c r="A217" s="31">
        <v>44406.566128125</v>
      </c>
      <c r="B217" s="32" t="s">
        <v>548</v>
      </c>
      <c r="C217" s="33" t="s">
        <v>549</v>
      </c>
      <c r="D217" s="33" t="s">
        <v>550</v>
      </c>
      <c r="E217" s="32">
        <v>120</v>
      </c>
      <c r="F217" s="34">
        <v>0</v>
      </c>
      <c r="G217" s="34">
        <v>0</v>
      </c>
      <c r="H217" s="34">
        <v>73553.77</v>
      </c>
      <c r="I217" s="34">
        <v>73553.77</v>
      </c>
      <c r="J217" s="34">
        <v>3633.23</v>
      </c>
      <c r="K217" s="34">
        <v>7975.34</v>
      </c>
      <c r="L217" s="34">
        <v>77.260000000000005</v>
      </c>
      <c r="M217" s="34">
        <v>11685.83</v>
      </c>
      <c r="O217" s="36">
        <v>73553.77</v>
      </c>
      <c r="P217" s="36">
        <v>77.260000000000005</v>
      </c>
      <c r="Q217" s="36">
        <v>4413.2299999999996</v>
      </c>
      <c r="R217" s="36">
        <v>7975.34</v>
      </c>
      <c r="S217" s="40">
        <v>86019.599999999991</v>
      </c>
      <c r="U217" s="38">
        <f t="shared" si="40"/>
        <v>0</v>
      </c>
      <c r="V217" s="38">
        <f t="shared" si="41"/>
        <v>0</v>
      </c>
      <c r="W217" s="38">
        <f t="shared" si="42"/>
        <v>0</v>
      </c>
      <c r="X217" s="38">
        <f t="shared" si="43"/>
        <v>-779.99999999998545</v>
      </c>
    </row>
    <row r="218" spans="1:24" x14ac:dyDescent="0.25">
      <c r="A218" s="20">
        <v>44377.7139159375</v>
      </c>
      <c r="B218" s="21" t="s">
        <v>551</v>
      </c>
      <c r="C218" s="6" t="s">
        <v>552</v>
      </c>
      <c r="D218" s="6" t="s">
        <v>553</v>
      </c>
      <c r="E218" s="21">
        <v>120</v>
      </c>
      <c r="F218" s="19">
        <v>0</v>
      </c>
      <c r="G218" s="19">
        <v>0</v>
      </c>
      <c r="H218" s="19">
        <v>73751.839999999997</v>
      </c>
      <c r="I218" s="19">
        <v>73751.839999999997</v>
      </c>
      <c r="J218" s="19">
        <v>2170.0700000000002</v>
      </c>
      <c r="K218" s="19">
        <v>7843.69</v>
      </c>
      <c r="L218" s="19">
        <v>76</v>
      </c>
      <c r="M218" s="19">
        <v>10089.76</v>
      </c>
      <c r="O218" s="30">
        <v>73751.839999999997</v>
      </c>
      <c r="P218" s="30">
        <v>76</v>
      </c>
      <c r="Q218" s="30">
        <v>2170.0700000000002</v>
      </c>
      <c r="R218" s="30">
        <v>7843.69</v>
      </c>
      <c r="S218" s="39">
        <v>83841.600000000006</v>
      </c>
      <c r="U218" s="28">
        <f t="shared" si="40"/>
        <v>0</v>
      </c>
      <c r="V218" s="28">
        <f t="shared" si="41"/>
        <v>0</v>
      </c>
      <c r="W218" s="28">
        <f t="shared" si="42"/>
        <v>0</v>
      </c>
      <c r="X218" s="28">
        <f t="shared" si="43"/>
        <v>0</v>
      </c>
    </row>
    <row r="219" spans="1:24" x14ac:dyDescent="0.25">
      <c r="A219" s="20">
        <v>44386.700408368102</v>
      </c>
      <c r="B219" s="21" t="s">
        <v>554</v>
      </c>
      <c r="C219" s="6" t="s">
        <v>555</v>
      </c>
      <c r="D219" s="6" t="s">
        <v>556</v>
      </c>
      <c r="E219" s="21">
        <v>120</v>
      </c>
      <c r="F219" s="19">
        <v>0</v>
      </c>
      <c r="G219" s="19">
        <v>0</v>
      </c>
      <c r="H219" s="19">
        <v>115396</v>
      </c>
      <c r="I219" s="19">
        <v>115396</v>
      </c>
      <c r="J219" s="19">
        <v>5698.76</v>
      </c>
      <c r="K219" s="19">
        <v>12512.02</v>
      </c>
      <c r="L219" s="19">
        <v>121.22</v>
      </c>
      <c r="M219" s="19">
        <v>18332</v>
      </c>
      <c r="O219" s="30">
        <v>115396</v>
      </c>
      <c r="P219" s="30">
        <v>121.22</v>
      </c>
      <c r="Q219" s="30">
        <v>5698.76</v>
      </c>
      <c r="R219" s="30">
        <v>12512.02</v>
      </c>
      <c r="S219" s="39">
        <v>133728</v>
      </c>
      <c r="U219" s="28">
        <f t="shared" si="40"/>
        <v>0</v>
      </c>
      <c r="V219" s="28">
        <f t="shared" si="41"/>
        <v>0</v>
      </c>
      <c r="W219" s="28">
        <f t="shared" si="42"/>
        <v>0</v>
      </c>
      <c r="X219" s="28">
        <f t="shared" si="43"/>
        <v>0</v>
      </c>
    </row>
    <row r="220" spans="1:24" x14ac:dyDescent="0.25">
      <c r="A220" s="20">
        <v>44384.595230937499</v>
      </c>
      <c r="B220" s="21" t="s">
        <v>557</v>
      </c>
      <c r="C220" s="6" t="s">
        <v>558</v>
      </c>
      <c r="D220" s="6" t="s">
        <v>559</v>
      </c>
      <c r="E220" s="21">
        <v>120</v>
      </c>
      <c r="F220" s="19">
        <v>0</v>
      </c>
      <c r="G220" s="19">
        <v>0</v>
      </c>
      <c r="H220" s="19">
        <v>76495.75</v>
      </c>
      <c r="I220" s="19">
        <v>76495.75</v>
      </c>
      <c r="J220" s="19">
        <v>3778.88</v>
      </c>
      <c r="K220" s="19">
        <v>8293.82</v>
      </c>
      <c r="L220" s="19">
        <v>80.349999999999994</v>
      </c>
      <c r="M220" s="19">
        <v>12153.05</v>
      </c>
      <c r="O220" s="30">
        <v>76495.75</v>
      </c>
      <c r="P220" s="30">
        <v>80.349999999999994</v>
      </c>
      <c r="Q220" s="30">
        <v>3778.88</v>
      </c>
      <c r="R220" s="30">
        <v>8293.82</v>
      </c>
      <c r="S220" s="39">
        <v>88648.800000000017</v>
      </c>
      <c r="U220" s="28">
        <f t="shared" si="40"/>
        <v>0</v>
      </c>
      <c r="V220" s="28">
        <f t="shared" si="41"/>
        <v>0</v>
      </c>
      <c r="W220" s="28">
        <f t="shared" si="42"/>
        <v>0</v>
      </c>
      <c r="X220" s="28">
        <f t="shared" si="43"/>
        <v>0</v>
      </c>
    </row>
    <row r="221" spans="1:24" x14ac:dyDescent="0.25">
      <c r="A221" s="20">
        <v>44402.729609722199</v>
      </c>
      <c r="B221" s="21" t="s">
        <v>560</v>
      </c>
      <c r="C221" s="6" t="s">
        <v>561</v>
      </c>
      <c r="D221" s="6" t="s">
        <v>562</v>
      </c>
      <c r="E221" s="21">
        <v>120</v>
      </c>
      <c r="F221" s="19">
        <v>0</v>
      </c>
      <c r="G221" s="19">
        <v>0</v>
      </c>
      <c r="H221" s="19">
        <v>123196.11</v>
      </c>
      <c r="I221" s="19">
        <v>123196.11</v>
      </c>
      <c r="J221" s="19">
        <v>6031.77</v>
      </c>
      <c r="K221" s="19">
        <v>13351.56</v>
      </c>
      <c r="L221" s="19">
        <v>129.36000000000001</v>
      </c>
      <c r="M221" s="19">
        <v>19512.689999999999</v>
      </c>
      <c r="O221" s="30">
        <v>123196.11</v>
      </c>
      <c r="P221" s="30">
        <v>129.36000000000001</v>
      </c>
      <c r="Q221" s="30">
        <v>6031.77</v>
      </c>
      <c r="R221" s="30">
        <v>13351.56</v>
      </c>
      <c r="S221" s="39">
        <v>142708.80000000002</v>
      </c>
      <c r="U221" s="28">
        <f t="shared" si="40"/>
        <v>0</v>
      </c>
      <c r="V221" s="28">
        <f t="shared" si="41"/>
        <v>0</v>
      </c>
      <c r="W221" s="28">
        <f t="shared" si="42"/>
        <v>0</v>
      </c>
      <c r="X221" s="28">
        <f t="shared" si="43"/>
        <v>0</v>
      </c>
    </row>
    <row r="222" spans="1:24" x14ac:dyDescent="0.25">
      <c r="A222" s="20">
        <v>44407.549398611103</v>
      </c>
      <c r="B222" s="21" t="s">
        <v>563</v>
      </c>
      <c r="C222" s="6" t="s">
        <v>564</v>
      </c>
      <c r="D222" s="6" t="s">
        <v>565</v>
      </c>
      <c r="E222" s="21">
        <v>120</v>
      </c>
      <c r="F222" s="19">
        <v>0</v>
      </c>
      <c r="G222" s="19">
        <v>0</v>
      </c>
      <c r="H222" s="19">
        <v>218264.46</v>
      </c>
      <c r="I222" s="19">
        <v>218264.46</v>
      </c>
      <c r="J222" s="19">
        <v>8467.8700000000008</v>
      </c>
      <c r="K222" s="19">
        <v>23425.51</v>
      </c>
      <c r="L222" s="19">
        <v>226.96</v>
      </c>
      <c r="M222" s="19">
        <v>32120.34</v>
      </c>
      <c r="O222" s="30">
        <v>218264.46</v>
      </c>
      <c r="P222" s="30">
        <v>226.96</v>
      </c>
      <c r="Q222" s="30">
        <v>8467.8700000000008</v>
      </c>
      <c r="R222" s="30">
        <v>23425.51</v>
      </c>
      <c r="S222" s="39">
        <v>250384.8</v>
      </c>
      <c r="U222" s="28">
        <f t="shared" si="40"/>
        <v>0</v>
      </c>
      <c r="V222" s="28">
        <f t="shared" si="41"/>
        <v>0</v>
      </c>
      <c r="W222" s="28">
        <f t="shared" si="42"/>
        <v>0</v>
      </c>
      <c r="X222" s="28">
        <f t="shared" si="43"/>
        <v>0</v>
      </c>
    </row>
    <row r="223" spans="1:24" s="35" customFormat="1" x14ac:dyDescent="0.25">
      <c r="A223" s="31">
        <v>44405.749998761603</v>
      </c>
      <c r="B223" s="32" t="s">
        <v>566</v>
      </c>
      <c r="C223" s="33" t="s">
        <v>567</v>
      </c>
      <c r="D223" s="33" t="s">
        <v>568</v>
      </c>
      <c r="E223" s="32">
        <v>120</v>
      </c>
      <c r="F223" s="34">
        <v>0</v>
      </c>
      <c r="G223" s="34">
        <v>0</v>
      </c>
      <c r="H223" s="34">
        <v>94304.42</v>
      </c>
      <c r="I223" s="34">
        <v>94304.42</v>
      </c>
      <c r="J223" s="34">
        <v>4658.2700000000004</v>
      </c>
      <c r="K223" s="34">
        <v>10224.65</v>
      </c>
      <c r="L223" s="34">
        <v>99.06</v>
      </c>
      <c r="M223" s="34">
        <v>14981.98</v>
      </c>
      <c r="O223" s="36">
        <v>94304.42</v>
      </c>
      <c r="P223" s="36">
        <v>99.06</v>
      </c>
      <c r="Q223" s="36">
        <v>5658.27</v>
      </c>
      <c r="R223" s="36">
        <v>10224.65</v>
      </c>
      <c r="S223" s="40">
        <v>110286.39999999999</v>
      </c>
      <c r="U223" s="38">
        <f t="shared" si="40"/>
        <v>0</v>
      </c>
      <c r="V223" s="38">
        <f t="shared" si="41"/>
        <v>0</v>
      </c>
      <c r="W223" s="38">
        <f t="shared" si="42"/>
        <v>0</v>
      </c>
      <c r="X223" s="38">
        <f t="shared" si="43"/>
        <v>-1000</v>
      </c>
    </row>
    <row r="224" spans="1:24" x14ac:dyDescent="0.25">
      <c r="A224" s="20">
        <v>44407.651313738403</v>
      </c>
      <c r="B224" s="21" t="s">
        <v>569</v>
      </c>
      <c r="C224" s="6" t="s">
        <v>570</v>
      </c>
      <c r="D224" s="6" t="s">
        <v>571</v>
      </c>
      <c r="E224" s="21">
        <v>120</v>
      </c>
      <c r="F224" s="19">
        <v>0</v>
      </c>
      <c r="G224" s="19">
        <v>0</v>
      </c>
      <c r="H224" s="19">
        <v>86047.64</v>
      </c>
      <c r="I224" s="19">
        <v>86047.64</v>
      </c>
      <c r="J224" s="19">
        <v>3903.74</v>
      </c>
      <c r="K224" s="19">
        <v>9293.3799999999992</v>
      </c>
      <c r="L224" s="19">
        <v>90.04</v>
      </c>
      <c r="M224" s="19">
        <v>13287.16</v>
      </c>
      <c r="O224" s="30">
        <v>86047.64</v>
      </c>
      <c r="P224" s="30">
        <v>90.04</v>
      </c>
      <c r="Q224" s="30">
        <v>3903.74</v>
      </c>
      <c r="R224" s="30">
        <v>9293.3799999999992</v>
      </c>
      <c r="S224" s="39">
        <v>99334.8</v>
      </c>
      <c r="U224" s="28">
        <f t="shared" si="40"/>
        <v>0</v>
      </c>
      <c r="V224" s="28">
        <f t="shared" si="41"/>
        <v>0</v>
      </c>
      <c r="W224" s="28">
        <f t="shared" si="42"/>
        <v>0</v>
      </c>
      <c r="X224" s="28">
        <f t="shared" si="43"/>
        <v>0</v>
      </c>
    </row>
    <row r="225" spans="1:24" x14ac:dyDescent="0.25">
      <c r="A225" s="20">
        <v>44381.675971527802</v>
      </c>
      <c r="B225" s="21" t="s">
        <v>572</v>
      </c>
      <c r="C225" s="6" t="s">
        <v>573</v>
      </c>
      <c r="D225" s="6" t="s">
        <v>574</v>
      </c>
      <c r="E225" s="21">
        <v>120</v>
      </c>
      <c r="F225" s="19">
        <v>0</v>
      </c>
      <c r="G225" s="19">
        <v>0</v>
      </c>
      <c r="H225" s="19">
        <v>95769.63</v>
      </c>
      <c r="I225" s="19">
        <v>95769.63</v>
      </c>
      <c r="J225" s="19">
        <v>4726.18</v>
      </c>
      <c r="K225" s="19">
        <v>10383.19</v>
      </c>
      <c r="L225" s="19">
        <v>100.6</v>
      </c>
      <c r="M225" s="19">
        <v>15209.97</v>
      </c>
      <c r="O225" s="30">
        <v>95769.63</v>
      </c>
      <c r="P225" s="30">
        <v>100.6</v>
      </c>
      <c r="Q225" s="30">
        <v>4726.18</v>
      </c>
      <c r="R225" s="30">
        <v>10383.19</v>
      </c>
      <c r="S225" s="39">
        <v>110979.6</v>
      </c>
      <c r="U225" s="28">
        <f t="shared" si="40"/>
        <v>0</v>
      </c>
      <c r="V225" s="28">
        <f t="shared" si="41"/>
        <v>0</v>
      </c>
      <c r="W225" s="28">
        <f t="shared" si="42"/>
        <v>0</v>
      </c>
      <c r="X225" s="28">
        <f t="shared" si="43"/>
        <v>0</v>
      </c>
    </row>
    <row r="226" spans="1:24" s="35" customFormat="1" x14ac:dyDescent="0.25">
      <c r="A226" s="31">
        <v>44398.631172222202</v>
      </c>
      <c r="B226" s="32" t="s">
        <v>575</v>
      </c>
      <c r="C226" s="33" t="s">
        <v>576</v>
      </c>
      <c r="D226" s="33" t="s">
        <v>577</v>
      </c>
      <c r="E226" s="32">
        <v>120</v>
      </c>
      <c r="F226" s="34">
        <v>0</v>
      </c>
      <c r="G226" s="34">
        <v>0</v>
      </c>
      <c r="H226" s="34">
        <v>66755.41</v>
      </c>
      <c r="I226" s="34">
        <v>66755.41</v>
      </c>
      <c r="J226" s="34">
        <v>3297.32</v>
      </c>
      <c r="K226" s="34">
        <v>7237.55</v>
      </c>
      <c r="L226" s="34">
        <v>70.12</v>
      </c>
      <c r="M226" s="34">
        <v>10604.99</v>
      </c>
      <c r="O226" s="36">
        <v>66755.41</v>
      </c>
      <c r="P226" s="36">
        <v>70.12</v>
      </c>
      <c r="Q226" s="36">
        <v>4005.32</v>
      </c>
      <c r="R226" s="36">
        <v>7237.55</v>
      </c>
      <c r="S226" s="40">
        <v>78068.400000000009</v>
      </c>
      <c r="U226" s="38">
        <f t="shared" si="40"/>
        <v>0</v>
      </c>
      <c r="V226" s="38">
        <f t="shared" si="41"/>
        <v>0</v>
      </c>
      <c r="W226" s="38">
        <f t="shared" si="42"/>
        <v>0</v>
      </c>
      <c r="X226" s="38">
        <f t="shared" si="43"/>
        <v>-708</v>
      </c>
    </row>
    <row r="227" spans="1:24" s="35" customFormat="1" x14ac:dyDescent="0.25">
      <c r="A227" s="31">
        <v>44395.681204085602</v>
      </c>
      <c r="B227" s="32" t="s">
        <v>578</v>
      </c>
      <c r="C227" s="33" t="s">
        <v>579</v>
      </c>
      <c r="D227" s="33" t="s">
        <v>580</v>
      </c>
      <c r="E227" s="32">
        <v>120</v>
      </c>
      <c r="F227" s="34">
        <v>0</v>
      </c>
      <c r="G227" s="34">
        <v>0</v>
      </c>
      <c r="H227" s="34">
        <v>73553.77</v>
      </c>
      <c r="I227" s="34">
        <v>73553.77</v>
      </c>
      <c r="J227" s="34">
        <v>3633.23</v>
      </c>
      <c r="K227" s="34">
        <v>7975.34</v>
      </c>
      <c r="L227" s="34">
        <v>77.260000000000005</v>
      </c>
      <c r="M227" s="34">
        <v>11685.83</v>
      </c>
      <c r="O227" s="36">
        <v>73553.77</v>
      </c>
      <c r="P227" s="36">
        <v>77.260000000000005</v>
      </c>
      <c r="Q227" s="36">
        <v>4413.2299999999996</v>
      </c>
      <c r="R227" s="36">
        <v>7975.34</v>
      </c>
      <c r="S227" s="40">
        <v>86019.599999999991</v>
      </c>
      <c r="U227" s="38">
        <f t="shared" si="40"/>
        <v>0</v>
      </c>
      <c r="V227" s="38">
        <f t="shared" si="41"/>
        <v>0</v>
      </c>
      <c r="W227" s="38">
        <f t="shared" si="42"/>
        <v>0</v>
      </c>
      <c r="X227" s="38">
        <f t="shared" si="43"/>
        <v>-779.99999999998545</v>
      </c>
    </row>
    <row r="228" spans="1:24" x14ac:dyDescent="0.25">
      <c r="A228" s="20">
        <v>44401.654481215301</v>
      </c>
      <c r="B228" s="21" t="s">
        <v>581</v>
      </c>
      <c r="C228" s="6" t="s">
        <v>582</v>
      </c>
      <c r="D228" s="6" t="s">
        <v>583</v>
      </c>
      <c r="E228" s="21">
        <v>120</v>
      </c>
      <c r="F228" s="19">
        <v>0</v>
      </c>
      <c r="G228" s="19">
        <v>0</v>
      </c>
      <c r="H228" s="19">
        <v>74528.3</v>
      </c>
      <c r="I228" s="19">
        <v>74528.3</v>
      </c>
      <c r="J228" s="19">
        <v>3681.7</v>
      </c>
      <c r="K228" s="19">
        <v>8080.51</v>
      </c>
      <c r="L228" s="19">
        <v>78.290000000000006</v>
      </c>
      <c r="M228" s="19">
        <v>11840.5</v>
      </c>
      <c r="O228" s="30">
        <v>74528.3</v>
      </c>
      <c r="P228" s="30">
        <v>78.290000000000006</v>
      </c>
      <c r="Q228" s="30">
        <v>3681.7</v>
      </c>
      <c r="R228" s="30">
        <v>8080.51</v>
      </c>
      <c r="S228" s="39">
        <v>86368.799999999988</v>
      </c>
      <c r="U228" s="28">
        <f t="shared" si="40"/>
        <v>0</v>
      </c>
      <c r="V228" s="28">
        <f t="shared" si="41"/>
        <v>0</v>
      </c>
      <c r="W228" s="28">
        <f t="shared" si="42"/>
        <v>0</v>
      </c>
      <c r="X228" s="28">
        <f t="shared" si="43"/>
        <v>0</v>
      </c>
    </row>
    <row r="229" spans="1:24" x14ac:dyDescent="0.25">
      <c r="A229" s="20">
        <v>44395.679170254603</v>
      </c>
      <c r="B229" s="21" t="s">
        <v>584</v>
      </c>
      <c r="C229" s="6" t="s">
        <v>585</v>
      </c>
      <c r="D229" s="6" t="s">
        <v>586</v>
      </c>
      <c r="E229" s="21">
        <v>120</v>
      </c>
      <c r="F229" s="19">
        <v>0</v>
      </c>
      <c r="G229" s="19">
        <v>0</v>
      </c>
      <c r="H229" s="19">
        <v>78140.259999999995</v>
      </c>
      <c r="I229" s="19">
        <v>78140.259999999995</v>
      </c>
      <c r="J229" s="19">
        <v>3888.42</v>
      </c>
      <c r="K229" s="19">
        <v>8474.81</v>
      </c>
      <c r="L229" s="19">
        <v>82.11</v>
      </c>
      <c r="M229" s="19">
        <v>12445.34</v>
      </c>
      <c r="O229" s="30">
        <v>78140.259999999995</v>
      </c>
      <c r="P229" s="30">
        <v>82.11</v>
      </c>
      <c r="Q229" s="30">
        <v>3888.42</v>
      </c>
      <c r="R229" s="30">
        <v>8474.81</v>
      </c>
      <c r="S229" s="39">
        <v>90585.599999999991</v>
      </c>
      <c r="U229" s="28">
        <f t="shared" si="40"/>
        <v>0</v>
      </c>
      <c r="V229" s="28">
        <f t="shared" si="41"/>
        <v>0</v>
      </c>
      <c r="W229" s="28">
        <f t="shared" si="42"/>
        <v>0</v>
      </c>
      <c r="X229" s="28">
        <f t="shared" si="43"/>
        <v>0</v>
      </c>
    </row>
    <row r="230" spans="1:24" x14ac:dyDescent="0.25">
      <c r="A230" s="20">
        <v>44395.490770057899</v>
      </c>
      <c r="B230" s="21" t="s">
        <v>587</v>
      </c>
      <c r="C230" s="6" t="s">
        <v>588</v>
      </c>
      <c r="D230" s="6" t="s">
        <v>589</v>
      </c>
      <c r="E230" s="21">
        <v>120</v>
      </c>
      <c r="F230" s="19">
        <v>0</v>
      </c>
      <c r="G230" s="19">
        <v>0</v>
      </c>
      <c r="H230" s="19">
        <v>75471.7</v>
      </c>
      <c r="I230" s="19">
        <v>75471.7</v>
      </c>
      <c r="J230" s="19">
        <v>3728.3</v>
      </c>
      <c r="K230" s="19">
        <v>8182.72</v>
      </c>
      <c r="L230" s="19">
        <v>79.28</v>
      </c>
      <c r="M230" s="19">
        <v>11990.3</v>
      </c>
      <c r="O230" s="30">
        <v>75471.7</v>
      </c>
      <c r="P230" s="30">
        <v>79.28</v>
      </c>
      <c r="Q230" s="30">
        <v>3728.3</v>
      </c>
      <c r="R230" s="30">
        <v>8182.72</v>
      </c>
      <c r="S230" s="39">
        <v>87462</v>
      </c>
      <c r="U230" s="28">
        <f t="shared" si="40"/>
        <v>0</v>
      </c>
      <c r="V230" s="28">
        <f t="shared" si="41"/>
        <v>0</v>
      </c>
      <c r="W230" s="28">
        <f t="shared" si="42"/>
        <v>0</v>
      </c>
      <c r="X230" s="28">
        <f t="shared" si="43"/>
        <v>0</v>
      </c>
    </row>
    <row r="231" spans="1:24" s="35" customFormat="1" x14ac:dyDescent="0.25">
      <c r="A231" s="31">
        <v>44395.575729050899</v>
      </c>
      <c r="B231" s="32" t="s">
        <v>590</v>
      </c>
      <c r="C231" s="33" t="s">
        <v>591</v>
      </c>
      <c r="D231" s="33" t="s">
        <v>592</v>
      </c>
      <c r="E231" s="32">
        <v>120</v>
      </c>
      <c r="F231" s="34">
        <v>0</v>
      </c>
      <c r="G231" s="34">
        <v>0</v>
      </c>
      <c r="H231" s="34">
        <v>74125.86</v>
      </c>
      <c r="I231" s="34">
        <v>74125.86</v>
      </c>
      <c r="J231" s="34">
        <v>3657.55</v>
      </c>
      <c r="K231" s="34">
        <v>8035.93</v>
      </c>
      <c r="L231" s="34">
        <v>77.86</v>
      </c>
      <c r="M231" s="34">
        <v>11771.34</v>
      </c>
      <c r="O231" s="36">
        <v>74125.86</v>
      </c>
      <c r="P231" s="36">
        <v>77.86</v>
      </c>
      <c r="Q231" s="36">
        <v>4157.55</v>
      </c>
      <c r="R231" s="36">
        <v>8035.93</v>
      </c>
      <c r="S231" s="40">
        <v>86397.200000000012</v>
      </c>
      <c r="U231" s="38">
        <f t="shared" si="40"/>
        <v>0</v>
      </c>
      <c r="V231" s="38">
        <f t="shared" si="41"/>
        <v>0</v>
      </c>
      <c r="W231" s="38">
        <f t="shared" si="42"/>
        <v>0</v>
      </c>
      <c r="X231" s="38">
        <f t="shared" si="43"/>
        <v>-500.00000000001455</v>
      </c>
    </row>
    <row r="232" spans="1:24" s="35" customFormat="1" x14ac:dyDescent="0.25">
      <c r="A232" s="31">
        <v>44386.6702287847</v>
      </c>
      <c r="B232" s="32" t="s">
        <v>593</v>
      </c>
      <c r="C232" s="33" t="s">
        <v>594</v>
      </c>
      <c r="D232" s="33" t="s">
        <v>595</v>
      </c>
      <c r="E232" s="32">
        <v>120</v>
      </c>
      <c r="F232" s="34">
        <v>0</v>
      </c>
      <c r="G232" s="34">
        <v>0</v>
      </c>
      <c r="H232" s="34">
        <v>78535.64</v>
      </c>
      <c r="I232" s="34">
        <v>78535.64</v>
      </c>
      <c r="J232" s="34">
        <v>3877.14</v>
      </c>
      <c r="K232" s="34">
        <v>8515.1200000000008</v>
      </c>
      <c r="L232" s="34">
        <v>82.5</v>
      </c>
      <c r="M232" s="34">
        <v>12474.76</v>
      </c>
      <c r="O232" s="36">
        <v>78535.64</v>
      </c>
      <c r="P232" s="36">
        <v>82.5</v>
      </c>
      <c r="Q232" s="36">
        <v>4712.1400000000003</v>
      </c>
      <c r="R232" s="36">
        <v>8515.1200000000008</v>
      </c>
      <c r="S232" s="40">
        <v>91845.4</v>
      </c>
      <c r="U232" s="38">
        <f t="shared" si="40"/>
        <v>0</v>
      </c>
      <c r="V232" s="38">
        <f t="shared" si="41"/>
        <v>0</v>
      </c>
      <c r="W232" s="38">
        <f t="shared" si="42"/>
        <v>0</v>
      </c>
      <c r="X232" s="38">
        <f t="shared" si="43"/>
        <v>-835</v>
      </c>
    </row>
    <row r="233" spans="1:24" x14ac:dyDescent="0.25">
      <c r="A233" s="20">
        <v>44408.6056038194</v>
      </c>
      <c r="B233" s="21" t="s">
        <v>596</v>
      </c>
      <c r="C233" s="6" t="s">
        <v>597</v>
      </c>
      <c r="D233" s="6" t="s">
        <v>598</v>
      </c>
      <c r="E233" s="21">
        <v>120</v>
      </c>
      <c r="F233" s="19">
        <v>0</v>
      </c>
      <c r="G233" s="19">
        <v>0</v>
      </c>
      <c r="H233" s="19">
        <v>89406.29</v>
      </c>
      <c r="I233" s="19">
        <v>89406.29</v>
      </c>
      <c r="J233" s="19">
        <v>4416.38</v>
      </c>
      <c r="K233" s="19">
        <v>9693.81</v>
      </c>
      <c r="L233" s="19">
        <v>93.92</v>
      </c>
      <c r="M233" s="19">
        <v>14204.11</v>
      </c>
      <c r="O233" s="30">
        <v>89406.29</v>
      </c>
      <c r="P233" s="30">
        <v>93.92</v>
      </c>
      <c r="Q233" s="30">
        <v>4416.38</v>
      </c>
      <c r="R233" s="30">
        <v>9693.81</v>
      </c>
      <c r="S233" s="39">
        <v>103610.4</v>
      </c>
      <c r="U233" s="28">
        <f t="shared" si="40"/>
        <v>0</v>
      </c>
      <c r="V233" s="28">
        <f t="shared" si="41"/>
        <v>0</v>
      </c>
      <c r="W233" s="28">
        <f t="shared" si="42"/>
        <v>0</v>
      </c>
      <c r="X233" s="28">
        <f t="shared" si="43"/>
        <v>0</v>
      </c>
    </row>
    <row r="234" spans="1:24" s="35" customFormat="1" x14ac:dyDescent="0.25">
      <c r="A234" s="31">
        <v>44408.496506909702</v>
      </c>
      <c r="B234" s="32" t="s">
        <v>599</v>
      </c>
      <c r="C234" s="33" t="s">
        <v>600</v>
      </c>
      <c r="D234" s="33" t="s">
        <v>601</v>
      </c>
      <c r="E234" s="32">
        <v>120</v>
      </c>
      <c r="F234" s="34">
        <v>0</v>
      </c>
      <c r="G234" s="34">
        <v>0</v>
      </c>
      <c r="H234" s="34">
        <v>76663.58</v>
      </c>
      <c r="I234" s="34">
        <v>76663.58</v>
      </c>
      <c r="J234" s="34">
        <v>3779.81</v>
      </c>
      <c r="K234" s="34">
        <v>8310.89</v>
      </c>
      <c r="L234" s="34">
        <v>80.52</v>
      </c>
      <c r="M234" s="34">
        <v>12171.22</v>
      </c>
      <c r="O234" s="36">
        <v>76663.58</v>
      </c>
      <c r="P234" s="36">
        <v>80.52</v>
      </c>
      <c r="Q234" s="36">
        <v>4599.8100000000004</v>
      </c>
      <c r="R234" s="36">
        <v>8310.89</v>
      </c>
      <c r="S234" s="40">
        <v>89654.8</v>
      </c>
      <c r="U234" s="38">
        <f t="shared" si="40"/>
        <v>0</v>
      </c>
      <c r="V234" s="38">
        <f t="shared" si="41"/>
        <v>0</v>
      </c>
      <c r="W234" s="38">
        <f t="shared" si="42"/>
        <v>0</v>
      </c>
      <c r="X234" s="38">
        <f t="shared" si="43"/>
        <v>-820</v>
      </c>
    </row>
    <row r="235" spans="1:24" x14ac:dyDescent="0.25">
      <c r="A235" s="20">
        <v>44398.604486655102</v>
      </c>
      <c r="B235" s="21" t="s">
        <v>602</v>
      </c>
      <c r="C235" s="6" t="s">
        <v>603</v>
      </c>
      <c r="D235" s="6" t="s">
        <v>604</v>
      </c>
      <c r="E235" s="21">
        <v>120</v>
      </c>
      <c r="F235" s="19">
        <v>0</v>
      </c>
      <c r="G235" s="19">
        <v>0</v>
      </c>
      <c r="H235" s="19">
        <v>74289.31</v>
      </c>
      <c r="I235" s="19">
        <v>74289.31</v>
      </c>
      <c r="J235" s="19">
        <v>3667.36</v>
      </c>
      <c r="K235" s="19">
        <v>8054.5</v>
      </c>
      <c r="L235" s="19">
        <v>78.03</v>
      </c>
      <c r="M235" s="19">
        <v>11799.89</v>
      </c>
      <c r="O235" s="30">
        <v>74289.31</v>
      </c>
      <c r="P235" s="30">
        <v>78.03</v>
      </c>
      <c r="Q235" s="30">
        <v>3667.36</v>
      </c>
      <c r="R235" s="30">
        <v>8054.5</v>
      </c>
      <c r="S235" s="39">
        <v>86089.2</v>
      </c>
      <c r="U235" s="28">
        <f t="shared" si="40"/>
        <v>0</v>
      </c>
      <c r="V235" s="28">
        <f t="shared" si="41"/>
        <v>0</v>
      </c>
      <c r="W235" s="28">
        <f t="shared" si="42"/>
        <v>0</v>
      </c>
      <c r="X235" s="28">
        <f t="shared" si="43"/>
        <v>0</v>
      </c>
    </row>
    <row r="236" spans="1:24" s="35" customFormat="1" x14ac:dyDescent="0.25">
      <c r="A236" s="31">
        <v>44394.661735416703</v>
      </c>
      <c r="B236" s="32" t="s">
        <v>605</v>
      </c>
      <c r="C236" s="33" t="s">
        <v>606</v>
      </c>
      <c r="D236" s="33" t="s">
        <v>607</v>
      </c>
      <c r="E236" s="32">
        <v>120</v>
      </c>
      <c r="F236" s="34">
        <v>0</v>
      </c>
      <c r="G236" s="34">
        <v>0</v>
      </c>
      <c r="H236" s="34">
        <v>73553.77</v>
      </c>
      <c r="I236" s="34">
        <v>73553.77</v>
      </c>
      <c r="J236" s="34">
        <v>3633.56</v>
      </c>
      <c r="K236" s="34">
        <v>7975.01</v>
      </c>
      <c r="L236" s="34">
        <v>77.260000000000005</v>
      </c>
      <c r="M236" s="34">
        <v>11685.83</v>
      </c>
      <c r="O236" s="36">
        <v>73553.77</v>
      </c>
      <c r="P236" s="36">
        <v>77.260000000000005</v>
      </c>
      <c r="Q236" s="36">
        <v>4413.2299999999996</v>
      </c>
      <c r="R236" s="36">
        <v>7975.01</v>
      </c>
      <c r="S236" s="40">
        <v>86019.26999999999</v>
      </c>
      <c r="U236" s="38">
        <f t="shared" si="40"/>
        <v>0</v>
      </c>
      <c r="V236" s="38">
        <f t="shared" si="41"/>
        <v>0</v>
      </c>
      <c r="W236" s="38">
        <f t="shared" si="42"/>
        <v>0</v>
      </c>
      <c r="X236" s="38">
        <f t="shared" si="43"/>
        <v>-779.6699999999837</v>
      </c>
    </row>
    <row r="237" spans="1:24" x14ac:dyDescent="0.25">
      <c r="A237" s="20">
        <v>44394.629977696801</v>
      </c>
      <c r="B237" s="21" t="s">
        <v>608</v>
      </c>
      <c r="C237" s="6" t="s">
        <v>609</v>
      </c>
      <c r="D237" s="6" t="s">
        <v>610</v>
      </c>
      <c r="E237" s="21">
        <v>120</v>
      </c>
      <c r="F237" s="19">
        <v>0</v>
      </c>
      <c r="G237" s="19">
        <v>0</v>
      </c>
      <c r="H237" s="19">
        <v>68005.19</v>
      </c>
      <c r="I237" s="19">
        <v>68005.19</v>
      </c>
      <c r="J237" s="19">
        <v>3359.31</v>
      </c>
      <c r="K237" s="19">
        <v>7372.86</v>
      </c>
      <c r="L237" s="19">
        <v>71.44</v>
      </c>
      <c r="M237" s="19">
        <v>10803.61</v>
      </c>
      <c r="O237" s="30">
        <v>68005.19</v>
      </c>
      <c r="P237" s="30">
        <v>71.44</v>
      </c>
      <c r="Q237" s="30">
        <v>3359.31</v>
      </c>
      <c r="R237" s="30">
        <v>7372.86</v>
      </c>
      <c r="S237" s="39">
        <v>78808.800000000003</v>
      </c>
      <c r="U237" s="28">
        <f t="shared" si="40"/>
        <v>0</v>
      </c>
      <c r="V237" s="28">
        <f t="shared" si="41"/>
        <v>0</v>
      </c>
      <c r="W237" s="28">
        <f t="shared" si="42"/>
        <v>0</v>
      </c>
      <c r="X237" s="28">
        <f t="shared" si="43"/>
        <v>0</v>
      </c>
    </row>
    <row r="238" spans="1:24" s="35" customFormat="1" x14ac:dyDescent="0.25">
      <c r="A238" s="31">
        <v>44401.645405358802</v>
      </c>
      <c r="B238" s="32" t="s">
        <v>611</v>
      </c>
      <c r="C238" s="33" t="s">
        <v>612</v>
      </c>
      <c r="D238" s="33" t="s">
        <v>613</v>
      </c>
      <c r="E238" s="32">
        <v>120</v>
      </c>
      <c r="F238" s="34">
        <v>0</v>
      </c>
      <c r="G238" s="34">
        <v>0</v>
      </c>
      <c r="H238" s="34">
        <v>74528.3</v>
      </c>
      <c r="I238" s="34">
        <v>74528.3</v>
      </c>
      <c r="J238" s="34">
        <v>3681.7</v>
      </c>
      <c r="K238" s="34">
        <v>8080.51</v>
      </c>
      <c r="L238" s="34">
        <v>78.290000000000006</v>
      </c>
      <c r="M238" s="34">
        <v>11840.5</v>
      </c>
      <c r="O238" s="36">
        <v>74528.3</v>
      </c>
      <c r="P238" s="36">
        <v>78.290000000000006</v>
      </c>
      <c r="Q238" s="36">
        <v>4471.7</v>
      </c>
      <c r="R238" s="36">
        <v>8080.51</v>
      </c>
      <c r="S238" s="40">
        <v>87158.799999999988</v>
      </c>
      <c r="U238" s="38">
        <f t="shared" si="40"/>
        <v>0</v>
      </c>
      <c r="V238" s="38">
        <f t="shared" si="41"/>
        <v>0</v>
      </c>
      <c r="W238" s="38">
        <f t="shared" si="42"/>
        <v>0</v>
      </c>
      <c r="X238" s="38">
        <f t="shared" si="43"/>
        <v>-789.99999999998545</v>
      </c>
    </row>
    <row r="239" spans="1:24" s="35" customFormat="1" x14ac:dyDescent="0.25">
      <c r="A239" s="31">
        <v>44395.5258553241</v>
      </c>
      <c r="B239" s="32" t="s">
        <v>614</v>
      </c>
      <c r="C239" s="33" t="s">
        <v>615</v>
      </c>
      <c r="D239" s="33" t="s">
        <v>616</v>
      </c>
      <c r="E239" s="32">
        <v>120</v>
      </c>
      <c r="F239" s="34">
        <v>0</v>
      </c>
      <c r="G239" s="34">
        <v>0</v>
      </c>
      <c r="H239" s="34">
        <v>68005.19</v>
      </c>
      <c r="I239" s="34">
        <v>68005.19</v>
      </c>
      <c r="J239" s="34">
        <v>3359.31</v>
      </c>
      <c r="K239" s="34">
        <v>7372.86</v>
      </c>
      <c r="L239" s="34">
        <v>71.44</v>
      </c>
      <c r="M239" s="34">
        <v>10803.61</v>
      </c>
      <c r="O239" s="36">
        <v>68005.19</v>
      </c>
      <c r="P239" s="36">
        <v>71.44</v>
      </c>
      <c r="Q239" s="36">
        <v>4080.31</v>
      </c>
      <c r="R239" s="36">
        <v>7372.86</v>
      </c>
      <c r="S239" s="40">
        <v>79529.8</v>
      </c>
      <c r="U239" s="38">
        <f t="shared" si="40"/>
        <v>0</v>
      </c>
      <c r="V239" s="38">
        <f t="shared" si="41"/>
        <v>0</v>
      </c>
      <c r="W239" s="38">
        <f t="shared" si="42"/>
        <v>0</v>
      </c>
      <c r="X239" s="38">
        <f t="shared" si="43"/>
        <v>-721</v>
      </c>
    </row>
    <row r="240" spans="1:24" x14ac:dyDescent="0.25">
      <c r="A240" s="20">
        <v>44401.564542395798</v>
      </c>
      <c r="B240" s="21" t="s">
        <v>617</v>
      </c>
      <c r="C240" s="6" t="s">
        <v>618</v>
      </c>
      <c r="D240" s="6" t="s">
        <v>619</v>
      </c>
      <c r="E240" s="21">
        <v>120</v>
      </c>
      <c r="F240" s="19">
        <v>0</v>
      </c>
      <c r="G240" s="19">
        <v>0</v>
      </c>
      <c r="H240" s="19">
        <v>118114.89</v>
      </c>
      <c r="I240" s="19">
        <v>118114.89</v>
      </c>
      <c r="J240" s="19">
        <v>5831.89</v>
      </c>
      <c r="K240" s="19">
        <v>12805.95</v>
      </c>
      <c r="L240" s="19">
        <v>124.07</v>
      </c>
      <c r="M240" s="19">
        <v>18761.91</v>
      </c>
      <c r="O240" s="30">
        <v>118114.89</v>
      </c>
      <c r="P240" s="30">
        <v>124.07</v>
      </c>
      <c r="Q240" s="30">
        <v>5831.89</v>
      </c>
      <c r="R240" s="30">
        <v>12805.95</v>
      </c>
      <c r="S240" s="39">
        <v>136876.80000000002</v>
      </c>
      <c r="U240" s="28">
        <f t="shared" si="40"/>
        <v>0</v>
      </c>
      <c r="V240" s="28">
        <f t="shared" si="41"/>
        <v>0</v>
      </c>
      <c r="W240" s="28">
        <f t="shared" si="42"/>
        <v>0</v>
      </c>
      <c r="X240" s="28">
        <f t="shared" si="43"/>
        <v>0</v>
      </c>
    </row>
    <row r="241" spans="1:24" x14ac:dyDescent="0.25">
      <c r="A241" s="20">
        <v>44381.5962546296</v>
      </c>
      <c r="B241" s="21" t="s">
        <v>620</v>
      </c>
      <c r="C241" s="6" t="s">
        <v>621</v>
      </c>
      <c r="D241" s="6" t="s">
        <v>622</v>
      </c>
      <c r="E241" s="21">
        <v>120</v>
      </c>
      <c r="F241" s="19">
        <v>0</v>
      </c>
      <c r="G241" s="19">
        <v>0</v>
      </c>
      <c r="H241" s="19">
        <v>72818.240000000005</v>
      </c>
      <c r="I241" s="19">
        <v>72818.240000000005</v>
      </c>
      <c r="J241" s="19">
        <v>3589.09</v>
      </c>
      <c r="K241" s="19">
        <v>7894.19</v>
      </c>
      <c r="L241" s="19">
        <v>76.48</v>
      </c>
      <c r="M241" s="19">
        <v>11559.76</v>
      </c>
      <c r="O241" s="30">
        <v>72818.240000000005</v>
      </c>
      <c r="P241" s="30">
        <v>76.48</v>
      </c>
      <c r="Q241" s="30">
        <v>3589.09</v>
      </c>
      <c r="R241" s="30">
        <v>7894.19</v>
      </c>
      <c r="S241" s="39">
        <v>84378</v>
      </c>
      <c r="U241" s="28">
        <f t="shared" si="40"/>
        <v>0</v>
      </c>
      <c r="V241" s="28">
        <f t="shared" si="41"/>
        <v>0</v>
      </c>
      <c r="W241" s="28">
        <f t="shared" si="42"/>
        <v>0</v>
      </c>
      <c r="X241" s="28">
        <f t="shared" si="43"/>
        <v>0</v>
      </c>
    </row>
    <row r="242" spans="1:24" s="35" customFormat="1" x14ac:dyDescent="0.25">
      <c r="A242" s="31">
        <v>44401.638267557901</v>
      </c>
      <c r="B242" s="32" t="s">
        <v>623</v>
      </c>
      <c r="C242" s="33" t="s">
        <v>624</v>
      </c>
      <c r="D242" s="33" t="s">
        <v>625</v>
      </c>
      <c r="E242" s="32">
        <v>120</v>
      </c>
      <c r="F242" s="34">
        <v>0</v>
      </c>
      <c r="G242" s="34">
        <v>0</v>
      </c>
      <c r="H242" s="34">
        <v>75730.8</v>
      </c>
      <c r="I242" s="34">
        <v>75730.8</v>
      </c>
      <c r="J242" s="34">
        <v>3733.85</v>
      </c>
      <c r="K242" s="34">
        <v>8210.61</v>
      </c>
      <c r="L242" s="34">
        <v>79.540000000000006</v>
      </c>
      <c r="M242" s="34">
        <v>12024</v>
      </c>
      <c r="O242" s="36">
        <v>75730.8</v>
      </c>
      <c r="P242" s="36">
        <v>79.540000000000006</v>
      </c>
      <c r="Q242" s="36">
        <v>4143.8500000000004</v>
      </c>
      <c r="R242" s="36">
        <v>8210.61</v>
      </c>
      <c r="S242" s="40">
        <v>88164.800000000003</v>
      </c>
      <c r="U242" s="38">
        <f t="shared" si="40"/>
        <v>0</v>
      </c>
      <c r="V242" s="38">
        <f t="shared" si="41"/>
        <v>0</v>
      </c>
      <c r="W242" s="38">
        <f t="shared" si="42"/>
        <v>0</v>
      </c>
      <c r="X242" s="38">
        <f t="shared" si="43"/>
        <v>-410</v>
      </c>
    </row>
    <row r="243" spans="1:24" x14ac:dyDescent="0.25">
      <c r="A243" s="20">
        <v>44395.486207256901</v>
      </c>
      <c r="B243" s="21" t="s">
        <v>626</v>
      </c>
      <c r="C243" s="6" t="s">
        <v>627</v>
      </c>
      <c r="D243" s="6" t="s">
        <v>628</v>
      </c>
      <c r="E243" s="21">
        <v>120</v>
      </c>
      <c r="F243" s="19">
        <v>0</v>
      </c>
      <c r="G243" s="19">
        <v>0</v>
      </c>
      <c r="H243" s="19">
        <v>88595.66</v>
      </c>
      <c r="I243" s="19">
        <v>88595.66</v>
      </c>
      <c r="J243" s="19">
        <v>4365.74</v>
      </c>
      <c r="K243" s="19">
        <v>9604.35</v>
      </c>
      <c r="L243" s="19">
        <v>93.05</v>
      </c>
      <c r="M243" s="19">
        <v>14063.14</v>
      </c>
      <c r="O243" s="30">
        <v>88595.66</v>
      </c>
      <c r="P243" s="30">
        <v>93.05</v>
      </c>
      <c r="Q243" s="30">
        <v>4365.74</v>
      </c>
      <c r="R243" s="30">
        <v>9604.35</v>
      </c>
      <c r="S243" s="39">
        <v>102658.80000000002</v>
      </c>
      <c r="U243" s="28">
        <f t="shared" si="40"/>
        <v>0</v>
      </c>
      <c r="V243" s="28">
        <f t="shared" si="41"/>
        <v>0</v>
      </c>
      <c r="W243" s="28">
        <f t="shared" si="42"/>
        <v>0</v>
      </c>
      <c r="X243" s="28">
        <f t="shared" si="43"/>
        <v>0</v>
      </c>
    </row>
    <row r="244" spans="1:24" s="35" customFormat="1" x14ac:dyDescent="0.25">
      <c r="A244" s="31">
        <v>44400.423326620403</v>
      </c>
      <c r="B244" s="32" t="s">
        <v>629</v>
      </c>
      <c r="C244" s="33" t="s">
        <v>630</v>
      </c>
      <c r="D244" s="33" t="s">
        <v>631</v>
      </c>
      <c r="E244" s="32">
        <v>120</v>
      </c>
      <c r="F244" s="34">
        <v>0</v>
      </c>
      <c r="G244" s="34">
        <v>0</v>
      </c>
      <c r="H244" s="34">
        <v>90603.46</v>
      </c>
      <c r="I244" s="34">
        <v>90603.46</v>
      </c>
      <c r="J244" s="34">
        <v>2674.14</v>
      </c>
      <c r="K244" s="34">
        <v>9637.0300000000007</v>
      </c>
      <c r="L244" s="34">
        <v>93.37</v>
      </c>
      <c r="M244" s="34">
        <v>12404.54</v>
      </c>
      <c r="O244" s="36">
        <v>90603.46</v>
      </c>
      <c r="P244" s="36">
        <v>93.37</v>
      </c>
      <c r="Q244" s="36">
        <v>3624.14</v>
      </c>
      <c r="R244" s="36">
        <v>9637.0300000000007</v>
      </c>
      <c r="S244" s="40">
        <v>103875.73</v>
      </c>
      <c r="U244" s="38">
        <f t="shared" si="40"/>
        <v>0</v>
      </c>
      <c r="V244" s="38">
        <f t="shared" si="41"/>
        <v>0</v>
      </c>
      <c r="W244" s="38">
        <f t="shared" si="42"/>
        <v>0</v>
      </c>
      <c r="X244" s="38">
        <f t="shared" si="43"/>
        <v>-867.72999999999593</v>
      </c>
    </row>
    <row r="245" spans="1:24" s="35" customFormat="1" x14ac:dyDescent="0.25">
      <c r="A245" s="31">
        <v>44400.620651354198</v>
      </c>
      <c r="B245" s="32" t="s">
        <v>632</v>
      </c>
      <c r="C245" s="33" t="s">
        <v>633</v>
      </c>
      <c r="D245" s="33" t="s">
        <v>634</v>
      </c>
      <c r="E245" s="32">
        <v>120</v>
      </c>
      <c r="F245" s="34">
        <v>0</v>
      </c>
      <c r="G245" s="34">
        <v>0</v>
      </c>
      <c r="H245" s="34">
        <v>90603.46</v>
      </c>
      <c r="I245" s="34">
        <v>90603.46</v>
      </c>
      <c r="J245" s="34">
        <v>2674.14</v>
      </c>
      <c r="K245" s="34">
        <v>9637.0300000000007</v>
      </c>
      <c r="L245" s="34">
        <v>93.37</v>
      </c>
      <c r="M245" s="34">
        <v>12404.54</v>
      </c>
      <c r="O245" s="36">
        <v>90603.46</v>
      </c>
      <c r="P245" s="36">
        <v>93.37</v>
      </c>
      <c r="Q245" s="36">
        <v>3624.14</v>
      </c>
      <c r="R245" s="36">
        <v>9637.0300000000007</v>
      </c>
      <c r="S245" s="40">
        <v>103958</v>
      </c>
      <c r="U245" s="38">
        <f t="shared" si="40"/>
        <v>0</v>
      </c>
      <c r="V245" s="38">
        <f t="shared" si="41"/>
        <v>0</v>
      </c>
      <c r="W245" s="38">
        <f t="shared" si="42"/>
        <v>0</v>
      </c>
      <c r="X245" s="38">
        <f t="shared" si="43"/>
        <v>-950</v>
      </c>
    </row>
    <row r="246" spans="1:24" x14ac:dyDescent="0.25">
      <c r="A246" s="20">
        <v>44394.647474965299</v>
      </c>
      <c r="B246" s="21" t="s">
        <v>635</v>
      </c>
      <c r="C246" s="6" t="s">
        <v>636</v>
      </c>
      <c r="D246" s="6" t="s">
        <v>637</v>
      </c>
      <c r="E246" s="21">
        <v>120</v>
      </c>
      <c r="F246" s="19">
        <v>0</v>
      </c>
      <c r="G246" s="19">
        <v>0</v>
      </c>
      <c r="H246" s="19">
        <v>201650.42</v>
      </c>
      <c r="I246" s="19">
        <v>201650.42</v>
      </c>
      <c r="J246" s="19">
        <v>9961.0300000000007</v>
      </c>
      <c r="K246" s="19">
        <v>21863.53</v>
      </c>
      <c r="L246" s="19">
        <v>211.82</v>
      </c>
      <c r="M246" s="19">
        <v>32036.38</v>
      </c>
      <c r="O246" s="30">
        <v>201650.42</v>
      </c>
      <c r="P246" s="30">
        <v>211.82</v>
      </c>
      <c r="Q246" s="30">
        <v>9961.0300000000007</v>
      </c>
      <c r="R246" s="30">
        <v>21863.53</v>
      </c>
      <c r="S246" s="39">
        <v>233686.80000000002</v>
      </c>
      <c r="U246" s="28">
        <f t="shared" si="40"/>
        <v>0</v>
      </c>
      <c r="V246" s="28">
        <f t="shared" si="41"/>
        <v>0</v>
      </c>
      <c r="W246" s="28">
        <f t="shared" si="42"/>
        <v>0</v>
      </c>
      <c r="X246" s="28">
        <f t="shared" si="43"/>
        <v>0</v>
      </c>
    </row>
    <row r="247" spans="1:24" s="35" customFormat="1" x14ac:dyDescent="0.25">
      <c r="A247" s="31">
        <v>44381.646000347202</v>
      </c>
      <c r="B247" s="32" t="s">
        <v>638</v>
      </c>
      <c r="C247" s="33" t="s">
        <v>639</v>
      </c>
      <c r="D247" s="33" t="s">
        <v>640</v>
      </c>
      <c r="E247" s="32">
        <v>120</v>
      </c>
      <c r="F247" s="34">
        <v>0</v>
      </c>
      <c r="G247" s="34">
        <v>0</v>
      </c>
      <c r="H247" s="34">
        <v>102943.87</v>
      </c>
      <c r="I247" s="34">
        <v>102943.87</v>
      </c>
      <c r="J247" s="34">
        <v>5084.63</v>
      </c>
      <c r="K247" s="34">
        <v>11161.36</v>
      </c>
      <c r="L247" s="34">
        <v>108.14</v>
      </c>
      <c r="M247" s="34">
        <v>16354.13</v>
      </c>
      <c r="O247" s="36">
        <v>102943.87</v>
      </c>
      <c r="P247" s="36">
        <v>108.14</v>
      </c>
      <c r="Q247" s="36">
        <v>6176.63</v>
      </c>
      <c r="R247" s="36">
        <v>11161.36</v>
      </c>
      <c r="S247" s="40">
        <v>120390</v>
      </c>
      <c r="U247" s="38">
        <f t="shared" si="40"/>
        <v>0</v>
      </c>
      <c r="V247" s="38">
        <f t="shared" si="41"/>
        <v>0</v>
      </c>
      <c r="W247" s="38">
        <f t="shared" si="42"/>
        <v>0</v>
      </c>
      <c r="X247" s="38">
        <f t="shared" si="43"/>
        <v>-1092</v>
      </c>
    </row>
    <row r="248" spans="1:24" x14ac:dyDescent="0.25">
      <c r="A248" s="20">
        <v>44402.720735729199</v>
      </c>
      <c r="B248" s="21" t="s">
        <v>641</v>
      </c>
      <c r="C248" s="6" t="s">
        <v>642</v>
      </c>
      <c r="D248" s="6" t="s">
        <v>643</v>
      </c>
      <c r="E248" s="21">
        <v>120</v>
      </c>
      <c r="F248" s="19">
        <v>0</v>
      </c>
      <c r="G248" s="19">
        <v>0</v>
      </c>
      <c r="H248" s="19">
        <v>97123.11</v>
      </c>
      <c r="I248" s="19">
        <v>97123.11</v>
      </c>
      <c r="J248" s="19">
        <v>4797.3900000000003</v>
      </c>
      <c r="K248" s="19">
        <v>10530.28</v>
      </c>
      <c r="L248" s="19">
        <v>102.02</v>
      </c>
      <c r="M248" s="19">
        <v>15429.69</v>
      </c>
      <c r="O248" s="30">
        <v>97123.11</v>
      </c>
      <c r="P248" s="30">
        <v>102.02</v>
      </c>
      <c r="Q248" s="30">
        <v>4797.3900000000003</v>
      </c>
      <c r="R248" s="30">
        <v>10530.28</v>
      </c>
      <c r="S248" s="39">
        <v>112552.8</v>
      </c>
      <c r="U248" s="28">
        <f t="shared" si="40"/>
        <v>0</v>
      </c>
      <c r="V248" s="28">
        <f t="shared" si="41"/>
        <v>0</v>
      </c>
      <c r="W248" s="28">
        <f t="shared" si="42"/>
        <v>0</v>
      </c>
      <c r="X248" s="28">
        <f t="shared" si="43"/>
        <v>0</v>
      </c>
    </row>
    <row r="249" spans="1:24" x14ac:dyDescent="0.25">
      <c r="A249" s="20">
        <v>44396.569659062501</v>
      </c>
      <c r="B249" s="21" t="s">
        <v>644</v>
      </c>
      <c r="C249" s="6" t="s">
        <v>645</v>
      </c>
      <c r="D249" s="6" t="s">
        <v>646</v>
      </c>
      <c r="E249" s="21">
        <v>120</v>
      </c>
      <c r="F249" s="19">
        <v>0</v>
      </c>
      <c r="G249" s="19">
        <v>0</v>
      </c>
      <c r="H249" s="19">
        <v>117694.06</v>
      </c>
      <c r="I249" s="19">
        <v>117694.06</v>
      </c>
      <c r="J249" s="19">
        <v>5814.08</v>
      </c>
      <c r="K249" s="19">
        <v>12760.23</v>
      </c>
      <c r="L249" s="19">
        <v>123.63</v>
      </c>
      <c r="M249" s="19">
        <v>18697.939999999999</v>
      </c>
      <c r="O249" s="30">
        <v>117694.06</v>
      </c>
      <c r="P249" s="30">
        <v>123.63</v>
      </c>
      <c r="Q249" s="30">
        <v>5814.08</v>
      </c>
      <c r="R249" s="30">
        <v>12760.23</v>
      </c>
      <c r="S249" s="39">
        <v>136392</v>
      </c>
      <c r="U249" s="28">
        <f t="shared" si="40"/>
        <v>0</v>
      </c>
      <c r="V249" s="28">
        <f t="shared" si="41"/>
        <v>0</v>
      </c>
      <c r="W249" s="28">
        <f t="shared" si="42"/>
        <v>0</v>
      </c>
      <c r="X249" s="28">
        <f t="shared" si="43"/>
        <v>0</v>
      </c>
    </row>
    <row r="250" spans="1:24" x14ac:dyDescent="0.25">
      <c r="A250" s="20">
        <v>44402.471618981501</v>
      </c>
      <c r="B250" s="21" t="s">
        <v>647</v>
      </c>
      <c r="C250" s="6" t="s">
        <v>648</v>
      </c>
      <c r="D250" s="6" t="s">
        <v>649</v>
      </c>
      <c r="E250" s="21">
        <v>120</v>
      </c>
      <c r="F250" s="19">
        <v>0</v>
      </c>
      <c r="G250" s="19">
        <v>0</v>
      </c>
      <c r="H250" s="19">
        <v>90946.62</v>
      </c>
      <c r="I250" s="19">
        <v>90946.62</v>
      </c>
      <c r="J250" s="19">
        <v>4356.8</v>
      </c>
      <c r="K250" s="19">
        <v>9847.18</v>
      </c>
      <c r="L250" s="19">
        <v>95.4</v>
      </c>
      <c r="M250" s="19">
        <v>14299.38</v>
      </c>
      <c r="O250" s="30">
        <v>90946.62</v>
      </c>
      <c r="P250" s="30">
        <v>95.4</v>
      </c>
      <c r="Q250" s="30">
        <v>4356.8</v>
      </c>
      <c r="R250" s="30">
        <v>9847.18</v>
      </c>
      <c r="S250" s="39">
        <v>105246</v>
      </c>
      <c r="U250" s="28">
        <f t="shared" si="40"/>
        <v>0</v>
      </c>
      <c r="V250" s="28">
        <f t="shared" si="41"/>
        <v>0</v>
      </c>
      <c r="W250" s="28">
        <f t="shared" si="42"/>
        <v>0</v>
      </c>
      <c r="X250" s="28">
        <f t="shared" si="43"/>
        <v>0</v>
      </c>
    </row>
    <row r="251" spans="1:24" x14ac:dyDescent="0.25">
      <c r="A251" s="20">
        <v>44408.5801685185</v>
      </c>
      <c r="B251" s="21" t="s">
        <v>650</v>
      </c>
      <c r="C251" s="6" t="s">
        <v>651</v>
      </c>
      <c r="D251" s="6" t="s">
        <v>652</v>
      </c>
      <c r="E251" s="21">
        <v>120</v>
      </c>
      <c r="F251" s="19">
        <v>0</v>
      </c>
      <c r="G251" s="19">
        <v>0</v>
      </c>
      <c r="H251" s="19">
        <v>100943.4</v>
      </c>
      <c r="I251" s="19">
        <v>100943.4</v>
      </c>
      <c r="J251" s="19">
        <v>4986.6000000000004</v>
      </c>
      <c r="K251" s="19">
        <v>10944.76</v>
      </c>
      <c r="L251" s="19">
        <v>106.04</v>
      </c>
      <c r="M251" s="19">
        <v>16037.4</v>
      </c>
      <c r="O251" s="30">
        <v>100943.4</v>
      </c>
      <c r="P251" s="30">
        <v>106.04</v>
      </c>
      <c r="Q251" s="30">
        <v>4986.6000000000004</v>
      </c>
      <c r="R251" s="30">
        <v>10944.76</v>
      </c>
      <c r="S251" s="39">
        <v>116980.79999999999</v>
      </c>
      <c r="U251" s="28">
        <f t="shared" si="40"/>
        <v>0</v>
      </c>
      <c r="V251" s="28">
        <f t="shared" si="41"/>
        <v>0</v>
      </c>
      <c r="W251" s="28">
        <f t="shared" si="42"/>
        <v>0</v>
      </c>
      <c r="X251" s="28">
        <f t="shared" si="43"/>
        <v>0</v>
      </c>
    </row>
    <row r="252" spans="1:24" x14ac:dyDescent="0.25">
      <c r="A252" s="20">
        <v>44381.5560330671</v>
      </c>
      <c r="B252" s="21" t="s">
        <v>653</v>
      </c>
      <c r="C252" s="6" t="s">
        <v>654</v>
      </c>
      <c r="D252" s="6" t="s">
        <v>655</v>
      </c>
      <c r="E252" s="21">
        <v>120</v>
      </c>
      <c r="F252" s="19">
        <v>0</v>
      </c>
      <c r="G252" s="19">
        <v>0</v>
      </c>
      <c r="H252" s="19">
        <v>86047.64</v>
      </c>
      <c r="I252" s="19">
        <v>86047.64</v>
      </c>
      <c r="J252" s="19">
        <v>4247.8599999999997</v>
      </c>
      <c r="K252" s="19">
        <v>9329.31</v>
      </c>
      <c r="L252" s="19">
        <v>90.39</v>
      </c>
      <c r="M252" s="19">
        <v>13667.56</v>
      </c>
      <c r="O252" s="30">
        <v>86047.64</v>
      </c>
      <c r="P252" s="30">
        <v>90.39</v>
      </c>
      <c r="Q252" s="30">
        <v>4247.8599999999997</v>
      </c>
      <c r="R252" s="30">
        <v>9329.31</v>
      </c>
      <c r="S252" s="39">
        <v>99715.199999999997</v>
      </c>
      <c r="U252" s="28">
        <f t="shared" si="40"/>
        <v>0</v>
      </c>
      <c r="V252" s="28">
        <f t="shared" si="41"/>
        <v>0</v>
      </c>
      <c r="W252" s="28">
        <f t="shared" si="42"/>
        <v>0</v>
      </c>
      <c r="X252" s="28">
        <f t="shared" si="43"/>
        <v>0</v>
      </c>
    </row>
    <row r="253" spans="1:24" x14ac:dyDescent="0.25">
      <c r="A253" s="20">
        <v>44395.542740428202</v>
      </c>
      <c r="B253" s="21" t="s">
        <v>656</v>
      </c>
      <c r="C253" s="6" t="s">
        <v>657</v>
      </c>
      <c r="D253" s="6" t="s">
        <v>658</v>
      </c>
      <c r="E253" s="21">
        <v>120</v>
      </c>
      <c r="F253" s="19">
        <v>0</v>
      </c>
      <c r="G253" s="19">
        <v>0</v>
      </c>
      <c r="H253" s="19">
        <v>86047.64</v>
      </c>
      <c r="I253" s="19">
        <v>86047.64</v>
      </c>
      <c r="J253" s="19">
        <v>4242.8599999999997</v>
      </c>
      <c r="K253" s="19">
        <v>9328.32</v>
      </c>
      <c r="L253" s="19">
        <v>90.38</v>
      </c>
      <c r="M253" s="19">
        <v>13661.56</v>
      </c>
      <c r="O253" s="30">
        <v>86047.64</v>
      </c>
      <c r="P253" s="30">
        <v>90.38</v>
      </c>
      <c r="Q253" s="30">
        <v>4242.8599999999997</v>
      </c>
      <c r="R253" s="30">
        <v>9328.32</v>
      </c>
      <c r="S253" s="39">
        <v>99709.200000000012</v>
      </c>
      <c r="U253" s="28">
        <f t="shared" si="40"/>
        <v>0</v>
      </c>
      <c r="V253" s="28">
        <f t="shared" si="41"/>
        <v>0</v>
      </c>
      <c r="W253" s="28">
        <f t="shared" si="42"/>
        <v>0</v>
      </c>
      <c r="X253" s="28">
        <f t="shared" si="43"/>
        <v>0</v>
      </c>
    </row>
    <row r="254" spans="1:24" s="35" customFormat="1" x14ac:dyDescent="0.25">
      <c r="A254" s="31">
        <v>44408.525983946798</v>
      </c>
      <c r="B254" s="32" t="s">
        <v>659</v>
      </c>
      <c r="C254" s="33" t="s">
        <v>660</v>
      </c>
      <c r="D254" s="33" t="s">
        <v>661</v>
      </c>
      <c r="E254" s="32">
        <v>120</v>
      </c>
      <c r="F254" s="34">
        <v>0</v>
      </c>
      <c r="G254" s="34">
        <v>0</v>
      </c>
      <c r="H254" s="34">
        <v>89622.64</v>
      </c>
      <c r="I254" s="34">
        <v>89622.64</v>
      </c>
      <c r="J254" s="34">
        <v>4427.3599999999997</v>
      </c>
      <c r="K254" s="34">
        <v>9717.06</v>
      </c>
      <c r="L254" s="34">
        <v>94.14</v>
      </c>
      <c r="M254" s="34">
        <v>14238.56</v>
      </c>
      <c r="O254" s="36">
        <v>89622.64</v>
      </c>
      <c r="P254" s="36">
        <v>94.14</v>
      </c>
      <c r="Q254" s="36">
        <v>5377.36</v>
      </c>
      <c r="R254" s="36">
        <v>9717.06</v>
      </c>
      <c r="S254" s="40">
        <v>104811.2</v>
      </c>
      <c r="U254" s="38">
        <f t="shared" si="40"/>
        <v>0</v>
      </c>
      <c r="V254" s="38">
        <f t="shared" si="41"/>
        <v>0</v>
      </c>
      <c r="W254" s="38">
        <f t="shared" si="42"/>
        <v>0</v>
      </c>
      <c r="X254" s="38">
        <f t="shared" si="43"/>
        <v>-950</v>
      </c>
    </row>
    <row r="255" spans="1:24" x14ac:dyDescent="0.25">
      <c r="A255" s="20">
        <v>44395.544478240699</v>
      </c>
      <c r="B255" s="21" t="s">
        <v>662</v>
      </c>
      <c r="C255" s="6" t="s">
        <v>663</v>
      </c>
      <c r="D255" s="6" t="s">
        <v>664</v>
      </c>
      <c r="E255" s="21">
        <v>120</v>
      </c>
      <c r="F255" s="19">
        <v>0</v>
      </c>
      <c r="G255" s="19">
        <v>0</v>
      </c>
      <c r="H255" s="19">
        <v>69912.36</v>
      </c>
      <c r="I255" s="19">
        <v>69912.36</v>
      </c>
      <c r="J255" s="19">
        <v>3452.74</v>
      </c>
      <c r="K255" s="19">
        <v>7579.46</v>
      </c>
      <c r="L255" s="19">
        <v>73.44</v>
      </c>
      <c r="M255" s="19">
        <v>11105.64</v>
      </c>
      <c r="O255" s="30">
        <v>69912.36</v>
      </c>
      <c r="P255" s="30">
        <v>73.44</v>
      </c>
      <c r="Q255" s="30">
        <v>3452.74</v>
      </c>
      <c r="R255" s="30">
        <v>7579.46</v>
      </c>
      <c r="S255" s="39">
        <v>81018.000000000015</v>
      </c>
      <c r="U255" s="28">
        <f t="shared" si="40"/>
        <v>0</v>
      </c>
      <c r="V255" s="28">
        <f t="shared" si="41"/>
        <v>0</v>
      </c>
      <c r="W255" s="28">
        <f t="shared" si="42"/>
        <v>0</v>
      </c>
      <c r="X255" s="28">
        <f t="shared" si="43"/>
        <v>0</v>
      </c>
    </row>
    <row r="256" spans="1:24" x14ac:dyDescent="0.25">
      <c r="A256" s="20">
        <v>44387.595399537</v>
      </c>
      <c r="B256" s="21" t="s">
        <v>665</v>
      </c>
      <c r="C256" s="6" t="s">
        <v>666</v>
      </c>
      <c r="D256" s="6" t="s">
        <v>667</v>
      </c>
      <c r="E256" s="21">
        <v>120</v>
      </c>
      <c r="F256" s="19">
        <v>0</v>
      </c>
      <c r="G256" s="19">
        <v>0</v>
      </c>
      <c r="H256" s="19">
        <v>69912.36</v>
      </c>
      <c r="I256" s="19">
        <v>69912.36</v>
      </c>
      <c r="J256" s="19">
        <v>3444.74</v>
      </c>
      <c r="K256" s="19">
        <v>7579.07</v>
      </c>
      <c r="L256" s="19">
        <v>73.430000000000007</v>
      </c>
      <c r="M256" s="19">
        <v>11097.24</v>
      </c>
      <c r="O256" s="30">
        <v>69912.36</v>
      </c>
      <c r="P256" s="30">
        <v>73.430000000000007</v>
      </c>
      <c r="Q256" s="30">
        <v>3444.74</v>
      </c>
      <c r="R256" s="30">
        <v>7579.07</v>
      </c>
      <c r="S256" s="39">
        <v>81009.600000000006</v>
      </c>
      <c r="U256" s="28">
        <f t="shared" si="40"/>
        <v>0</v>
      </c>
      <c r="V256" s="28">
        <f t="shared" si="41"/>
        <v>0</v>
      </c>
      <c r="W256" s="28">
        <f t="shared" si="42"/>
        <v>0</v>
      </c>
      <c r="X256" s="28">
        <f t="shared" si="43"/>
        <v>0</v>
      </c>
    </row>
    <row r="257" spans="1:24" x14ac:dyDescent="0.25">
      <c r="A257" s="20">
        <v>44408.856474155102</v>
      </c>
      <c r="B257" s="21" t="s">
        <v>668</v>
      </c>
      <c r="C257" s="6" t="s">
        <v>669</v>
      </c>
      <c r="D257" s="6" t="s">
        <v>670</v>
      </c>
      <c r="E257" s="21">
        <v>120</v>
      </c>
      <c r="F257" s="19">
        <v>0</v>
      </c>
      <c r="G257" s="19">
        <v>0</v>
      </c>
      <c r="H257" s="19">
        <v>99715.09</v>
      </c>
      <c r="I257" s="19">
        <v>99715.09</v>
      </c>
      <c r="J257" s="19">
        <v>4925.91</v>
      </c>
      <c r="K257" s="19">
        <v>10811.85</v>
      </c>
      <c r="L257" s="19">
        <v>104.75</v>
      </c>
      <c r="M257" s="19">
        <v>15842.51</v>
      </c>
      <c r="O257" s="30">
        <v>99715.09</v>
      </c>
      <c r="P257" s="30">
        <v>104.75</v>
      </c>
      <c r="Q257" s="30">
        <v>4925.91</v>
      </c>
      <c r="R257" s="30">
        <v>10811.85</v>
      </c>
      <c r="S257" s="39">
        <v>115557.6</v>
      </c>
      <c r="U257" s="28">
        <f t="shared" si="40"/>
        <v>0</v>
      </c>
      <c r="V257" s="28">
        <f t="shared" si="41"/>
        <v>0</v>
      </c>
      <c r="W257" s="28">
        <f t="shared" si="42"/>
        <v>0</v>
      </c>
      <c r="X257" s="28">
        <f t="shared" si="43"/>
        <v>0</v>
      </c>
    </row>
    <row r="258" spans="1:24" x14ac:dyDescent="0.25">
      <c r="A258" s="20">
        <v>44382.427217094897</v>
      </c>
      <c r="B258" s="21" t="s">
        <v>671</v>
      </c>
      <c r="C258" s="6" t="s">
        <v>672</v>
      </c>
      <c r="D258" s="6" t="s">
        <v>673</v>
      </c>
      <c r="E258" s="21">
        <v>120</v>
      </c>
      <c r="F258" s="19">
        <v>0</v>
      </c>
      <c r="G258" s="19">
        <v>0</v>
      </c>
      <c r="H258" s="19">
        <v>136177.07999999999</v>
      </c>
      <c r="I258" s="19">
        <v>136177.07999999999</v>
      </c>
      <c r="J258" s="19">
        <v>6726.62</v>
      </c>
      <c r="K258" s="19">
        <v>14765.25</v>
      </c>
      <c r="L258" s="19">
        <v>143.05000000000001</v>
      </c>
      <c r="M258" s="19">
        <v>21634.92</v>
      </c>
      <c r="O258" s="30">
        <v>136177.07999999999</v>
      </c>
      <c r="P258" s="30">
        <v>143.05000000000001</v>
      </c>
      <c r="Q258" s="30">
        <v>6726.62</v>
      </c>
      <c r="R258" s="30">
        <v>14765.25</v>
      </c>
      <c r="S258" s="39">
        <v>157811.99999999997</v>
      </c>
      <c r="U258" s="28">
        <f t="shared" si="40"/>
        <v>0</v>
      </c>
      <c r="V258" s="28">
        <f t="shared" si="41"/>
        <v>0</v>
      </c>
      <c r="W258" s="28">
        <f t="shared" si="42"/>
        <v>0</v>
      </c>
      <c r="X258" s="28">
        <f t="shared" si="43"/>
        <v>0</v>
      </c>
    </row>
    <row r="259" spans="1:24" s="35" customFormat="1" x14ac:dyDescent="0.25">
      <c r="A259" s="31">
        <v>44401.561202777797</v>
      </c>
      <c r="B259" s="32" t="s">
        <v>674</v>
      </c>
      <c r="C259" s="33" t="s">
        <v>675</v>
      </c>
      <c r="D259" s="33" t="s">
        <v>676</v>
      </c>
      <c r="E259" s="32">
        <v>120</v>
      </c>
      <c r="F259" s="34">
        <v>0</v>
      </c>
      <c r="G259" s="34">
        <v>0</v>
      </c>
      <c r="H259" s="34">
        <v>73541.320000000007</v>
      </c>
      <c r="I259" s="34">
        <v>73541.320000000007</v>
      </c>
      <c r="J259" s="34">
        <v>3632.48</v>
      </c>
      <c r="K259" s="34">
        <v>7972.95</v>
      </c>
      <c r="L259" s="34">
        <v>77.25</v>
      </c>
      <c r="M259" s="34">
        <v>11682.68</v>
      </c>
      <c r="O259" s="36">
        <v>73541.320000000007</v>
      </c>
      <c r="P259" s="36">
        <v>77.25</v>
      </c>
      <c r="Q259" s="36">
        <v>3912.48</v>
      </c>
      <c r="R259" s="36">
        <v>7972.95</v>
      </c>
      <c r="S259" s="40">
        <v>85504</v>
      </c>
      <c r="U259" s="38">
        <f t="shared" si="40"/>
        <v>0</v>
      </c>
      <c r="V259" s="38">
        <f t="shared" si="41"/>
        <v>0</v>
      </c>
      <c r="W259" s="38">
        <f t="shared" si="42"/>
        <v>0</v>
      </c>
      <c r="X259" s="38">
        <f t="shared" si="43"/>
        <v>-280</v>
      </c>
    </row>
    <row r="260" spans="1:24" s="35" customFormat="1" x14ac:dyDescent="0.25">
      <c r="A260" s="31">
        <v>44406.603230590299</v>
      </c>
      <c r="B260" s="32" t="s">
        <v>677</v>
      </c>
      <c r="C260" s="33" t="s">
        <v>678</v>
      </c>
      <c r="D260" s="33" t="s">
        <v>679</v>
      </c>
      <c r="E260" s="32">
        <v>120</v>
      </c>
      <c r="F260" s="34">
        <v>0</v>
      </c>
      <c r="G260" s="34">
        <v>0</v>
      </c>
      <c r="H260" s="34">
        <v>134183.43</v>
      </c>
      <c r="I260" s="34">
        <v>134183.43</v>
      </c>
      <c r="J260" s="34">
        <v>6628.01</v>
      </c>
      <c r="K260" s="34">
        <v>14548.41</v>
      </c>
      <c r="L260" s="34">
        <v>140.94999999999999</v>
      </c>
      <c r="M260" s="34">
        <v>21317.37</v>
      </c>
      <c r="O260" s="36">
        <v>134183.43</v>
      </c>
      <c r="P260" s="36">
        <v>140.94999999999999</v>
      </c>
      <c r="Q260" s="36">
        <v>8051.01</v>
      </c>
      <c r="R260" s="36">
        <v>14548.41</v>
      </c>
      <c r="S260" s="40">
        <v>156923.80000000002</v>
      </c>
      <c r="U260" s="38">
        <f t="shared" si="40"/>
        <v>0</v>
      </c>
      <c r="V260" s="38">
        <f t="shared" si="41"/>
        <v>0</v>
      </c>
      <c r="W260" s="38">
        <f t="shared" si="42"/>
        <v>0</v>
      </c>
      <c r="X260" s="38">
        <f t="shared" si="43"/>
        <v>-1423.0000000000291</v>
      </c>
    </row>
    <row r="261" spans="1:24" x14ac:dyDescent="0.25">
      <c r="A261" s="20">
        <v>44404.631517476897</v>
      </c>
      <c r="B261" s="21" t="s">
        <v>680</v>
      </c>
      <c r="C261" s="6" t="s">
        <v>681</v>
      </c>
      <c r="D261" s="6" t="s">
        <v>682</v>
      </c>
      <c r="E261" s="21">
        <v>120</v>
      </c>
      <c r="F261" s="19">
        <v>0</v>
      </c>
      <c r="G261" s="19">
        <v>0</v>
      </c>
      <c r="H261" s="19">
        <v>117682.15</v>
      </c>
      <c r="I261" s="19">
        <v>117682.15</v>
      </c>
      <c r="J261" s="19">
        <v>5760.93</v>
      </c>
      <c r="K261" s="19">
        <v>12754.55</v>
      </c>
      <c r="L261" s="19">
        <v>123.57</v>
      </c>
      <c r="M261" s="19">
        <v>18639.05</v>
      </c>
      <c r="O261" s="30">
        <v>117682.15</v>
      </c>
      <c r="P261" s="30">
        <v>123.57</v>
      </c>
      <c r="Q261" s="30">
        <v>5760.93</v>
      </c>
      <c r="R261" s="30">
        <v>12754.55</v>
      </c>
      <c r="S261" s="39">
        <v>136321.19999999998</v>
      </c>
      <c r="U261" s="28">
        <f t="shared" si="40"/>
        <v>0</v>
      </c>
      <c r="V261" s="28">
        <f t="shared" si="41"/>
        <v>0</v>
      </c>
      <c r="W261" s="28">
        <f t="shared" si="42"/>
        <v>0</v>
      </c>
      <c r="X261" s="28">
        <f t="shared" si="43"/>
        <v>0</v>
      </c>
    </row>
    <row r="262" spans="1:24" x14ac:dyDescent="0.25">
      <c r="A262" s="20">
        <v>44407.582380902801</v>
      </c>
      <c r="B262" s="21" t="s">
        <v>683</v>
      </c>
      <c r="C262" s="6" t="s">
        <v>684</v>
      </c>
      <c r="D262" s="6" t="s">
        <v>685</v>
      </c>
      <c r="E262" s="21">
        <v>120</v>
      </c>
      <c r="F262" s="19">
        <v>0</v>
      </c>
      <c r="G262" s="19">
        <v>0</v>
      </c>
      <c r="H262" s="19">
        <v>116037.74</v>
      </c>
      <c r="I262" s="19">
        <v>116037.74</v>
      </c>
      <c r="J262" s="19">
        <v>5732.26</v>
      </c>
      <c r="K262" s="19">
        <v>12581.31</v>
      </c>
      <c r="L262" s="19">
        <v>121.89</v>
      </c>
      <c r="M262" s="19">
        <v>18435.46</v>
      </c>
      <c r="O262" s="30">
        <v>116037.74</v>
      </c>
      <c r="P262" s="30">
        <v>121.89</v>
      </c>
      <c r="Q262" s="30">
        <v>5732.26</v>
      </c>
      <c r="R262" s="30">
        <v>12581.31</v>
      </c>
      <c r="S262" s="39">
        <v>134473.20000000001</v>
      </c>
      <c r="U262" s="28">
        <f t="shared" si="40"/>
        <v>0</v>
      </c>
      <c r="V262" s="28">
        <f t="shared" si="41"/>
        <v>0</v>
      </c>
      <c r="W262" s="28">
        <f t="shared" si="42"/>
        <v>0</v>
      </c>
      <c r="X262" s="28">
        <f t="shared" si="43"/>
        <v>0</v>
      </c>
    </row>
    <row r="263" spans="1:24" x14ac:dyDescent="0.25">
      <c r="A263" s="20">
        <v>44388.564410960702</v>
      </c>
      <c r="B263" s="21" t="s">
        <v>686</v>
      </c>
      <c r="C263" s="6" t="s">
        <v>687</v>
      </c>
      <c r="D263" s="6" t="s">
        <v>688</v>
      </c>
      <c r="E263" s="21">
        <v>120</v>
      </c>
      <c r="F263" s="19">
        <v>0</v>
      </c>
      <c r="G263" s="19">
        <v>0</v>
      </c>
      <c r="H263" s="19">
        <v>86356.4</v>
      </c>
      <c r="I263" s="19">
        <v>86356.4</v>
      </c>
      <c r="J263" s="19">
        <v>4265.38</v>
      </c>
      <c r="K263" s="19">
        <v>9362.7099999999991</v>
      </c>
      <c r="L263" s="19">
        <v>90.71</v>
      </c>
      <c r="M263" s="19">
        <v>13718.8</v>
      </c>
      <c r="O263" s="30">
        <v>86356.4</v>
      </c>
      <c r="P263" s="30">
        <v>90.71</v>
      </c>
      <c r="Q263" s="30">
        <v>4265.38</v>
      </c>
      <c r="R263" s="30">
        <v>9362.7099999999991</v>
      </c>
      <c r="S263" s="39">
        <v>100075.20000000001</v>
      </c>
      <c r="U263" s="28">
        <f t="shared" si="40"/>
        <v>0</v>
      </c>
      <c r="V263" s="28">
        <f t="shared" si="41"/>
        <v>0</v>
      </c>
      <c r="W263" s="28">
        <f t="shared" si="42"/>
        <v>0</v>
      </c>
      <c r="X263" s="28">
        <f t="shared" si="43"/>
        <v>0</v>
      </c>
    </row>
    <row r="264" spans="1:24" s="35" customFormat="1" x14ac:dyDescent="0.25">
      <c r="A264" s="31">
        <v>44388.554519328703</v>
      </c>
      <c r="B264" s="32" t="s">
        <v>689</v>
      </c>
      <c r="C264" s="33" t="s">
        <v>690</v>
      </c>
      <c r="D264" s="33" t="s">
        <v>691</v>
      </c>
      <c r="E264" s="32">
        <v>120</v>
      </c>
      <c r="F264" s="34">
        <v>0</v>
      </c>
      <c r="G264" s="34">
        <v>0</v>
      </c>
      <c r="H264" s="34">
        <v>101670.79</v>
      </c>
      <c r="I264" s="34">
        <v>101670.79</v>
      </c>
      <c r="J264" s="34">
        <v>5022.25</v>
      </c>
      <c r="K264" s="34">
        <v>11023.36</v>
      </c>
      <c r="L264" s="34">
        <v>106.8</v>
      </c>
      <c r="M264" s="34">
        <v>16152.41</v>
      </c>
      <c r="O264" s="36">
        <v>101670.79</v>
      </c>
      <c r="P264" s="36">
        <v>106.8</v>
      </c>
      <c r="Q264" s="36">
        <v>6100.25</v>
      </c>
      <c r="R264" s="36">
        <v>11023.36</v>
      </c>
      <c r="S264" s="40">
        <v>118901.2</v>
      </c>
      <c r="U264" s="38">
        <f t="shared" si="40"/>
        <v>0</v>
      </c>
      <c r="V264" s="38">
        <f t="shared" si="41"/>
        <v>0</v>
      </c>
      <c r="W264" s="38">
        <f t="shared" si="42"/>
        <v>0</v>
      </c>
      <c r="X264" s="38">
        <f t="shared" si="43"/>
        <v>-1078</v>
      </c>
    </row>
    <row r="265" spans="1:24" x14ac:dyDescent="0.25">
      <c r="A265" s="20">
        <v>44381.797901307902</v>
      </c>
      <c r="B265" s="21" t="s">
        <v>692</v>
      </c>
      <c r="C265" s="6" t="s">
        <v>693</v>
      </c>
      <c r="D265" s="6" t="s">
        <v>694</v>
      </c>
      <c r="E265" s="21">
        <v>120</v>
      </c>
      <c r="F265" s="19">
        <v>0</v>
      </c>
      <c r="G265" s="19">
        <v>0</v>
      </c>
      <c r="H265" s="19">
        <v>121601.25</v>
      </c>
      <c r="I265" s="19">
        <v>121601.25</v>
      </c>
      <c r="J265" s="19">
        <v>4696.08</v>
      </c>
      <c r="K265" s="19">
        <v>13048.65</v>
      </c>
      <c r="L265" s="19">
        <v>126.42</v>
      </c>
      <c r="M265" s="19">
        <v>17871.150000000001</v>
      </c>
      <c r="O265" s="30">
        <v>121601.25</v>
      </c>
      <c r="P265" s="30">
        <v>126.42</v>
      </c>
      <c r="Q265" s="30">
        <v>4696.08</v>
      </c>
      <c r="R265" s="30">
        <v>13048.65</v>
      </c>
      <c r="S265" s="39">
        <v>139472.4</v>
      </c>
      <c r="U265" s="28">
        <f t="shared" si="40"/>
        <v>0</v>
      </c>
      <c r="V265" s="28">
        <f t="shared" si="41"/>
        <v>0</v>
      </c>
      <c r="W265" s="28">
        <f t="shared" si="42"/>
        <v>0</v>
      </c>
      <c r="X265" s="28">
        <f t="shared" si="43"/>
        <v>0</v>
      </c>
    </row>
    <row r="266" spans="1:24" x14ac:dyDescent="0.25">
      <c r="A266" s="20">
        <v>44381.798033333303</v>
      </c>
      <c r="B266" s="21" t="s">
        <v>695</v>
      </c>
      <c r="C266" s="6" t="s">
        <v>693</v>
      </c>
      <c r="D266" s="6" t="s">
        <v>694</v>
      </c>
      <c r="E266" s="21">
        <v>120</v>
      </c>
      <c r="F266" s="19">
        <v>0</v>
      </c>
      <c r="G266" s="19">
        <v>0</v>
      </c>
      <c r="H266" s="19">
        <v>121601.25</v>
      </c>
      <c r="I266" s="19">
        <v>121601.25</v>
      </c>
      <c r="J266" s="19">
        <v>4696.08</v>
      </c>
      <c r="K266" s="19">
        <v>13048.65</v>
      </c>
      <c r="L266" s="19">
        <v>126.42</v>
      </c>
      <c r="M266" s="19">
        <v>17871.150000000001</v>
      </c>
      <c r="O266" s="30">
        <v>121601.25</v>
      </c>
      <c r="P266" s="30">
        <v>126.42</v>
      </c>
      <c r="Q266" s="30">
        <v>4696.08</v>
      </c>
      <c r="R266" s="30">
        <v>13048.65</v>
      </c>
      <c r="S266" s="39">
        <v>139472.4</v>
      </c>
      <c r="U266" s="28">
        <f t="shared" si="40"/>
        <v>0</v>
      </c>
      <c r="V266" s="28">
        <f t="shared" si="41"/>
        <v>0</v>
      </c>
      <c r="W266" s="28">
        <f t="shared" si="42"/>
        <v>0</v>
      </c>
      <c r="X266" s="28">
        <f t="shared" si="43"/>
        <v>0</v>
      </c>
    </row>
    <row r="267" spans="1:24" s="35" customFormat="1" x14ac:dyDescent="0.25">
      <c r="A267" s="31">
        <v>44408.738562418999</v>
      </c>
      <c r="B267" s="32" t="s">
        <v>696</v>
      </c>
      <c r="C267" s="33" t="s">
        <v>697</v>
      </c>
      <c r="D267" s="33" t="s">
        <v>698</v>
      </c>
      <c r="E267" s="32">
        <v>120</v>
      </c>
      <c r="F267" s="34">
        <v>0</v>
      </c>
      <c r="G267" s="34">
        <v>0</v>
      </c>
      <c r="H267" s="34">
        <v>137797.35999999999</v>
      </c>
      <c r="I267" s="34">
        <v>137797.35999999999</v>
      </c>
      <c r="J267" s="34">
        <v>6797.84</v>
      </c>
      <c r="K267" s="34">
        <v>14939.26</v>
      </c>
      <c r="L267" s="34">
        <v>144.74</v>
      </c>
      <c r="M267" s="34">
        <v>21881.84</v>
      </c>
      <c r="O267" s="36">
        <v>137797.35999999999</v>
      </c>
      <c r="P267" s="36">
        <v>144.74</v>
      </c>
      <c r="Q267" s="36">
        <v>8267.84</v>
      </c>
      <c r="R267" s="36">
        <v>14939.26</v>
      </c>
      <c r="S267" s="40">
        <v>161149.19999999998</v>
      </c>
      <c r="U267" s="38">
        <f t="shared" si="40"/>
        <v>0</v>
      </c>
      <c r="V267" s="38">
        <f t="shared" si="41"/>
        <v>0</v>
      </c>
      <c r="W267" s="38">
        <f t="shared" si="42"/>
        <v>0</v>
      </c>
      <c r="X267" s="38">
        <f t="shared" si="43"/>
        <v>-1470</v>
      </c>
    </row>
    <row r="268" spans="1:24" x14ac:dyDescent="0.25">
      <c r="A268" s="20">
        <v>44408.699478588002</v>
      </c>
      <c r="B268" s="21" t="s">
        <v>699</v>
      </c>
      <c r="C268" s="6" t="s">
        <v>700</v>
      </c>
      <c r="D268" s="6" t="s">
        <v>701</v>
      </c>
      <c r="E268" s="21">
        <v>120</v>
      </c>
      <c r="F268" s="19">
        <v>0</v>
      </c>
      <c r="G268" s="19">
        <v>0</v>
      </c>
      <c r="H268" s="19">
        <v>150458.82999999999</v>
      </c>
      <c r="I268" s="19">
        <v>150458.82999999999</v>
      </c>
      <c r="J268" s="19">
        <v>7432.53</v>
      </c>
      <c r="K268" s="19">
        <v>16312.99</v>
      </c>
      <c r="L268" s="19">
        <v>158.05000000000001</v>
      </c>
      <c r="M268" s="19">
        <v>23903.57</v>
      </c>
      <c r="O268" s="30">
        <v>150458.82999999999</v>
      </c>
      <c r="P268" s="30">
        <v>158.05000000000001</v>
      </c>
      <c r="Q268" s="30">
        <v>7432.53</v>
      </c>
      <c r="R268" s="30">
        <v>16312.99</v>
      </c>
      <c r="S268" s="39">
        <v>174362.39999999997</v>
      </c>
      <c r="U268" s="28">
        <f t="shared" si="40"/>
        <v>0</v>
      </c>
      <c r="V268" s="28">
        <f t="shared" si="41"/>
        <v>0</v>
      </c>
      <c r="W268" s="28">
        <f t="shared" si="42"/>
        <v>0</v>
      </c>
      <c r="X268" s="28">
        <f t="shared" si="43"/>
        <v>0</v>
      </c>
    </row>
    <row r="269" spans="1:24" x14ac:dyDescent="0.25">
      <c r="A269" s="20">
        <v>44395.730187233799</v>
      </c>
      <c r="B269" s="21" t="s">
        <v>702</v>
      </c>
      <c r="C269" s="6" t="s">
        <v>703</v>
      </c>
      <c r="D269" s="6" t="s">
        <v>704</v>
      </c>
      <c r="E269" s="21">
        <v>120</v>
      </c>
      <c r="F269" s="19">
        <v>0</v>
      </c>
      <c r="G269" s="19">
        <v>0</v>
      </c>
      <c r="H269" s="19">
        <v>122502.1</v>
      </c>
      <c r="I269" s="19">
        <v>122502.1</v>
      </c>
      <c r="J269" s="19">
        <v>6050.13</v>
      </c>
      <c r="K269" s="19">
        <v>13281.49</v>
      </c>
      <c r="L269" s="19">
        <v>128.68</v>
      </c>
      <c r="M269" s="19">
        <v>19460.3</v>
      </c>
      <c r="O269" s="30">
        <v>122502.1</v>
      </c>
      <c r="P269" s="30">
        <v>128.68</v>
      </c>
      <c r="Q269" s="30">
        <v>6050.13</v>
      </c>
      <c r="R269" s="30">
        <v>13281.49</v>
      </c>
      <c r="S269" s="39">
        <v>141962.4</v>
      </c>
      <c r="U269" s="28">
        <f t="shared" si="40"/>
        <v>0</v>
      </c>
      <c r="V269" s="28">
        <f t="shared" si="41"/>
        <v>0</v>
      </c>
      <c r="W269" s="28">
        <f t="shared" si="42"/>
        <v>0</v>
      </c>
      <c r="X269" s="28">
        <f t="shared" si="43"/>
        <v>0</v>
      </c>
    </row>
    <row r="270" spans="1:24" x14ac:dyDescent="0.25">
      <c r="A270" s="20">
        <v>44401.799391435197</v>
      </c>
      <c r="B270" s="21" t="s">
        <v>705</v>
      </c>
      <c r="C270" s="6" t="s">
        <v>706</v>
      </c>
      <c r="D270" s="6" t="s">
        <v>707</v>
      </c>
      <c r="E270" s="21">
        <v>120</v>
      </c>
      <c r="F270" s="19">
        <v>0</v>
      </c>
      <c r="G270" s="19">
        <v>0</v>
      </c>
      <c r="H270" s="19">
        <v>166180.84</v>
      </c>
      <c r="I270" s="19">
        <v>166180.84</v>
      </c>
      <c r="J270" s="19">
        <v>8170.85</v>
      </c>
      <c r="K270" s="19">
        <v>18013.78</v>
      </c>
      <c r="L270" s="19">
        <v>174.53</v>
      </c>
      <c r="M270" s="19">
        <v>26359.16</v>
      </c>
      <c r="O270" s="30">
        <v>166180.84</v>
      </c>
      <c r="P270" s="30">
        <v>174.53</v>
      </c>
      <c r="Q270" s="30">
        <v>8170.85</v>
      </c>
      <c r="R270" s="30">
        <v>18013.78</v>
      </c>
      <c r="S270" s="39">
        <v>192540</v>
      </c>
      <c r="U270" s="28">
        <f t="shared" si="40"/>
        <v>0</v>
      </c>
      <c r="V270" s="28">
        <f t="shared" si="41"/>
        <v>0</v>
      </c>
      <c r="W270" s="28">
        <f t="shared" si="42"/>
        <v>0</v>
      </c>
      <c r="X270" s="28">
        <f t="shared" si="43"/>
        <v>0</v>
      </c>
    </row>
    <row r="271" spans="1:24" x14ac:dyDescent="0.25">
      <c r="A271" s="20">
        <v>44405.432809490703</v>
      </c>
      <c r="B271" s="21" t="s">
        <v>708</v>
      </c>
      <c r="C271" s="6" t="s">
        <v>709</v>
      </c>
      <c r="D271" s="6" t="s">
        <v>710</v>
      </c>
      <c r="E271" s="21">
        <v>120</v>
      </c>
      <c r="F271" s="19">
        <v>0</v>
      </c>
      <c r="G271" s="19">
        <v>0</v>
      </c>
      <c r="H271" s="19">
        <v>136946.28</v>
      </c>
      <c r="I271" s="19">
        <v>136946.28</v>
      </c>
      <c r="J271" s="19">
        <v>6756.78</v>
      </c>
      <c r="K271" s="19">
        <v>14847.09</v>
      </c>
      <c r="L271" s="19">
        <v>143.85</v>
      </c>
      <c r="M271" s="19">
        <v>21747.72</v>
      </c>
      <c r="O271" s="30">
        <v>136946.28</v>
      </c>
      <c r="P271" s="30">
        <v>143.85</v>
      </c>
      <c r="Q271" s="30">
        <v>6756.78</v>
      </c>
      <c r="R271" s="30">
        <v>14847.09</v>
      </c>
      <c r="S271" s="39">
        <v>158694</v>
      </c>
      <c r="U271" s="28">
        <f t="shared" si="40"/>
        <v>0</v>
      </c>
      <c r="V271" s="28">
        <f t="shared" si="41"/>
        <v>0</v>
      </c>
      <c r="W271" s="28">
        <f t="shared" si="42"/>
        <v>0</v>
      </c>
      <c r="X271" s="28">
        <f t="shared" si="43"/>
        <v>0</v>
      </c>
    </row>
    <row r="272" spans="1:24" x14ac:dyDescent="0.25">
      <c r="A272" s="20">
        <v>44383.601367673597</v>
      </c>
      <c r="B272" s="21" t="s">
        <v>711</v>
      </c>
      <c r="C272" s="6" t="s">
        <v>712</v>
      </c>
      <c r="D272" s="6" t="s">
        <v>713</v>
      </c>
      <c r="E272" s="21">
        <v>120</v>
      </c>
      <c r="F272" s="19">
        <v>0</v>
      </c>
      <c r="G272" s="19">
        <v>0</v>
      </c>
      <c r="H272" s="19">
        <v>121489.67</v>
      </c>
      <c r="I272" s="19">
        <v>121489.67</v>
      </c>
      <c r="J272" s="19">
        <v>5999.38</v>
      </c>
      <c r="K272" s="19">
        <v>13172.13</v>
      </c>
      <c r="L272" s="19">
        <v>127.62</v>
      </c>
      <c r="M272" s="19">
        <v>19299.13</v>
      </c>
      <c r="O272" s="30">
        <v>121489.67</v>
      </c>
      <c r="P272" s="30">
        <v>127.62</v>
      </c>
      <c r="Q272" s="30">
        <v>5999.38</v>
      </c>
      <c r="R272" s="30">
        <v>13172.13</v>
      </c>
      <c r="S272" s="39">
        <v>140788.79999999999</v>
      </c>
      <c r="U272" s="28">
        <f t="shared" si="40"/>
        <v>0</v>
      </c>
      <c r="V272" s="28">
        <f t="shared" si="41"/>
        <v>0</v>
      </c>
      <c r="W272" s="28">
        <f t="shared" si="42"/>
        <v>0</v>
      </c>
      <c r="X272" s="28">
        <f t="shared" si="43"/>
        <v>0</v>
      </c>
    </row>
    <row r="273" spans="1:24" x14ac:dyDescent="0.25">
      <c r="A273" s="20">
        <v>44388.625212534702</v>
      </c>
      <c r="B273" s="21" t="s">
        <v>714</v>
      </c>
      <c r="C273" s="6" t="s">
        <v>715</v>
      </c>
      <c r="D273" s="6" t="s">
        <v>716</v>
      </c>
      <c r="E273" s="21">
        <v>120</v>
      </c>
      <c r="F273" s="19">
        <v>0</v>
      </c>
      <c r="G273" s="19">
        <v>0</v>
      </c>
      <c r="H273" s="19">
        <v>268354.71999999997</v>
      </c>
      <c r="I273" s="19">
        <v>268354.71999999997</v>
      </c>
      <c r="J273" s="19">
        <v>13256.72</v>
      </c>
      <c r="K273" s="19">
        <v>29096.27</v>
      </c>
      <c r="L273" s="19">
        <v>281.89</v>
      </c>
      <c r="M273" s="19">
        <v>42634.879999999997</v>
      </c>
      <c r="O273" s="30">
        <v>268354.71999999997</v>
      </c>
      <c r="P273" s="30">
        <v>281.89</v>
      </c>
      <c r="Q273" s="30">
        <v>13256.72</v>
      </c>
      <c r="R273" s="30">
        <v>29096.27</v>
      </c>
      <c r="S273" s="39">
        <v>310989.59999999998</v>
      </c>
      <c r="U273" s="28">
        <f t="shared" si="40"/>
        <v>0</v>
      </c>
      <c r="V273" s="28">
        <f t="shared" si="41"/>
        <v>0</v>
      </c>
      <c r="W273" s="28">
        <f t="shared" si="42"/>
        <v>0</v>
      </c>
      <c r="X273" s="28">
        <f t="shared" si="43"/>
        <v>0</v>
      </c>
    </row>
    <row r="274" spans="1:24" x14ac:dyDescent="0.25">
      <c r="A274" s="20">
        <v>44401.642421446799</v>
      </c>
      <c r="B274" s="21" t="s">
        <v>717</v>
      </c>
      <c r="C274" s="6" t="s">
        <v>718</v>
      </c>
      <c r="D274" s="6" t="s">
        <v>719</v>
      </c>
      <c r="E274" s="21">
        <v>120</v>
      </c>
      <c r="F274" s="19">
        <v>0</v>
      </c>
      <c r="G274" s="19">
        <v>0</v>
      </c>
      <c r="H274" s="19">
        <v>121451.57</v>
      </c>
      <c r="I274" s="19">
        <v>121451.57</v>
      </c>
      <c r="J274" s="19">
        <v>5999.09</v>
      </c>
      <c r="K274" s="19">
        <v>13168.56</v>
      </c>
      <c r="L274" s="19">
        <v>127.58</v>
      </c>
      <c r="M274" s="19">
        <v>19295.23</v>
      </c>
      <c r="O274" s="30">
        <v>121451.57</v>
      </c>
      <c r="P274" s="30">
        <v>127.58</v>
      </c>
      <c r="Q274" s="30">
        <v>5999.09</v>
      </c>
      <c r="R274" s="30">
        <v>13168.56</v>
      </c>
      <c r="S274" s="39">
        <v>140746.80000000002</v>
      </c>
      <c r="U274" s="28">
        <f t="shared" si="40"/>
        <v>0</v>
      </c>
      <c r="V274" s="28">
        <f t="shared" si="41"/>
        <v>0</v>
      </c>
      <c r="W274" s="28">
        <f t="shared" si="42"/>
        <v>0</v>
      </c>
      <c r="X274" s="28">
        <f t="shared" si="43"/>
        <v>0</v>
      </c>
    </row>
    <row r="275" spans="1:24" x14ac:dyDescent="0.25">
      <c r="A275" s="20">
        <v>44381.593707326399</v>
      </c>
      <c r="B275" s="21" t="s">
        <v>720</v>
      </c>
      <c r="C275" s="6" t="s">
        <v>721</v>
      </c>
      <c r="D275" s="6" t="s">
        <v>722</v>
      </c>
      <c r="E275" s="21">
        <v>120</v>
      </c>
      <c r="F275" s="19">
        <v>0</v>
      </c>
      <c r="G275" s="19">
        <v>0</v>
      </c>
      <c r="H275" s="19">
        <v>233398.19</v>
      </c>
      <c r="I275" s="19">
        <v>233398.19</v>
      </c>
      <c r="J275" s="19">
        <v>11503.89</v>
      </c>
      <c r="K275" s="19">
        <v>25302.77</v>
      </c>
      <c r="L275" s="19">
        <v>245.15</v>
      </c>
      <c r="M275" s="19">
        <v>37051.81</v>
      </c>
      <c r="O275" s="30">
        <v>233398.19</v>
      </c>
      <c r="P275" s="30">
        <v>245.15</v>
      </c>
      <c r="Q275" s="30">
        <v>11503.89</v>
      </c>
      <c r="R275" s="30">
        <v>25302.77</v>
      </c>
      <c r="S275" s="39">
        <v>270450</v>
      </c>
      <c r="U275" s="28">
        <f t="shared" si="40"/>
        <v>0</v>
      </c>
      <c r="V275" s="28">
        <f t="shared" si="41"/>
        <v>0</v>
      </c>
      <c r="W275" s="28">
        <f t="shared" si="42"/>
        <v>0</v>
      </c>
      <c r="X275" s="28">
        <f t="shared" si="43"/>
        <v>0</v>
      </c>
    </row>
    <row r="276" spans="1:24" s="35" customFormat="1" x14ac:dyDescent="0.25">
      <c r="A276" s="31">
        <v>44406.436602546302</v>
      </c>
      <c r="B276" s="32" t="s">
        <v>723</v>
      </c>
      <c r="C276" s="33" t="s">
        <v>724</v>
      </c>
      <c r="D276" s="33" t="s">
        <v>725</v>
      </c>
      <c r="E276" s="32">
        <v>120</v>
      </c>
      <c r="F276" s="34">
        <v>0</v>
      </c>
      <c r="G276" s="34">
        <v>0</v>
      </c>
      <c r="H276" s="34">
        <v>1886876.8</v>
      </c>
      <c r="I276" s="34">
        <v>1886876.8</v>
      </c>
      <c r="J276" s="34">
        <v>73210.820000000007</v>
      </c>
      <c r="K276" s="34">
        <v>202515.13</v>
      </c>
      <c r="L276" s="34">
        <v>1962.05</v>
      </c>
      <c r="M276" s="34">
        <v>277688</v>
      </c>
      <c r="O276" s="36">
        <v>1886876.8</v>
      </c>
      <c r="P276" s="36">
        <v>1962.05</v>
      </c>
      <c r="Q276" s="36">
        <v>110212.61</v>
      </c>
      <c r="R276" s="36">
        <v>202515.13</v>
      </c>
      <c r="S276" s="40">
        <v>2201566.5900000003</v>
      </c>
      <c r="U276" s="38">
        <f t="shared" si="40"/>
        <v>0</v>
      </c>
      <c r="V276" s="38">
        <f t="shared" si="41"/>
        <v>0</v>
      </c>
      <c r="W276" s="38">
        <f t="shared" si="42"/>
        <v>0</v>
      </c>
      <c r="X276" s="38">
        <f t="shared" si="43"/>
        <v>-37001.790000000503</v>
      </c>
    </row>
    <row r="277" spans="1:24" x14ac:dyDescent="0.25">
      <c r="A277" s="20">
        <v>44377.6742940162</v>
      </c>
      <c r="B277" s="21" t="s">
        <v>726</v>
      </c>
      <c r="C277" s="6" t="s">
        <v>727</v>
      </c>
      <c r="D277" s="6" t="s">
        <v>728</v>
      </c>
      <c r="E277" s="21">
        <v>120</v>
      </c>
      <c r="F277" s="19">
        <v>0</v>
      </c>
      <c r="G277" s="19">
        <v>0</v>
      </c>
      <c r="H277" s="19">
        <v>92606.39</v>
      </c>
      <c r="I277" s="19">
        <v>92606.39</v>
      </c>
      <c r="J277" s="19">
        <v>3423.61</v>
      </c>
      <c r="K277" s="19">
        <v>9921.4699999999993</v>
      </c>
      <c r="L277" s="19">
        <v>96.13</v>
      </c>
      <c r="M277" s="19">
        <v>13441.21</v>
      </c>
      <c r="O277" s="30">
        <v>92606.39</v>
      </c>
      <c r="P277" s="30">
        <v>96.13</v>
      </c>
      <c r="Q277" s="30">
        <v>3423.61</v>
      </c>
      <c r="R277" s="30">
        <v>9921.4699999999993</v>
      </c>
      <c r="S277" s="39">
        <v>106047.6</v>
      </c>
      <c r="U277" s="28">
        <f t="shared" si="40"/>
        <v>0</v>
      </c>
      <c r="V277" s="28">
        <f t="shared" si="41"/>
        <v>0</v>
      </c>
      <c r="W277" s="28">
        <f t="shared" si="42"/>
        <v>0</v>
      </c>
      <c r="X277" s="28">
        <f t="shared" si="43"/>
        <v>0</v>
      </c>
    </row>
    <row r="278" spans="1:24" x14ac:dyDescent="0.25">
      <c r="A278" s="20">
        <v>44389.456525775502</v>
      </c>
      <c r="B278" s="21" t="s">
        <v>729</v>
      </c>
      <c r="C278" s="6" t="s">
        <v>730</v>
      </c>
      <c r="D278" s="6" t="s">
        <v>731</v>
      </c>
      <c r="E278" s="21">
        <v>120</v>
      </c>
      <c r="F278" s="19">
        <v>0</v>
      </c>
      <c r="G278" s="19">
        <v>0</v>
      </c>
      <c r="H278" s="19">
        <v>84328.6</v>
      </c>
      <c r="I278" s="19">
        <v>84328.6</v>
      </c>
      <c r="J278" s="19">
        <v>4165.83</v>
      </c>
      <c r="K278" s="19">
        <v>9142.59</v>
      </c>
      <c r="L278" s="19">
        <v>88.58</v>
      </c>
      <c r="M278" s="19">
        <v>13397</v>
      </c>
      <c r="O278" s="30">
        <v>84328.6</v>
      </c>
      <c r="P278" s="30">
        <v>88.58</v>
      </c>
      <c r="Q278" s="30">
        <v>4165.83</v>
      </c>
      <c r="R278" s="30">
        <v>9142.59</v>
      </c>
      <c r="S278" s="39">
        <v>97725.6</v>
      </c>
      <c r="U278" s="28">
        <f t="shared" ref="U278:U290" si="44">O278-I278</f>
        <v>0</v>
      </c>
      <c r="V278" s="28">
        <f t="shared" ref="V278:V290" si="45">P278-L278</f>
        <v>0</v>
      </c>
      <c r="W278" s="28">
        <f t="shared" ref="W278:W290" si="46">R278-K278</f>
        <v>0</v>
      </c>
      <c r="X278" s="28">
        <f t="shared" ref="X278:X290" si="47">O278+M278-S278</f>
        <v>0</v>
      </c>
    </row>
    <row r="279" spans="1:24" s="35" customFormat="1" x14ac:dyDescent="0.25">
      <c r="A279" s="31">
        <v>44380.625457986098</v>
      </c>
      <c r="B279" s="32" t="s">
        <v>732</v>
      </c>
      <c r="C279" s="33" t="s">
        <v>733</v>
      </c>
      <c r="D279" s="33" t="s">
        <v>734</v>
      </c>
      <c r="E279" s="32">
        <v>120</v>
      </c>
      <c r="F279" s="34">
        <v>0</v>
      </c>
      <c r="G279" s="34">
        <v>0</v>
      </c>
      <c r="H279" s="34">
        <v>112600.82</v>
      </c>
      <c r="I279" s="34">
        <v>112600.82</v>
      </c>
      <c r="J279" s="34">
        <v>3756.05</v>
      </c>
      <c r="K279" s="34">
        <v>12021.46</v>
      </c>
      <c r="L279" s="34">
        <v>116.47</v>
      </c>
      <c r="M279" s="34">
        <v>15893.98</v>
      </c>
      <c r="O279" s="36">
        <v>112600.82</v>
      </c>
      <c r="P279" s="36">
        <v>116.47</v>
      </c>
      <c r="Q279" s="36">
        <v>6756.05</v>
      </c>
      <c r="R279" s="36">
        <v>12021.46</v>
      </c>
      <c r="S279" s="40">
        <v>131494.80000000002</v>
      </c>
      <c r="U279" s="38">
        <f t="shared" si="44"/>
        <v>0</v>
      </c>
      <c r="V279" s="38">
        <f t="shared" si="45"/>
        <v>0</v>
      </c>
      <c r="W279" s="38">
        <f t="shared" si="46"/>
        <v>0</v>
      </c>
      <c r="X279" s="38">
        <f t="shared" si="47"/>
        <v>-3000.0000000000146</v>
      </c>
    </row>
    <row r="280" spans="1:24" s="35" customFormat="1" x14ac:dyDescent="0.25">
      <c r="A280" s="31">
        <v>44408.6752339468</v>
      </c>
      <c r="B280" s="32" t="s">
        <v>735</v>
      </c>
      <c r="C280" s="33" t="s">
        <v>736</v>
      </c>
      <c r="D280" s="33" t="s">
        <v>737</v>
      </c>
      <c r="E280" s="32">
        <v>120</v>
      </c>
      <c r="F280" s="34">
        <v>0</v>
      </c>
      <c r="G280" s="34">
        <v>0</v>
      </c>
      <c r="H280" s="34">
        <v>122472.17</v>
      </c>
      <c r="I280" s="34">
        <v>122472.17</v>
      </c>
      <c r="J280" s="34">
        <v>6049.33</v>
      </c>
      <c r="K280" s="34">
        <v>13278.65</v>
      </c>
      <c r="L280" s="34">
        <v>128.65</v>
      </c>
      <c r="M280" s="34">
        <v>19456.63</v>
      </c>
      <c r="O280" s="36">
        <v>122472.17</v>
      </c>
      <c r="P280" s="36">
        <v>128.65</v>
      </c>
      <c r="Q280" s="36">
        <v>6948.33</v>
      </c>
      <c r="R280" s="36">
        <v>13278.65</v>
      </c>
      <c r="S280" s="40">
        <v>142827.79999999999</v>
      </c>
      <c r="U280" s="38">
        <f t="shared" si="44"/>
        <v>0</v>
      </c>
      <c r="V280" s="38">
        <f t="shared" si="45"/>
        <v>0</v>
      </c>
      <c r="W280" s="38">
        <f t="shared" si="46"/>
        <v>0</v>
      </c>
      <c r="X280" s="38">
        <f t="shared" si="47"/>
        <v>-899</v>
      </c>
    </row>
    <row r="281" spans="1:24" x14ac:dyDescent="0.25">
      <c r="A281" s="20">
        <v>44395.562680902804</v>
      </c>
      <c r="B281" s="21" t="s">
        <v>738</v>
      </c>
      <c r="C281" s="6" t="s">
        <v>739</v>
      </c>
      <c r="D281" s="6" t="s">
        <v>740</v>
      </c>
      <c r="E281" s="21">
        <v>120</v>
      </c>
      <c r="F281" s="19">
        <v>0</v>
      </c>
      <c r="G281" s="19">
        <v>0</v>
      </c>
      <c r="H281" s="19">
        <v>122472.17</v>
      </c>
      <c r="I281" s="19">
        <v>122472.17</v>
      </c>
      <c r="J281" s="19">
        <v>6048.33</v>
      </c>
      <c r="K281" s="19">
        <v>13278.45</v>
      </c>
      <c r="L281" s="19">
        <v>128.65</v>
      </c>
      <c r="M281" s="19">
        <v>19455.43</v>
      </c>
      <c r="O281" s="30">
        <v>122472.17</v>
      </c>
      <c r="P281" s="30">
        <v>128.65</v>
      </c>
      <c r="Q281" s="30">
        <v>6048.33</v>
      </c>
      <c r="R281" s="30">
        <v>13278.45</v>
      </c>
      <c r="S281" s="39">
        <v>141927.6</v>
      </c>
      <c r="U281" s="28">
        <f t="shared" si="44"/>
        <v>0</v>
      </c>
      <c r="V281" s="28">
        <f t="shared" si="45"/>
        <v>0</v>
      </c>
      <c r="W281" s="28">
        <f t="shared" si="46"/>
        <v>0</v>
      </c>
      <c r="X281" s="28">
        <f t="shared" si="47"/>
        <v>0</v>
      </c>
    </row>
    <row r="282" spans="1:24" s="35" customFormat="1" x14ac:dyDescent="0.25">
      <c r="A282" s="31">
        <v>44387.630968715297</v>
      </c>
      <c r="B282" s="32" t="s">
        <v>741</v>
      </c>
      <c r="C282" s="33" t="s">
        <v>742</v>
      </c>
      <c r="D282" s="33" t="s">
        <v>743</v>
      </c>
      <c r="E282" s="32">
        <v>120</v>
      </c>
      <c r="F282" s="34">
        <v>0</v>
      </c>
      <c r="G282" s="34">
        <v>0</v>
      </c>
      <c r="H282" s="34">
        <v>137763.68</v>
      </c>
      <c r="I282" s="34">
        <v>137763.68</v>
      </c>
      <c r="J282" s="34">
        <v>6804.82</v>
      </c>
      <c r="K282" s="34">
        <v>14937.19</v>
      </c>
      <c r="L282" s="34">
        <v>144.71</v>
      </c>
      <c r="M282" s="34">
        <v>21886.720000000001</v>
      </c>
      <c r="O282" s="36">
        <v>137763.68</v>
      </c>
      <c r="P282" s="36">
        <v>144.71</v>
      </c>
      <c r="Q282" s="36">
        <v>8265.82</v>
      </c>
      <c r="R282" s="36">
        <v>14937.19</v>
      </c>
      <c r="S282" s="40">
        <v>161111.4</v>
      </c>
      <c r="U282" s="38">
        <f t="shared" si="44"/>
        <v>0</v>
      </c>
      <c r="V282" s="38">
        <f t="shared" si="45"/>
        <v>0</v>
      </c>
      <c r="W282" s="38">
        <f t="shared" si="46"/>
        <v>0</v>
      </c>
      <c r="X282" s="38">
        <f t="shared" si="47"/>
        <v>-1461</v>
      </c>
    </row>
    <row r="283" spans="1:24" x14ac:dyDescent="0.25">
      <c r="A283" s="20">
        <v>44404.467764895802</v>
      </c>
      <c r="B283" s="21" t="s">
        <v>744</v>
      </c>
      <c r="C283" s="6" t="s">
        <v>745</v>
      </c>
      <c r="D283" s="6" t="s">
        <v>746</v>
      </c>
      <c r="E283" s="21">
        <v>120</v>
      </c>
      <c r="F283" s="19">
        <v>0</v>
      </c>
      <c r="G283" s="19">
        <v>0</v>
      </c>
      <c r="H283" s="19">
        <v>127636.84</v>
      </c>
      <c r="I283" s="19">
        <v>127636.84</v>
      </c>
      <c r="J283" s="19">
        <v>3645.18</v>
      </c>
      <c r="K283" s="19">
        <v>13563.37</v>
      </c>
      <c r="L283" s="19">
        <v>131.41</v>
      </c>
      <c r="M283" s="19">
        <v>17339.96</v>
      </c>
      <c r="O283" s="30">
        <v>127636.84</v>
      </c>
      <c r="P283" s="30">
        <v>131.41</v>
      </c>
      <c r="Q283" s="30">
        <v>3645.18</v>
      </c>
      <c r="R283" s="30">
        <v>13563.37</v>
      </c>
      <c r="S283" s="39">
        <v>144976.79999999999</v>
      </c>
      <c r="U283" s="28">
        <f t="shared" si="44"/>
        <v>0</v>
      </c>
      <c r="V283" s="28">
        <f t="shared" si="45"/>
        <v>0</v>
      </c>
      <c r="W283" s="28">
        <f t="shared" si="46"/>
        <v>0</v>
      </c>
      <c r="X283" s="28">
        <f t="shared" si="47"/>
        <v>0</v>
      </c>
    </row>
    <row r="284" spans="1:24" x14ac:dyDescent="0.25">
      <c r="A284" s="20">
        <v>44387.638300775499</v>
      </c>
      <c r="B284" s="21" t="s">
        <v>747</v>
      </c>
      <c r="C284" s="6" t="s">
        <v>748</v>
      </c>
      <c r="D284" s="6" t="s">
        <v>749</v>
      </c>
      <c r="E284" s="21">
        <v>120</v>
      </c>
      <c r="F284" s="19">
        <v>0</v>
      </c>
      <c r="G284" s="19">
        <v>0</v>
      </c>
      <c r="H284" s="19">
        <v>137763.68</v>
      </c>
      <c r="I284" s="19">
        <v>137763.68</v>
      </c>
      <c r="J284" s="19">
        <v>6804.82</v>
      </c>
      <c r="K284" s="19">
        <v>14937.19</v>
      </c>
      <c r="L284" s="19">
        <v>144.71</v>
      </c>
      <c r="M284" s="19">
        <v>21886.720000000001</v>
      </c>
      <c r="O284" s="30">
        <v>137763.68</v>
      </c>
      <c r="P284" s="30">
        <v>144.71</v>
      </c>
      <c r="Q284" s="30">
        <v>6804.82</v>
      </c>
      <c r="R284" s="30">
        <v>14937.19</v>
      </c>
      <c r="S284" s="39">
        <v>159650.4</v>
      </c>
      <c r="U284" s="28">
        <f t="shared" si="44"/>
        <v>0</v>
      </c>
      <c r="V284" s="28">
        <f t="shared" si="45"/>
        <v>0</v>
      </c>
      <c r="W284" s="28">
        <f t="shared" si="46"/>
        <v>0</v>
      </c>
      <c r="X284" s="28">
        <f t="shared" si="47"/>
        <v>0</v>
      </c>
    </row>
    <row r="285" spans="1:24" s="35" customFormat="1" x14ac:dyDescent="0.25">
      <c r="A285" s="31">
        <v>44395.735993090297</v>
      </c>
      <c r="B285" s="32" t="s">
        <v>750</v>
      </c>
      <c r="C285" s="33" t="s">
        <v>751</v>
      </c>
      <c r="D285" s="33" t="s">
        <v>752</v>
      </c>
      <c r="E285" s="32">
        <v>120</v>
      </c>
      <c r="F285" s="34">
        <v>0</v>
      </c>
      <c r="G285" s="34">
        <v>0</v>
      </c>
      <c r="H285" s="34">
        <v>126232.59</v>
      </c>
      <c r="I285" s="34">
        <v>126232.59</v>
      </c>
      <c r="J285" s="34">
        <v>6233.96</v>
      </c>
      <c r="K285" s="34">
        <v>13686.85</v>
      </c>
      <c r="L285" s="34">
        <v>132.6</v>
      </c>
      <c r="M285" s="34">
        <v>20053.41</v>
      </c>
      <c r="O285" s="36">
        <v>126232.59</v>
      </c>
      <c r="P285" s="36">
        <v>132.6</v>
      </c>
      <c r="Q285" s="36">
        <v>7573.96</v>
      </c>
      <c r="R285" s="36">
        <v>13686.85</v>
      </c>
      <c r="S285" s="40">
        <v>147626</v>
      </c>
      <c r="U285" s="38">
        <f t="shared" si="44"/>
        <v>0</v>
      </c>
      <c r="V285" s="38">
        <f t="shared" si="45"/>
        <v>0</v>
      </c>
      <c r="W285" s="38">
        <f t="shared" si="46"/>
        <v>0</v>
      </c>
      <c r="X285" s="38">
        <f t="shared" si="47"/>
        <v>-1340</v>
      </c>
    </row>
    <row r="286" spans="1:24" s="35" customFormat="1" x14ac:dyDescent="0.25">
      <c r="A286" s="31">
        <v>44399.425420520798</v>
      </c>
      <c r="B286" s="32" t="s">
        <v>753</v>
      </c>
      <c r="C286" s="33" t="s">
        <v>751</v>
      </c>
      <c r="D286" s="33" t="s">
        <v>752</v>
      </c>
      <c r="E286" s="32">
        <v>120</v>
      </c>
      <c r="F286" s="34">
        <v>0</v>
      </c>
      <c r="G286" s="34">
        <v>0</v>
      </c>
      <c r="H286" s="34">
        <v>130962.74</v>
      </c>
      <c r="I286" s="34">
        <v>130962.74</v>
      </c>
      <c r="J286" s="34">
        <v>6467.76</v>
      </c>
      <c r="K286" s="34">
        <v>14199.53</v>
      </c>
      <c r="L286" s="34">
        <v>137.57</v>
      </c>
      <c r="M286" s="34">
        <v>20804.86</v>
      </c>
      <c r="O286" s="36">
        <v>130962.74</v>
      </c>
      <c r="P286" s="36">
        <v>137.57</v>
      </c>
      <c r="Q286" s="36">
        <v>7857.76</v>
      </c>
      <c r="R286" s="36">
        <v>14199.53</v>
      </c>
      <c r="S286" s="40">
        <v>153157.6</v>
      </c>
      <c r="U286" s="38">
        <f t="shared" si="44"/>
        <v>0</v>
      </c>
      <c r="V286" s="38">
        <f t="shared" si="45"/>
        <v>0</v>
      </c>
      <c r="W286" s="38">
        <f t="shared" si="46"/>
        <v>0</v>
      </c>
      <c r="X286" s="38">
        <f t="shared" si="47"/>
        <v>-1390</v>
      </c>
    </row>
    <row r="287" spans="1:24" x14ac:dyDescent="0.25">
      <c r="A287" s="20">
        <v>44387.626944756899</v>
      </c>
      <c r="B287" s="21" t="s">
        <v>754</v>
      </c>
      <c r="C287" s="6" t="s">
        <v>755</v>
      </c>
      <c r="D287" s="6" t="s">
        <v>756</v>
      </c>
      <c r="E287" s="21">
        <v>120</v>
      </c>
      <c r="F287" s="19">
        <v>0</v>
      </c>
      <c r="G287" s="19">
        <v>0</v>
      </c>
      <c r="H287" s="19">
        <v>141537.26</v>
      </c>
      <c r="I287" s="19">
        <v>141537.26</v>
      </c>
      <c r="J287" s="19">
        <v>6991.24</v>
      </c>
      <c r="K287" s="19">
        <v>15346.02</v>
      </c>
      <c r="L287" s="19">
        <v>148.68</v>
      </c>
      <c r="M287" s="19">
        <v>22485.94</v>
      </c>
      <c r="O287" s="30">
        <v>141537.26</v>
      </c>
      <c r="P287" s="30">
        <v>148.68</v>
      </c>
      <c r="Q287" s="30">
        <v>6991.24</v>
      </c>
      <c r="R287" s="30">
        <v>15346.02</v>
      </c>
      <c r="S287" s="39">
        <v>164023.19999999998</v>
      </c>
      <c r="U287" s="28">
        <f t="shared" si="44"/>
        <v>0</v>
      </c>
      <c r="V287" s="28">
        <f t="shared" si="45"/>
        <v>0</v>
      </c>
      <c r="W287" s="28">
        <f t="shared" si="46"/>
        <v>0</v>
      </c>
      <c r="X287" s="28">
        <f t="shared" si="47"/>
        <v>0</v>
      </c>
    </row>
    <row r="288" spans="1:24" s="35" customFormat="1" x14ac:dyDescent="0.25">
      <c r="A288" s="31">
        <v>44395.503874918999</v>
      </c>
      <c r="B288" s="32" t="s">
        <v>757</v>
      </c>
      <c r="C288" s="33" t="s">
        <v>755</v>
      </c>
      <c r="D288" s="33" t="s">
        <v>756</v>
      </c>
      <c r="E288" s="32">
        <v>120</v>
      </c>
      <c r="F288" s="34">
        <v>0</v>
      </c>
      <c r="G288" s="34">
        <v>0</v>
      </c>
      <c r="H288" s="34">
        <v>137763.68</v>
      </c>
      <c r="I288" s="34">
        <v>137763.68</v>
      </c>
      <c r="J288" s="34">
        <v>6804.82</v>
      </c>
      <c r="K288" s="34">
        <v>14937.19</v>
      </c>
      <c r="L288" s="34">
        <v>144.71</v>
      </c>
      <c r="M288" s="34">
        <v>21886.720000000001</v>
      </c>
      <c r="O288" s="36">
        <v>137763.68</v>
      </c>
      <c r="P288" s="36">
        <v>144.71</v>
      </c>
      <c r="Q288" s="36">
        <v>8265.82</v>
      </c>
      <c r="R288" s="36">
        <v>14937.19</v>
      </c>
      <c r="S288" s="40">
        <v>161111.4</v>
      </c>
      <c r="U288" s="38">
        <f t="shared" si="44"/>
        <v>0</v>
      </c>
      <c r="V288" s="38">
        <f t="shared" si="45"/>
        <v>0</v>
      </c>
      <c r="W288" s="38">
        <f t="shared" si="46"/>
        <v>0</v>
      </c>
      <c r="X288" s="38">
        <f t="shared" si="47"/>
        <v>-1461</v>
      </c>
    </row>
    <row r="289" spans="1:24" s="35" customFormat="1" x14ac:dyDescent="0.25">
      <c r="A289" s="31">
        <v>44386.632672372703</v>
      </c>
      <c r="B289" s="32" t="s">
        <v>758</v>
      </c>
      <c r="C289" s="33" t="s">
        <v>759</v>
      </c>
      <c r="D289" s="33" t="s">
        <v>760</v>
      </c>
      <c r="E289" s="32">
        <v>120</v>
      </c>
      <c r="F289" s="34">
        <v>0</v>
      </c>
      <c r="G289" s="34">
        <v>0</v>
      </c>
      <c r="H289" s="34">
        <v>147856.07</v>
      </c>
      <c r="I289" s="34">
        <v>147856.07</v>
      </c>
      <c r="J289" s="34">
        <v>6703.82</v>
      </c>
      <c r="K289" s="34">
        <v>15968.6</v>
      </c>
      <c r="L289" s="34">
        <v>154.71</v>
      </c>
      <c r="M289" s="34">
        <v>22827.13</v>
      </c>
      <c r="O289" s="36">
        <v>147856.07</v>
      </c>
      <c r="P289" s="36">
        <v>154.71</v>
      </c>
      <c r="Q289" s="36">
        <v>8265.82</v>
      </c>
      <c r="R289" s="36">
        <v>15968.6</v>
      </c>
      <c r="S289" s="40">
        <v>172245.2</v>
      </c>
      <c r="U289" s="38">
        <f t="shared" si="44"/>
        <v>0</v>
      </c>
      <c r="V289" s="38">
        <f t="shared" si="45"/>
        <v>0</v>
      </c>
      <c r="W289" s="38">
        <f t="shared" si="46"/>
        <v>0</v>
      </c>
      <c r="X289" s="38">
        <f t="shared" si="47"/>
        <v>-1562</v>
      </c>
    </row>
    <row r="290" spans="1:24" x14ac:dyDescent="0.25">
      <c r="A290" s="20">
        <v>44399.490653090303</v>
      </c>
      <c r="B290" s="21" t="s">
        <v>761</v>
      </c>
      <c r="C290" s="6" t="s">
        <v>762</v>
      </c>
      <c r="D290" s="6" t="s">
        <v>763</v>
      </c>
      <c r="E290" s="21">
        <v>120</v>
      </c>
      <c r="F290" s="19">
        <v>0</v>
      </c>
      <c r="G290" s="19">
        <v>0</v>
      </c>
      <c r="H290" s="19">
        <v>155014.39000000001</v>
      </c>
      <c r="I290" s="19">
        <v>155014.39000000001</v>
      </c>
      <c r="J290" s="19">
        <v>7657.7</v>
      </c>
      <c r="K290" s="19">
        <v>16807.48</v>
      </c>
      <c r="L290" s="19">
        <v>162.83000000000001</v>
      </c>
      <c r="M290" s="19">
        <v>24628.01</v>
      </c>
      <c r="O290" s="30">
        <v>155014.39000000001</v>
      </c>
      <c r="P290" s="30">
        <v>162.83000000000001</v>
      </c>
      <c r="Q290" s="30">
        <v>7657.7</v>
      </c>
      <c r="R290" s="30">
        <v>16807.48</v>
      </c>
      <c r="S290" s="39">
        <v>179642.40000000002</v>
      </c>
      <c r="U290" s="28">
        <f t="shared" si="44"/>
        <v>0</v>
      </c>
      <c r="V290" s="28">
        <f t="shared" si="45"/>
        <v>0</v>
      </c>
      <c r="W290" s="28">
        <f t="shared" si="46"/>
        <v>0</v>
      </c>
      <c r="X290" s="28">
        <f t="shared" si="47"/>
        <v>0</v>
      </c>
    </row>
    <row r="291" spans="1:24" x14ac:dyDescent="0.25">
      <c r="A291" s="48" t="s">
        <v>126</v>
      </c>
      <c r="B291" s="49"/>
      <c r="C291" s="49"/>
      <c r="D291" s="49"/>
      <c r="E291" s="22">
        <v>10200</v>
      </c>
      <c r="F291" s="23">
        <v>0</v>
      </c>
      <c r="G291" s="23">
        <v>0</v>
      </c>
      <c r="H291" s="23">
        <v>10938257.449999999</v>
      </c>
      <c r="I291" s="23">
        <v>10938257.449999999</v>
      </c>
      <c r="J291" s="23">
        <v>499595.57</v>
      </c>
      <c r="K291" s="23">
        <v>1181747.71</v>
      </c>
      <c r="L291" s="23">
        <v>11449.27</v>
      </c>
      <c r="M291" s="24">
        <v>1692792.55</v>
      </c>
    </row>
    <row r="293" spans="1:24" x14ac:dyDescent="0.25">
      <c r="A293" s="12" t="s">
        <v>3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24" x14ac:dyDescent="0.25">
      <c r="A294" s="15" t="s">
        <v>764</v>
      </c>
      <c r="B294" s="15"/>
      <c r="C294" s="15"/>
      <c r="D294" s="15"/>
      <c r="E294" s="3"/>
      <c r="F294" s="3"/>
      <c r="G294" s="3"/>
      <c r="H294" s="3"/>
      <c r="I294" s="3"/>
      <c r="J294" s="3"/>
      <c r="K294" s="3"/>
      <c r="L294" s="3"/>
      <c r="M294" s="3"/>
    </row>
    <row r="295" spans="1:24" x14ac:dyDescent="0.25">
      <c r="A295" s="51" t="s">
        <v>5</v>
      </c>
      <c r="B295" s="47" t="s">
        <v>6</v>
      </c>
      <c r="C295" s="47"/>
      <c r="D295" s="47"/>
      <c r="E295" s="51" t="s">
        <v>7</v>
      </c>
      <c r="F295" s="47" t="s">
        <v>8</v>
      </c>
      <c r="G295" s="47"/>
      <c r="H295" s="47"/>
      <c r="I295" s="47"/>
      <c r="J295" s="47" t="s">
        <v>9</v>
      </c>
      <c r="K295" s="47"/>
      <c r="L295" s="47"/>
      <c r="M295" s="47"/>
    </row>
    <row r="296" spans="1:24" x14ac:dyDescent="0.25">
      <c r="A296" s="51"/>
      <c r="B296" s="7" t="s">
        <v>10</v>
      </c>
      <c r="C296" s="50" t="s">
        <v>11</v>
      </c>
      <c r="D296" s="50"/>
      <c r="E296" s="51"/>
      <c r="F296" s="7" t="s">
        <v>12</v>
      </c>
      <c r="G296" s="8" t="s">
        <v>13</v>
      </c>
      <c r="H296" s="7" t="s">
        <v>14</v>
      </c>
      <c r="I296" s="7" t="s">
        <v>15</v>
      </c>
      <c r="J296" s="7" t="s">
        <v>13</v>
      </c>
      <c r="K296" s="7" t="s">
        <v>16</v>
      </c>
      <c r="L296" s="7" t="s">
        <v>17</v>
      </c>
      <c r="M296" s="7" t="s">
        <v>15</v>
      </c>
    </row>
    <row r="297" spans="1:24" x14ac:dyDescent="0.25">
      <c r="A297" s="51"/>
      <c r="B297" s="7" t="s">
        <v>18</v>
      </c>
      <c r="C297" s="9" t="s">
        <v>19</v>
      </c>
      <c r="D297" s="9" t="s">
        <v>20</v>
      </c>
      <c r="E297" s="51"/>
      <c r="F297" s="7" t="s">
        <v>21</v>
      </c>
      <c r="G297" s="7" t="s">
        <v>21</v>
      </c>
      <c r="H297" s="7" t="s">
        <v>21</v>
      </c>
      <c r="I297" s="7" t="s">
        <v>21</v>
      </c>
      <c r="J297" s="7" t="s">
        <v>21</v>
      </c>
      <c r="K297" s="7" t="s">
        <v>21</v>
      </c>
      <c r="L297" s="7" t="s">
        <v>21</v>
      </c>
      <c r="M297" s="7" t="s">
        <v>21</v>
      </c>
    </row>
    <row r="298" spans="1:24" x14ac:dyDescent="0.25">
      <c r="A298" s="20">
        <v>44386.703339849497</v>
      </c>
      <c r="B298" s="21" t="s">
        <v>765</v>
      </c>
      <c r="C298" s="6" t="s">
        <v>766</v>
      </c>
      <c r="D298" s="6" t="s">
        <v>767</v>
      </c>
      <c r="E298" s="21">
        <v>120</v>
      </c>
      <c r="F298" s="19">
        <v>0</v>
      </c>
      <c r="G298" s="19">
        <v>0</v>
      </c>
      <c r="H298" s="19">
        <v>131067.16</v>
      </c>
      <c r="I298" s="19">
        <v>131067.16</v>
      </c>
      <c r="J298" s="19">
        <v>6474.03</v>
      </c>
      <c r="K298" s="19">
        <v>14211.13</v>
      </c>
      <c r="L298" s="19">
        <v>137.68</v>
      </c>
      <c r="M298" s="19">
        <v>20822.84</v>
      </c>
      <c r="O298" s="30">
        <v>131067.16</v>
      </c>
      <c r="P298" s="30">
        <v>137.68</v>
      </c>
      <c r="Q298" s="30">
        <v>6474.03</v>
      </c>
      <c r="R298" s="30">
        <v>14211.13</v>
      </c>
      <c r="S298" s="39">
        <v>151890</v>
      </c>
      <c r="U298" s="28">
        <f t="shared" ref="U298" si="48">O298-I298</f>
        <v>0</v>
      </c>
      <c r="V298" s="28">
        <f t="shared" ref="V298" si="49">P298-L298</f>
        <v>0</v>
      </c>
      <c r="W298" s="28">
        <f t="shared" ref="W298" si="50">R298-K298</f>
        <v>0</v>
      </c>
      <c r="X298" s="28">
        <f t="shared" ref="X298" si="51">O298+M298-S298</f>
        <v>0</v>
      </c>
    </row>
    <row r="299" spans="1:24" x14ac:dyDescent="0.25">
      <c r="A299" s="20">
        <v>44394.6695064468</v>
      </c>
      <c r="B299" s="21" t="s">
        <v>768</v>
      </c>
      <c r="C299" s="6" t="s">
        <v>769</v>
      </c>
      <c r="D299" s="6" t="s">
        <v>770</v>
      </c>
      <c r="E299" s="21">
        <v>120</v>
      </c>
      <c r="F299" s="19">
        <v>0</v>
      </c>
      <c r="G299" s="19">
        <v>0</v>
      </c>
      <c r="H299" s="19">
        <v>117840.57</v>
      </c>
      <c r="I299" s="19">
        <v>117840.57</v>
      </c>
      <c r="J299" s="19">
        <v>70.430000000000007</v>
      </c>
      <c r="K299" s="19">
        <v>12182.97</v>
      </c>
      <c r="L299" s="19">
        <v>118.03</v>
      </c>
      <c r="M299" s="19">
        <v>12371.43</v>
      </c>
      <c r="O299" s="30">
        <v>117840.57</v>
      </c>
      <c r="P299" s="30">
        <v>118.03</v>
      </c>
      <c r="Q299" s="30">
        <v>70.430000000000007</v>
      </c>
      <c r="R299" s="30">
        <v>12182.97</v>
      </c>
      <c r="S299" s="39">
        <v>130212</v>
      </c>
      <c r="U299" s="28">
        <f t="shared" ref="U299:U329" si="52">O299-I299</f>
        <v>0</v>
      </c>
      <c r="V299" s="28">
        <f t="shared" ref="V299:V329" si="53">P299-L299</f>
        <v>0</v>
      </c>
      <c r="W299" s="28">
        <f t="shared" ref="W299:W329" si="54">R299-K299</f>
        <v>0</v>
      </c>
      <c r="X299" s="28">
        <f t="shared" ref="X299:X329" si="55">O299+M299-S299</f>
        <v>0</v>
      </c>
    </row>
    <row r="300" spans="1:24" x14ac:dyDescent="0.25">
      <c r="A300" s="20">
        <v>44386.645536342599</v>
      </c>
      <c r="B300" s="21" t="s">
        <v>771</v>
      </c>
      <c r="C300" s="6" t="s">
        <v>772</v>
      </c>
      <c r="D300" s="6" t="s">
        <v>773</v>
      </c>
      <c r="E300" s="21">
        <v>120</v>
      </c>
      <c r="F300" s="19">
        <v>0</v>
      </c>
      <c r="G300" s="19">
        <v>0</v>
      </c>
      <c r="H300" s="19">
        <v>117840.57</v>
      </c>
      <c r="I300" s="19">
        <v>117840.57</v>
      </c>
      <c r="J300" s="19">
        <v>3323.08</v>
      </c>
      <c r="K300" s="19">
        <v>12518.67</v>
      </c>
      <c r="L300" s="19">
        <v>121.28</v>
      </c>
      <c r="M300" s="19">
        <v>15963.03</v>
      </c>
      <c r="O300" s="30">
        <v>117840.57</v>
      </c>
      <c r="P300" s="30">
        <v>121.28</v>
      </c>
      <c r="Q300" s="30">
        <v>3323.08</v>
      </c>
      <c r="R300" s="30">
        <v>12518.67</v>
      </c>
      <c r="S300" s="39">
        <v>133803.6</v>
      </c>
      <c r="U300" s="28">
        <f t="shared" si="52"/>
        <v>0</v>
      </c>
      <c r="V300" s="28">
        <f t="shared" si="53"/>
        <v>0</v>
      </c>
      <c r="W300" s="28">
        <f t="shared" si="54"/>
        <v>0</v>
      </c>
      <c r="X300" s="28">
        <f t="shared" si="55"/>
        <v>0</v>
      </c>
    </row>
    <row r="301" spans="1:24" x14ac:dyDescent="0.25">
      <c r="A301" s="20">
        <v>44394.643279363401</v>
      </c>
      <c r="B301" s="21" t="s">
        <v>774</v>
      </c>
      <c r="C301" s="6" t="s">
        <v>775</v>
      </c>
      <c r="D301" s="6" t="s">
        <v>776</v>
      </c>
      <c r="E301" s="21">
        <v>120</v>
      </c>
      <c r="F301" s="19">
        <v>0</v>
      </c>
      <c r="G301" s="19">
        <v>0</v>
      </c>
      <c r="H301" s="19">
        <v>107568.74</v>
      </c>
      <c r="I301" s="19">
        <v>107568.74</v>
      </c>
      <c r="J301" s="19">
        <v>5313.89</v>
      </c>
      <c r="K301" s="19">
        <v>11662.77</v>
      </c>
      <c r="L301" s="19">
        <v>113</v>
      </c>
      <c r="M301" s="19">
        <v>17089.66</v>
      </c>
      <c r="O301" s="30">
        <v>107568.74</v>
      </c>
      <c r="P301" s="30">
        <v>113</v>
      </c>
      <c r="Q301" s="30">
        <v>5313.89</v>
      </c>
      <c r="R301" s="30">
        <v>11662.77</v>
      </c>
      <c r="S301" s="39">
        <v>124658.40000000001</v>
      </c>
      <c r="U301" s="28">
        <f t="shared" si="52"/>
        <v>0</v>
      </c>
      <c r="V301" s="28">
        <f t="shared" si="53"/>
        <v>0</v>
      </c>
      <c r="W301" s="28">
        <f t="shared" si="54"/>
        <v>0</v>
      </c>
      <c r="X301" s="28">
        <f t="shared" si="55"/>
        <v>0</v>
      </c>
    </row>
    <row r="302" spans="1:24" x14ac:dyDescent="0.25">
      <c r="A302" s="20">
        <v>44392.360111145797</v>
      </c>
      <c r="B302" s="21" t="s">
        <v>777</v>
      </c>
      <c r="C302" s="6" t="s">
        <v>778</v>
      </c>
      <c r="D302" s="6" t="s">
        <v>779</v>
      </c>
      <c r="E302" s="21">
        <v>120</v>
      </c>
      <c r="F302" s="19">
        <v>0</v>
      </c>
      <c r="G302" s="19">
        <v>0</v>
      </c>
      <c r="H302" s="19">
        <v>132251.72</v>
      </c>
      <c r="I302" s="19">
        <v>132251.72</v>
      </c>
      <c r="J302" s="19">
        <v>6533.1</v>
      </c>
      <c r="K302" s="19">
        <v>14339.06</v>
      </c>
      <c r="L302" s="19">
        <v>138.91999999999999</v>
      </c>
      <c r="M302" s="19">
        <v>21011.08</v>
      </c>
      <c r="O302" s="30">
        <v>132251.72</v>
      </c>
      <c r="P302" s="30">
        <v>138.91999999999999</v>
      </c>
      <c r="Q302" s="30">
        <v>6533.1</v>
      </c>
      <c r="R302" s="30">
        <v>14339.06</v>
      </c>
      <c r="S302" s="39">
        <v>153262.80000000002</v>
      </c>
      <c r="U302" s="28">
        <f t="shared" si="52"/>
        <v>0</v>
      </c>
      <c r="V302" s="28">
        <f t="shared" si="53"/>
        <v>0</v>
      </c>
      <c r="W302" s="28">
        <f t="shared" si="54"/>
        <v>0</v>
      </c>
      <c r="X302" s="28">
        <f t="shared" si="55"/>
        <v>0</v>
      </c>
    </row>
    <row r="303" spans="1:24" x14ac:dyDescent="0.25">
      <c r="A303" s="20">
        <v>44404.621126655104</v>
      </c>
      <c r="B303" s="21" t="s">
        <v>780</v>
      </c>
      <c r="C303" s="6" t="s">
        <v>781</v>
      </c>
      <c r="D303" s="6" t="s">
        <v>782</v>
      </c>
      <c r="E303" s="21">
        <v>120</v>
      </c>
      <c r="F303" s="19">
        <v>0</v>
      </c>
      <c r="G303" s="19">
        <v>0</v>
      </c>
      <c r="H303" s="19">
        <v>138298.75</v>
      </c>
      <c r="I303" s="19">
        <v>138298.75</v>
      </c>
      <c r="J303" s="19">
        <v>6827.92</v>
      </c>
      <c r="K303" s="19">
        <v>14994.06</v>
      </c>
      <c r="L303" s="19">
        <v>145.27000000000001</v>
      </c>
      <c r="M303" s="19">
        <v>21967.25</v>
      </c>
      <c r="O303" s="30">
        <v>138298.75</v>
      </c>
      <c r="P303" s="30">
        <v>145.27000000000001</v>
      </c>
      <c r="Q303" s="30">
        <v>6827.92</v>
      </c>
      <c r="R303" s="30">
        <v>14994.06</v>
      </c>
      <c r="S303" s="39">
        <v>160266</v>
      </c>
      <c r="U303" s="28">
        <f t="shared" si="52"/>
        <v>0</v>
      </c>
      <c r="V303" s="28">
        <f t="shared" si="53"/>
        <v>0</v>
      </c>
      <c r="W303" s="28">
        <f t="shared" si="54"/>
        <v>0</v>
      </c>
      <c r="X303" s="28">
        <f t="shared" si="55"/>
        <v>0</v>
      </c>
    </row>
    <row r="304" spans="1:24" x14ac:dyDescent="0.25">
      <c r="A304" s="20">
        <v>44395.512122419001</v>
      </c>
      <c r="B304" s="21" t="s">
        <v>783</v>
      </c>
      <c r="C304" s="6" t="s">
        <v>784</v>
      </c>
      <c r="D304" s="6" t="s">
        <v>785</v>
      </c>
      <c r="E304" s="21">
        <v>120</v>
      </c>
      <c r="F304" s="19">
        <v>0</v>
      </c>
      <c r="G304" s="19">
        <v>0</v>
      </c>
      <c r="H304" s="19">
        <v>230036.87</v>
      </c>
      <c r="I304" s="19">
        <v>230036.87</v>
      </c>
      <c r="J304" s="19">
        <v>9802.2099999999991</v>
      </c>
      <c r="K304" s="19">
        <v>24780.04</v>
      </c>
      <c r="L304" s="19">
        <v>240.08</v>
      </c>
      <c r="M304" s="19">
        <v>34822.33</v>
      </c>
      <c r="O304" s="30">
        <v>230036.87</v>
      </c>
      <c r="P304" s="30">
        <v>240.08</v>
      </c>
      <c r="Q304" s="30">
        <v>9802.2099999999991</v>
      </c>
      <c r="R304" s="30">
        <v>24780.04</v>
      </c>
      <c r="S304" s="39">
        <v>264859.19999999995</v>
      </c>
      <c r="U304" s="28">
        <f t="shared" si="52"/>
        <v>0</v>
      </c>
      <c r="V304" s="28">
        <f t="shared" si="53"/>
        <v>0</v>
      </c>
      <c r="W304" s="28">
        <f t="shared" si="54"/>
        <v>0</v>
      </c>
      <c r="X304" s="28">
        <f t="shared" si="55"/>
        <v>0</v>
      </c>
    </row>
    <row r="305" spans="1:24" s="35" customFormat="1" x14ac:dyDescent="0.25">
      <c r="A305" s="31">
        <v>44405.633190277797</v>
      </c>
      <c r="B305" s="32" t="s">
        <v>786</v>
      </c>
      <c r="C305" s="33" t="s">
        <v>787</v>
      </c>
      <c r="D305" s="33" t="s">
        <v>788</v>
      </c>
      <c r="E305" s="32">
        <v>120</v>
      </c>
      <c r="F305" s="34">
        <v>0</v>
      </c>
      <c r="G305" s="34">
        <v>0</v>
      </c>
      <c r="H305" s="34">
        <v>387174.53</v>
      </c>
      <c r="I305" s="34">
        <v>387174.53</v>
      </c>
      <c r="J305" s="34">
        <v>0</v>
      </c>
      <c r="K305" s="34">
        <v>40002.71</v>
      </c>
      <c r="L305" s="34">
        <v>387.56</v>
      </c>
      <c r="M305" s="34">
        <v>40390.269999999997</v>
      </c>
      <c r="O305" s="36">
        <v>387174.53</v>
      </c>
      <c r="P305" s="36">
        <v>387.56</v>
      </c>
      <c r="Q305" s="36">
        <v>23330.63</v>
      </c>
      <c r="R305" s="36">
        <v>40002.71</v>
      </c>
      <c r="S305" s="40">
        <v>452564.80000000005</v>
      </c>
      <c r="U305" s="38">
        <f t="shared" si="52"/>
        <v>0</v>
      </c>
      <c r="V305" s="38">
        <f t="shared" si="53"/>
        <v>0</v>
      </c>
      <c r="W305" s="38">
        <f t="shared" si="54"/>
        <v>0</v>
      </c>
      <c r="X305" s="38">
        <f t="shared" si="55"/>
        <v>-25000</v>
      </c>
    </row>
    <row r="306" spans="1:24" x14ac:dyDescent="0.25">
      <c r="A306" s="20">
        <v>44399.7060888079</v>
      </c>
      <c r="B306" s="21" t="s">
        <v>789</v>
      </c>
      <c r="C306" s="6" t="s">
        <v>790</v>
      </c>
      <c r="D306" s="6" t="s">
        <v>791</v>
      </c>
      <c r="E306" s="21">
        <v>120</v>
      </c>
      <c r="F306" s="19">
        <v>0</v>
      </c>
      <c r="G306" s="19">
        <v>0</v>
      </c>
      <c r="H306" s="19">
        <v>105252.58</v>
      </c>
      <c r="I306" s="19">
        <v>105252.58</v>
      </c>
      <c r="J306" s="19">
        <v>4083.15</v>
      </c>
      <c r="K306" s="19">
        <v>11296.42</v>
      </c>
      <c r="L306" s="19">
        <v>109.45</v>
      </c>
      <c r="M306" s="19">
        <v>15489.02</v>
      </c>
      <c r="O306" s="30">
        <v>105252.58</v>
      </c>
      <c r="P306" s="30">
        <v>109.45</v>
      </c>
      <c r="Q306" s="30">
        <v>4083.15</v>
      </c>
      <c r="R306" s="30">
        <v>11296.42</v>
      </c>
      <c r="S306" s="39">
        <v>120741.59999999999</v>
      </c>
      <c r="U306" s="28">
        <f t="shared" si="52"/>
        <v>0</v>
      </c>
      <c r="V306" s="28">
        <f t="shared" si="53"/>
        <v>0</v>
      </c>
      <c r="W306" s="28">
        <f t="shared" si="54"/>
        <v>0</v>
      </c>
      <c r="X306" s="28">
        <f t="shared" si="55"/>
        <v>0</v>
      </c>
    </row>
    <row r="307" spans="1:24" x14ac:dyDescent="0.25">
      <c r="A307" s="20">
        <v>44387.529758946803</v>
      </c>
      <c r="B307" s="21" t="s">
        <v>792</v>
      </c>
      <c r="C307" s="6" t="s">
        <v>793</v>
      </c>
      <c r="D307" s="6" t="s">
        <v>794</v>
      </c>
      <c r="E307" s="21">
        <v>120</v>
      </c>
      <c r="F307" s="19">
        <v>0</v>
      </c>
      <c r="G307" s="19">
        <v>0</v>
      </c>
      <c r="H307" s="19">
        <v>132554.72</v>
      </c>
      <c r="I307" s="19">
        <v>132554.72</v>
      </c>
      <c r="J307" s="19">
        <v>6547.28</v>
      </c>
      <c r="K307" s="19">
        <v>14371.96</v>
      </c>
      <c r="L307" s="19">
        <v>139.24</v>
      </c>
      <c r="M307" s="19">
        <v>21058.48</v>
      </c>
      <c r="O307" s="30">
        <v>132554.72</v>
      </c>
      <c r="P307" s="30">
        <v>139.24</v>
      </c>
      <c r="Q307" s="30">
        <v>6547.28</v>
      </c>
      <c r="R307" s="30">
        <v>14371.96</v>
      </c>
      <c r="S307" s="39">
        <v>153613.19999999998</v>
      </c>
      <c r="U307" s="28">
        <f t="shared" si="52"/>
        <v>0</v>
      </c>
      <c r="V307" s="28">
        <f t="shared" si="53"/>
        <v>0</v>
      </c>
      <c r="W307" s="28">
        <f t="shared" si="54"/>
        <v>0</v>
      </c>
      <c r="X307" s="28">
        <f t="shared" si="55"/>
        <v>0</v>
      </c>
    </row>
    <row r="308" spans="1:24" x14ac:dyDescent="0.25">
      <c r="A308" s="20">
        <v>44381.770299733798</v>
      </c>
      <c r="B308" s="21" t="s">
        <v>795</v>
      </c>
      <c r="C308" s="6" t="s">
        <v>796</v>
      </c>
      <c r="D308" s="6" t="s">
        <v>797</v>
      </c>
      <c r="E308" s="21">
        <v>120</v>
      </c>
      <c r="F308" s="19">
        <v>0</v>
      </c>
      <c r="G308" s="19">
        <v>0</v>
      </c>
      <c r="H308" s="19">
        <v>237643.86</v>
      </c>
      <c r="I308" s="19">
        <v>237643.86</v>
      </c>
      <c r="J308" s="19">
        <v>11738.63</v>
      </c>
      <c r="K308" s="19">
        <v>25765.48</v>
      </c>
      <c r="L308" s="19">
        <v>249.63</v>
      </c>
      <c r="M308" s="19">
        <v>37753.74</v>
      </c>
      <c r="O308" s="30">
        <v>237643.86</v>
      </c>
      <c r="P308" s="30">
        <v>249.63</v>
      </c>
      <c r="Q308" s="30">
        <v>11738.63</v>
      </c>
      <c r="R308" s="30">
        <v>25765.48</v>
      </c>
      <c r="S308" s="39">
        <v>275397.59999999998</v>
      </c>
      <c r="U308" s="28">
        <f t="shared" si="52"/>
        <v>0</v>
      </c>
      <c r="V308" s="28">
        <f t="shared" si="53"/>
        <v>0</v>
      </c>
      <c r="W308" s="28">
        <f t="shared" si="54"/>
        <v>0</v>
      </c>
      <c r="X308" s="28">
        <f t="shared" si="55"/>
        <v>0</v>
      </c>
    </row>
    <row r="309" spans="1:24" s="35" customFormat="1" x14ac:dyDescent="0.25">
      <c r="A309" s="31">
        <v>44380.594567789398</v>
      </c>
      <c r="B309" s="32" t="s">
        <v>798</v>
      </c>
      <c r="C309" s="33" t="s">
        <v>787</v>
      </c>
      <c r="D309" s="33" t="s">
        <v>788</v>
      </c>
      <c r="E309" s="32">
        <v>120</v>
      </c>
      <c r="F309" s="34">
        <v>0</v>
      </c>
      <c r="G309" s="34">
        <v>0</v>
      </c>
      <c r="H309" s="34">
        <v>156455.41</v>
      </c>
      <c r="I309" s="34">
        <v>156455.41</v>
      </c>
      <c r="J309" s="34">
        <v>7687.32</v>
      </c>
      <c r="K309" s="34">
        <v>16958.96</v>
      </c>
      <c r="L309" s="34">
        <v>164.31</v>
      </c>
      <c r="M309" s="34">
        <v>24810.59</v>
      </c>
      <c r="O309" s="36">
        <v>156455.41</v>
      </c>
      <c r="P309" s="36">
        <v>164.31</v>
      </c>
      <c r="Q309" s="36">
        <v>8887.32</v>
      </c>
      <c r="R309" s="36">
        <v>16958.96</v>
      </c>
      <c r="S309" s="40">
        <v>182466</v>
      </c>
      <c r="U309" s="38">
        <f t="shared" si="52"/>
        <v>0</v>
      </c>
      <c r="V309" s="38">
        <f t="shared" si="53"/>
        <v>0</v>
      </c>
      <c r="W309" s="38">
        <f t="shared" si="54"/>
        <v>0</v>
      </c>
      <c r="X309" s="38">
        <f t="shared" si="55"/>
        <v>-1200</v>
      </c>
    </row>
    <row r="310" spans="1:24" s="35" customFormat="1" x14ac:dyDescent="0.25">
      <c r="A310" s="31">
        <v>44353.615704050899</v>
      </c>
      <c r="B310" s="32" t="s">
        <v>799</v>
      </c>
      <c r="C310" s="33" t="s">
        <v>800</v>
      </c>
      <c r="D310" s="33" t="s">
        <v>801</v>
      </c>
      <c r="E310" s="32">
        <v>120</v>
      </c>
      <c r="F310" s="34">
        <v>0</v>
      </c>
      <c r="G310" s="34">
        <v>0</v>
      </c>
      <c r="H310" s="34">
        <v>169854.58</v>
      </c>
      <c r="I310" s="34">
        <v>169854.58</v>
      </c>
      <c r="J310" s="34">
        <v>8191.27</v>
      </c>
      <c r="K310" s="34">
        <v>18395.93</v>
      </c>
      <c r="L310" s="34">
        <v>178.22</v>
      </c>
      <c r="M310" s="34">
        <v>26765.42</v>
      </c>
      <c r="O310" s="36">
        <v>169854.58</v>
      </c>
      <c r="P310" s="36">
        <v>178.22</v>
      </c>
      <c r="Q310" s="36">
        <v>10191.27</v>
      </c>
      <c r="R310" s="36">
        <v>18395.93</v>
      </c>
      <c r="S310" s="40">
        <v>198619.99999999997</v>
      </c>
      <c r="U310" s="38">
        <f t="shared" si="52"/>
        <v>0</v>
      </c>
      <c r="V310" s="38">
        <f t="shared" si="53"/>
        <v>0</v>
      </c>
      <c r="W310" s="38">
        <f t="shared" si="54"/>
        <v>0</v>
      </c>
      <c r="X310" s="38">
        <f t="shared" si="55"/>
        <v>-1999.9999999999709</v>
      </c>
    </row>
    <row r="311" spans="1:24" x14ac:dyDescent="0.25">
      <c r="A311" s="20">
        <v>44383.654782604201</v>
      </c>
      <c r="B311" s="21" t="s">
        <v>802</v>
      </c>
      <c r="C311" s="6" t="s">
        <v>803</v>
      </c>
      <c r="D311" s="6" t="s">
        <v>804</v>
      </c>
      <c r="E311" s="21">
        <v>120</v>
      </c>
      <c r="F311" s="19">
        <v>0</v>
      </c>
      <c r="G311" s="19">
        <v>0</v>
      </c>
      <c r="H311" s="19">
        <v>132554.72</v>
      </c>
      <c r="I311" s="19">
        <v>132554.72</v>
      </c>
      <c r="J311" s="19">
        <v>6548.18</v>
      </c>
      <c r="K311" s="19">
        <v>14372.26</v>
      </c>
      <c r="L311" s="19">
        <v>139.24</v>
      </c>
      <c r="M311" s="19">
        <v>21059.68</v>
      </c>
      <c r="O311" s="30">
        <v>132554.72</v>
      </c>
      <c r="P311" s="30">
        <v>139.24</v>
      </c>
      <c r="Q311" s="30">
        <v>6548.18</v>
      </c>
      <c r="R311" s="30">
        <v>14372.26</v>
      </c>
      <c r="S311" s="39">
        <v>153614.39999999999</v>
      </c>
      <c r="U311" s="28">
        <f t="shared" si="52"/>
        <v>0</v>
      </c>
      <c r="V311" s="28">
        <f t="shared" si="53"/>
        <v>0</v>
      </c>
      <c r="W311" s="28">
        <f t="shared" si="54"/>
        <v>0</v>
      </c>
      <c r="X311" s="28">
        <f t="shared" si="55"/>
        <v>0</v>
      </c>
    </row>
    <row r="312" spans="1:24" x14ac:dyDescent="0.25">
      <c r="A312" s="20">
        <v>44387.7669191319</v>
      </c>
      <c r="B312" s="21" t="s">
        <v>805</v>
      </c>
      <c r="C312" s="6" t="s">
        <v>806</v>
      </c>
      <c r="D312" s="6" t="s">
        <v>807</v>
      </c>
      <c r="E312" s="21">
        <v>120</v>
      </c>
      <c r="F312" s="19">
        <v>0</v>
      </c>
      <c r="G312" s="19">
        <v>0</v>
      </c>
      <c r="H312" s="19">
        <v>132554.72</v>
      </c>
      <c r="I312" s="19">
        <v>132554.72</v>
      </c>
      <c r="J312" s="19">
        <v>2953.28</v>
      </c>
      <c r="K312" s="19">
        <v>14001.16</v>
      </c>
      <c r="L312" s="19">
        <v>135.63999999999999</v>
      </c>
      <c r="M312" s="19">
        <v>17090.080000000002</v>
      </c>
      <c r="O312" s="30">
        <v>132554.72</v>
      </c>
      <c r="P312" s="30">
        <v>135.63999999999999</v>
      </c>
      <c r="Q312" s="30">
        <v>2953.28</v>
      </c>
      <c r="R312" s="30">
        <v>14001.16</v>
      </c>
      <c r="S312" s="39">
        <v>149644.80000000002</v>
      </c>
      <c r="U312" s="28">
        <f t="shared" si="52"/>
        <v>0</v>
      </c>
      <c r="V312" s="28">
        <f t="shared" si="53"/>
        <v>0</v>
      </c>
      <c r="W312" s="28">
        <f t="shared" si="54"/>
        <v>0</v>
      </c>
      <c r="X312" s="28">
        <f t="shared" si="55"/>
        <v>0</v>
      </c>
    </row>
    <row r="313" spans="1:24" x14ac:dyDescent="0.25">
      <c r="A313" s="20">
        <v>44397.524260497703</v>
      </c>
      <c r="B313" s="21" t="s">
        <v>808</v>
      </c>
      <c r="C313" s="6" t="s">
        <v>809</v>
      </c>
      <c r="D313" s="6" t="s">
        <v>810</v>
      </c>
      <c r="E313" s="21">
        <v>120</v>
      </c>
      <c r="F313" s="19">
        <v>0</v>
      </c>
      <c r="G313" s="19">
        <v>0</v>
      </c>
      <c r="H313" s="19">
        <v>132554.72</v>
      </c>
      <c r="I313" s="19">
        <v>132554.72</v>
      </c>
      <c r="J313" s="19">
        <v>6547.28</v>
      </c>
      <c r="K313" s="19">
        <v>14371.96</v>
      </c>
      <c r="L313" s="19">
        <v>139.24</v>
      </c>
      <c r="M313" s="19">
        <v>21058.48</v>
      </c>
      <c r="O313" s="30">
        <v>132554.72</v>
      </c>
      <c r="P313" s="30">
        <v>139.24</v>
      </c>
      <c r="Q313" s="30">
        <v>6547.28</v>
      </c>
      <c r="R313" s="30">
        <v>14371.96</v>
      </c>
      <c r="S313" s="39">
        <v>153613.19999999998</v>
      </c>
      <c r="U313" s="28">
        <f t="shared" si="52"/>
        <v>0</v>
      </c>
      <c r="V313" s="28">
        <f t="shared" si="53"/>
        <v>0</v>
      </c>
      <c r="W313" s="28">
        <f t="shared" si="54"/>
        <v>0</v>
      </c>
      <c r="X313" s="28">
        <f t="shared" si="55"/>
        <v>0</v>
      </c>
    </row>
    <row r="314" spans="1:24" x14ac:dyDescent="0.25">
      <c r="A314" s="20">
        <v>44402.764766435197</v>
      </c>
      <c r="B314" s="21" t="s">
        <v>811</v>
      </c>
      <c r="C314" s="6" t="s">
        <v>812</v>
      </c>
      <c r="D314" s="6" t="s">
        <v>813</v>
      </c>
      <c r="E314" s="21">
        <v>120</v>
      </c>
      <c r="F314" s="19">
        <v>0</v>
      </c>
      <c r="G314" s="19">
        <v>0</v>
      </c>
      <c r="H314" s="19">
        <v>163484.15</v>
      </c>
      <c r="I314" s="19">
        <v>163484.15</v>
      </c>
      <c r="J314" s="19">
        <v>7809.05</v>
      </c>
      <c r="K314" s="19">
        <v>17697.34</v>
      </c>
      <c r="L314" s="19">
        <v>171.46</v>
      </c>
      <c r="M314" s="19">
        <v>25677.85</v>
      </c>
      <c r="O314" s="30">
        <v>163484.15</v>
      </c>
      <c r="P314" s="30">
        <v>171.46</v>
      </c>
      <c r="Q314" s="30">
        <v>7809.05</v>
      </c>
      <c r="R314" s="30">
        <v>17697.34</v>
      </c>
      <c r="S314" s="39">
        <v>189161.99999999997</v>
      </c>
      <c r="U314" s="28">
        <f t="shared" si="52"/>
        <v>0</v>
      </c>
      <c r="V314" s="28">
        <f t="shared" si="53"/>
        <v>0</v>
      </c>
      <c r="W314" s="28">
        <f t="shared" si="54"/>
        <v>0</v>
      </c>
      <c r="X314" s="28">
        <f t="shared" si="55"/>
        <v>0</v>
      </c>
    </row>
    <row r="315" spans="1:24" s="35" customFormat="1" x14ac:dyDescent="0.25">
      <c r="A315" s="31">
        <v>44377.757673692096</v>
      </c>
      <c r="B315" s="32" t="s">
        <v>814</v>
      </c>
      <c r="C315" s="33" t="s">
        <v>815</v>
      </c>
      <c r="D315" s="33" t="s">
        <v>816</v>
      </c>
      <c r="E315" s="32">
        <v>120</v>
      </c>
      <c r="F315" s="34">
        <v>0</v>
      </c>
      <c r="G315" s="34">
        <v>0</v>
      </c>
      <c r="H315" s="34">
        <v>116196.79</v>
      </c>
      <c r="I315" s="34">
        <v>116196.79</v>
      </c>
      <c r="J315" s="34">
        <v>3347.87</v>
      </c>
      <c r="K315" s="34">
        <v>12351.28</v>
      </c>
      <c r="L315" s="34">
        <v>119.66</v>
      </c>
      <c r="M315" s="34">
        <v>15818.81</v>
      </c>
      <c r="O315" s="36">
        <v>116196.79</v>
      </c>
      <c r="P315" s="36">
        <v>119.66</v>
      </c>
      <c r="Q315" s="36">
        <v>3347.87</v>
      </c>
      <c r="R315" s="36">
        <v>12351.28</v>
      </c>
      <c r="S315" s="40">
        <v>132015.61000000002</v>
      </c>
      <c r="U315" s="38">
        <f t="shared" si="52"/>
        <v>0</v>
      </c>
      <c r="V315" s="38">
        <f t="shared" si="53"/>
        <v>0</v>
      </c>
      <c r="W315" s="38">
        <f t="shared" si="54"/>
        <v>0</v>
      </c>
      <c r="X315" s="38">
        <f t="shared" si="55"/>
        <v>-1.0000000009313226E-2</v>
      </c>
    </row>
    <row r="316" spans="1:24" x14ac:dyDescent="0.25">
      <c r="A316" s="20">
        <v>44401.792863194401</v>
      </c>
      <c r="B316" s="21" t="s">
        <v>817</v>
      </c>
      <c r="C316" s="6" t="s">
        <v>818</v>
      </c>
      <c r="D316" s="6" t="s">
        <v>819</v>
      </c>
      <c r="E316" s="21">
        <v>120</v>
      </c>
      <c r="F316" s="19">
        <v>0</v>
      </c>
      <c r="G316" s="19">
        <v>0</v>
      </c>
      <c r="H316" s="19">
        <v>132554.72</v>
      </c>
      <c r="I316" s="19">
        <v>132554.72</v>
      </c>
      <c r="J316" s="19">
        <v>6548.2</v>
      </c>
      <c r="K316" s="19">
        <v>14372.24</v>
      </c>
      <c r="L316" s="19">
        <v>139.24</v>
      </c>
      <c r="M316" s="19">
        <v>21059.68</v>
      </c>
      <c r="O316" s="30">
        <v>132554.72</v>
      </c>
      <c r="P316" s="30">
        <v>139.24</v>
      </c>
      <c r="Q316" s="30">
        <v>6548.2</v>
      </c>
      <c r="R316" s="30">
        <v>14372.24</v>
      </c>
      <c r="S316" s="39">
        <v>153614.39999999999</v>
      </c>
      <c r="U316" s="28">
        <f t="shared" si="52"/>
        <v>0</v>
      </c>
      <c r="V316" s="28">
        <f t="shared" si="53"/>
        <v>0</v>
      </c>
      <c r="W316" s="28">
        <f t="shared" si="54"/>
        <v>0</v>
      </c>
      <c r="X316" s="28">
        <f t="shared" si="55"/>
        <v>0</v>
      </c>
    </row>
    <row r="317" spans="1:24" x14ac:dyDescent="0.25">
      <c r="A317" s="20">
        <v>44408.793954363398</v>
      </c>
      <c r="B317" s="21" t="s">
        <v>820</v>
      </c>
      <c r="C317" s="6" t="s">
        <v>821</v>
      </c>
      <c r="D317" s="6" t="s">
        <v>822</v>
      </c>
      <c r="E317" s="21">
        <v>120</v>
      </c>
      <c r="F317" s="19">
        <v>0</v>
      </c>
      <c r="G317" s="19">
        <v>0</v>
      </c>
      <c r="H317" s="19">
        <v>132554.72</v>
      </c>
      <c r="I317" s="19">
        <v>132554.72</v>
      </c>
      <c r="J317" s="19">
        <v>1953.28</v>
      </c>
      <c r="K317" s="19">
        <v>13896.96</v>
      </c>
      <c r="L317" s="19">
        <v>134.63999999999999</v>
      </c>
      <c r="M317" s="19">
        <v>15984.88</v>
      </c>
      <c r="O317" s="30">
        <v>132554.72</v>
      </c>
      <c r="P317" s="30">
        <v>134.63999999999999</v>
      </c>
      <c r="Q317" s="30">
        <v>1953.28</v>
      </c>
      <c r="R317" s="30">
        <v>13896.96</v>
      </c>
      <c r="S317" s="39">
        <v>148539.6</v>
      </c>
      <c r="U317" s="28">
        <f t="shared" si="52"/>
        <v>0</v>
      </c>
      <c r="V317" s="28">
        <f t="shared" si="53"/>
        <v>0</v>
      </c>
      <c r="W317" s="28">
        <f t="shared" si="54"/>
        <v>0</v>
      </c>
      <c r="X317" s="28">
        <f t="shared" si="55"/>
        <v>0</v>
      </c>
    </row>
    <row r="318" spans="1:24" x14ac:dyDescent="0.25">
      <c r="A318" s="20">
        <v>44408.625507951401</v>
      </c>
      <c r="B318" s="21" t="s">
        <v>823</v>
      </c>
      <c r="C318" s="6" t="s">
        <v>824</v>
      </c>
      <c r="D318" s="6" t="s">
        <v>825</v>
      </c>
      <c r="E318" s="21">
        <v>120</v>
      </c>
      <c r="F318" s="19">
        <v>0</v>
      </c>
      <c r="G318" s="19">
        <v>0</v>
      </c>
      <c r="H318" s="19">
        <v>132554.72</v>
      </c>
      <c r="I318" s="19">
        <v>132554.72</v>
      </c>
      <c r="J318" s="19">
        <v>5153.28</v>
      </c>
      <c r="K318" s="19">
        <v>14227.75</v>
      </c>
      <c r="L318" s="19">
        <v>137.85</v>
      </c>
      <c r="M318" s="19">
        <v>19518.88</v>
      </c>
      <c r="O318" s="30">
        <v>132554.72</v>
      </c>
      <c r="P318" s="30">
        <v>137.85</v>
      </c>
      <c r="Q318" s="30">
        <v>5153.28</v>
      </c>
      <c r="R318" s="30">
        <v>14227.75</v>
      </c>
      <c r="S318" s="39">
        <v>152073.60000000001</v>
      </c>
      <c r="U318" s="28">
        <f t="shared" si="52"/>
        <v>0</v>
      </c>
      <c r="V318" s="28">
        <f t="shared" si="53"/>
        <v>0</v>
      </c>
      <c r="W318" s="28">
        <f t="shared" si="54"/>
        <v>0</v>
      </c>
      <c r="X318" s="28">
        <f t="shared" si="55"/>
        <v>0</v>
      </c>
    </row>
    <row r="319" spans="1:24" x14ac:dyDescent="0.25">
      <c r="A319" s="20">
        <v>44394.774602048601</v>
      </c>
      <c r="B319" s="21" t="s">
        <v>826</v>
      </c>
      <c r="C319" s="6" t="s">
        <v>827</v>
      </c>
      <c r="D319" s="6" t="s">
        <v>828</v>
      </c>
      <c r="E319" s="21">
        <v>120</v>
      </c>
      <c r="F319" s="19">
        <v>0</v>
      </c>
      <c r="G319" s="19">
        <v>0</v>
      </c>
      <c r="H319" s="19">
        <v>132554.72</v>
      </c>
      <c r="I319" s="19">
        <v>132554.72</v>
      </c>
      <c r="J319" s="19">
        <v>1953.28</v>
      </c>
      <c r="K319" s="19">
        <v>13896.96</v>
      </c>
      <c r="L319" s="19">
        <v>134.63999999999999</v>
      </c>
      <c r="M319" s="19">
        <v>15984.88</v>
      </c>
      <c r="O319" s="30">
        <v>132554.72</v>
      </c>
      <c r="P319" s="30">
        <v>134.63999999999999</v>
      </c>
      <c r="Q319" s="30">
        <v>1953.28</v>
      </c>
      <c r="R319" s="30">
        <v>13896.96</v>
      </c>
      <c r="S319" s="39">
        <v>148539.6</v>
      </c>
      <c r="U319" s="28">
        <f t="shared" si="52"/>
        <v>0</v>
      </c>
      <c r="V319" s="28">
        <f t="shared" si="53"/>
        <v>0</v>
      </c>
      <c r="W319" s="28">
        <f t="shared" si="54"/>
        <v>0</v>
      </c>
      <c r="X319" s="28">
        <f t="shared" si="55"/>
        <v>0</v>
      </c>
    </row>
    <row r="320" spans="1:24" x14ac:dyDescent="0.25">
      <c r="A320" s="20">
        <v>44400.608027048598</v>
      </c>
      <c r="B320" s="21" t="s">
        <v>829</v>
      </c>
      <c r="C320" s="6" t="s">
        <v>830</v>
      </c>
      <c r="D320" s="6" t="s">
        <v>831</v>
      </c>
      <c r="E320" s="21">
        <v>120</v>
      </c>
      <c r="F320" s="19">
        <v>0</v>
      </c>
      <c r="G320" s="19">
        <v>0</v>
      </c>
      <c r="H320" s="19">
        <v>132554.72</v>
      </c>
      <c r="I320" s="19">
        <v>132554.72</v>
      </c>
      <c r="J320" s="19">
        <v>6543.28</v>
      </c>
      <c r="K320" s="19">
        <v>14371.16</v>
      </c>
      <c r="L320" s="19">
        <v>139.24</v>
      </c>
      <c r="M320" s="19">
        <v>21053.68</v>
      </c>
      <c r="O320" s="30">
        <v>132554.72</v>
      </c>
      <c r="P320" s="30">
        <v>139.24</v>
      </c>
      <c r="Q320" s="30">
        <v>6543.28</v>
      </c>
      <c r="R320" s="30">
        <v>14371.16</v>
      </c>
      <c r="S320" s="39">
        <v>153608.4</v>
      </c>
      <c r="U320" s="28">
        <f t="shared" si="52"/>
        <v>0</v>
      </c>
      <c r="V320" s="28">
        <f t="shared" si="53"/>
        <v>0</v>
      </c>
      <c r="W320" s="28">
        <f t="shared" si="54"/>
        <v>0</v>
      </c>
      <c r="X320" s="28">
        <f t="shared" si="55"/>
        <v>0</v>
      </c>
    </row>
    <row r="321" spans="1:24" x14ac:dyDescent="0.25">
      <c r="A321" s="20">
        <v>44394.775576354201</v>
      </c>
      <c r="B321" s="21" t="s">
        <v>832</v>
      </c>
      <c r="C321" s="6" t="s">
        <v>833</v>
      </c>
      <c r="D321" s="6" t="s">
        <v>834</v>
      </c>
      <c r="E321" s="21">
        <v>120</v>
      </c>
      <c r="F321" s="19">
        <v>0</v>
      </c>
      <c r="G321" s="19">
        <v>0</v>
      </c>
      <c r="H321" s="19">
        <v>125081.17</v>
      </c>
      <c r="I321" s="19">
        <v>125081.17</v>
      </c>
      <c r="J321" s="19">
        <v>0</v>
      </c>
      <c r="K321" s="19">
        <v>12923.22</v>
      </c>
      <c r="L321" s="19">
        <v>125.21</v>
      </c>
      <c r="M321" s="19">
        <v>13048.43</v>
      </c>
      <c r="O321" s="30">
        <v>125081.17</v>
      </c>
      <c r="P321" s="30">
        <v>125.21</v>
      </c>
      <c r="Q321" s="30">
        <v>0</v>
      </c>
      <c r="R321" s="30">
        <v>12923.22</v>
      </c>
      <c r="S321" s="39">
        <v>138129.60000000001</v>
      </c>
      <c r="U321" s="28">
        <f t="shared" si="52"/>
        <v>0</v>
      </c>
      <c r="V321" s="28">
        <f t="shared" si="53"/>
        <v>0</v>
      </c>
      <c r="W321" s="28">
        <f t="shared" si="54"/>
        <v>0</v>
      </c>
      <c r="X321" s="28">
        <f t="shared" si="55"/>
        <v>0</v>
      </c>
    </row>
    <row r="322" spans="1:24" x14ac:dyDescent="0.25">
      <c r="A322" s="20">
        <v>44402.7649443634</v>
      </c>
      <c r="B322" s="21" t="s">
        <v>835</v>
      </c>
      <c r="C322" s="6" t="s">
        <v>836</v>
      </c>
      <c r="D322" s="6" t="s">
        <v>837</v>
      </c>
      <c r="E322" s="21">
        <v>120</v>
      </c>
      <c r="F322" s="19">
        <v>0</v>
      </c>
      <c r="G322" s="19">
        <v>0</v>
      </c>
      <c r="H322" s="19">
        <v>167722.64000000001</v>
      </c>
      <c r="I322" s="19">
        <v>167722.64000000001</v>
      </c>
      <c r="J322" s="19">
        <v>8285.36</v>
      </c>
      <c r="K322" s="19">
        <v>18184.62</v>
      </c>
      <c r="L322" s="19">
        <v>176.18</v>
      </c>
      <c r="M322" s="19">
        <v>26646.16</v>
      </c>
      <c r="O322" s="30">
        <v>167722.64000000001</v>
      </c>
      <c r="P322" s="30">
        <v>176.18</v>
      </c>
      <c r="Q322" s="30">
        <v>8285.36</v>
      </c>
      <c r="R322" s="30">
        <v>18184.62</v>
      </c>
      <c r="S322" s="39">
        <v>194368.8</v>
      </c>
      <c r="U322" s="28">
        <f t="shared" si="52"/>
        <v>0</v>
      </c>
      <c r="V322" s="28">
        <f t="shared" si="53"/>
        <v>0</v>
      </c>
      <c r="W322" s="28">
        <f t="shared" si="54"/>
        <v>0</v>
      </c>
      <c r="X322" s="28">
        <f t="shared" si="55"/>
        <v>0</v>
      </c>
    </row>
    <row r="323" spans="1:24" x14ac:dyDescent="0.25">
      <c r="A323" s="20">
        <v>44401.660563888901</v>
      </c>
      <c r="B323" s="21" t="s">
        <v>838</v>
      </c>
      <c r="C323" s="6" t="s">
        <v>839</v>
      </c>
      <c r="D323" s="6" t="s">
        <v>840</v>
      </c>
      <c r="E323" s="21">
        <v>120</v>
      </c>
      <c r="F323" s="19">
        <v>0</v>
      </c>
      <c r="G323" s="19">
        <v>0</v>
      </c>
      <c r="H323" s="19">
        <v>165340</v>
      </c>
      <c r="I323" s="19">
        <v>165340</v>
      </c>
      <c r="J323" s="19">
        <v>0</v>
      </c>
      <c r="K323" s="19">
        <v>17082.89</v>
      </c>
      <c r="L323" s="19">
        <v>165.51</v>
      </c>
      <c r="M323" s="19">
        <v>17248.400000000001</v>
      </c>
      <c r="O323" s="30">
        <v>165340</v>
      </c>
      <c r="P323" s="30">
        <v>165.51</v>
      </c>
      <c r="Q323" s="30">
        <v>0</v>
      </c>
      <c r="R323" s="30">
        <v>17082.89</v>
      </c>
      <c r="S323" s="39">
        <v>182588.40000000002</v>
      </c>
      <c r="U323" s="28">
        <f t="shared" si="52"/>
        <v>0</v>
      </c>
      <c r="V323" s="28">
        <f t="shared" si="53"/>
        <v>0</v>
      </c>
      <c r="W323" s="28">
        <f t="shared" si="54"/>
        <v>0</v>
      </c>
      <c r="X323" s="28">
        <f t="shared" si="55"/>
        <v>0</v>
      </c>
    </row>
    <row r="324" spans="1:24" x14ac:dyDescent="0.25">
      <c r="A324" s="20">
        <v>44388.773841469898</v>
      </c>
      <c r="B324" s="21" t="s">
        <v>841</v>
      </c>
      <c r="C324" s="6" t="s">
        <v>842</v>
      </c>
      <c r="D324" s="6" t="s">
        <v>843</v>
      </c>
      <c r="E324" s="21">
        <v>120</v>
      </c>
      <c r="F324" s="19">
        <v>0</v>
      </c>
      <c r="G324" s="19">
        <v>0</v>
      </c>
      <c r="H324" s="19">
        <v>167722.64000000001</v>
      </c>
      <c r="I324" s="19">
        <v>167722.64000000001</v>
      </c>
      <c r="J324" s="19">
        <v>63.36</v>
      </c>
      <c r="K324" s="19">
        <v>17335.650000000001</v>
      </c>
      <c r="L324" s="19">
        <v>167.95</v>
      </c>
      <c r="M324" s="19">
        <v>17566.96</v>
      </c>
      <c r="O324" s="30">
        <v>167722.64000000001</v>
      </c>
      <c r="P324" s="30">
        <v>167.95</v>
      </c>
      <c r="Q324" s="30">
        <v>63.36</v>
      </c>
      <c r="R324" s="30">
        <v>17335.650000000001</v>
      </c>
      <c r="S324" s="39">
        <v>185289.60000000001</v>
      </c>
      <c r="U324" s="28">
        <f t="shared" si="52"/>
        <v>0</v>
      </c>
      <c r="V324" s="28">
        <f t="shared" si="53"/>
        <v>0</v>
      </c>
      <c r="W324" s="28">
        <f t="shared" si="54"/>
        <v>0</v>
      </c>
      <c r="X324" s="28">
        <f t="shared" si="55"/>
        <v>0</v>
      </c>
    </row>
    <row r="325" spans="1:24" x14ac:dyDescent="0.25">
      <c r="A325" s="20">
        <v>44406.720419409699</v>
      </c>
      <c r="B325" s="21" t="s">
        <v>844</v>
      </c>
      <c r="C325" s="6" t="s">
        <v>845</v>
      </c>
      <c r="D325" s="6" t="s">
        <v>846</v>
      </c>
      <c r="E325" s="21">
        <v>120</v>
      </c>
      <c r="F325" s="19">
        <v>0</v>
      </c>
      <c r="G325" s="19">
        <v>0</v>
      </c>
      <c r="H325" s="19">
        <v>313035.01</v>
      </c>
      <c r="I325" s="19">
        <v>313035.01</v>
      </c>
      <c r="J325" s="19">
        <v>15463.1</v>
      </c>
      <c r="K325" s="19">
        <v>33940.26</v>
      </c>
      <c r="L325" s="19">
        <v>328.83</v>
      </c>
      <c r="M325" s="19">
        <v>49732.19</v>
      </c>
      <c r="O325" s="30">
        <v>313035.01</v>
      </c>
      <c r="P325" s="30">
        <v>328.83</v>
      </c>
      <c r="Q325" s="30">
        <v>15463.1</v>
      </c>
      <c r="R325" s="30">
        <v>33940.26</v>
      </c>
      <c r="S325" s="39">
        <v>362767.2</v>
      </c>
      <c r="U325" s="28">
        <f t="shared" si="52"/>
        <v>0</v>
      </c>
      <c r="V325" s="28">
        <f t="shared" si="53"/>
        <v>0</v>
      </c>
      <c r="W325" s="28">
        <f t="shared" si="54"/>
        <v>0</v>
      </c>
      <c r="X325" s="28">
        <f t="shared" si="55"/>
        <v>0</v>
      </c>
    </row>
    <row r="326" spans="1:24" x14ac:dyDescent="0.25">
      <c r="A326" s="20">
        <v>44387.5790849884</v>
      </c>
      <c r="B326" s="21" t="s">
        <v>847</v>
      </c>
      <c r="C326" s="6" t="s">
        <v>848</v>
      </c>
      <c r="D326" s="6" t="s">
        <v>849</v>
      </c>
      <c r="E326" s="21">
        <v>120</v>
      </c>
      <c r="F326" s="19">
        <v>0</v>
      </c>
      <c r="G326" s="19">
        <v>0</v>
      </c>
      <c r="H326" s="19">
        <v>171449.81</v>
      </c>
      <c r="I326" s="19">
        <v>171449.81</v>
      </c>
      <c r="J326" s="19">
        <v>6646.99</v>
      </c>
      <c r="K326" s="19">
        <v>18401.32</v>
      </c>
      <c r="L326" s="19">
        <v>178.28</v>
      </c>
      <c r="M326" s="19">
        <v>25226.59</v>
      </c>
      <c r="O326" s="30">
        <v>171449.81</v>
      </c>
      <c r="P326" s="30">
        <v>178.28</v>
      </c>
      <c r="Q326" s="30">
        <v>6646.99</v>
      </c>
      <c r="R326" s="30">
        <v>18401.32</v>
      </c>
      <c r="S326" s="39">
        <v>196676.4</v>
      </c>
      <c r="U326" s="28">
        <f t="shared" si="52"/>
        <v>0</v>
      </c>
      <c r="V326" s="28">
        <f t="shared" si="53"/>
        <v>0</v>
      </c>
      <c r="W326" s="28">
        <f t="shared" si="54"/>
        <v>0</v>
      </c>
      <c r="X326" s="28">
        <f t="shared" si="55"/>
        <v>0</v>
      </c>
    </row>
    <row r="327" spans="1:24" s="35" customFormat="1" x14ac:dyDescent="0.25">
      <c r="A327" s="31">
        <v>44388.746559687497</v>
      </c>
      <c r="B327" s="32" t="s">
        <v>850</v>
      </c>
      <c r="C327" s="33" t="s">
        <v>851</v>
      </c>
      <c r="D327" s="33" t="s">
        <v>852</v>
      </c>
      <c r="E327" s="32">
        <v>120</v>
      </c>
      <c r="F327" s="34">
        <v>0</v>
      </c>
      <c r="G327" s="34">
        <v>0</v>
      </c>
      <c r="H327" s="34">
        <v>229877.48</v>
      </c>
      <c r="I327" s="34">
        <v>229877.48</v>
      </c>
      <c r="J327" s="34">
        <v>11355.95</v>
      </c>
      <c r="K327" s="34">
        <v>24925.1</v>
      </c>
      <c r="L327" s="34">
        <v>241.47</v>
      </c>
      <c r="M327" s="34">
        <v>36522.519999999997</v>
      </c>
      <c r="O327" s="36">
        <v>229877.48</v>
      </c>
      <c r="P327" s="36">
        <v>241.47</v>
      </c>
      <c r="Q327" s="36">
        <v>9135.9500000000007</v>
      </c>
      <c r="R327" s="36">
        <v>24925.1</v>
      </c>
      <c r="S327" s="40">
        <v>264180</v>
      </c>
      <c r="U327" s="38">
        <f t="shared" si="52"/>
        <v>0</v>
      </c>
      <c r="V327" s="38">
        <f t="shared" si="53"/>
        <v>0</v>
      </c>
      <c r="W327" s="38">
        <f t="shared" si="54"/>
        <v>0</v>
      </c>
      <c r="X327" s="38">
        <f t="shared" si="55"/>
        <v>2220</v>
      </c>
    </row>
    <row r="328" spans="1:24" x14ac:dyDescent="0.25">
      <c r="A328" s="20">
        <v>44387.741421678198</v>
      </c>
      <c r="B328" s="21" t="s">
        <v>853</v>
      </c>
      <c r="C328" s="6" t="s">
        <v>854</v>
      </c>
      <c r="D328" s="6" t="s">
        <v>855</v>
      </c>
      <c r="E328" s="21">
        <v>120</v>
      </c>
      <c r="F328" s="19">
        <v>0</v>
      </c>
      <c r="G328" s="19">
        <v>0</v>
      </c>
      <c r="H328" s="19">
        <v>220437.08</v>
      </c>
      <c r="I328" s="19">
        <v>220437.08</v>
      </c>
      <c r="J328" s="19">
        <v>8551.2199999999993</v>
      </c>
      <c r="K328" s="19">
        <v>23658.48</v>
      </c>
      <c r="L328" s="19">
        <v>229.22</v>
      </c>
      <c r="M328" s="19">
        <v>32438.92</v>
      </c>
      <c r="O328" s="30">
        <v>220437.08</v>
      </c>
      <c r="P328" s="30">
        <v>229.22</v>
      </c>
      <c r="Q328" s="30">
        <v>8551.2199999999993</v>
      </c>
      <c r="R328" s="30">
        <v>23658.48</v>
      </c>
      <c r="S328" s="39">
        <v>252876</v>
      </c>
      <c r="U328" s="28">
        <f t="shared" si="52"/>
        <v>0</v>
      </c>
      <c r="V328" s="28">
        <f t="shared" si="53"/>
        <v>0</v>
      </c>
      <c r="W328" s="28">
        <f t="shared" si="54"/>
        <v>0</v>
      </c>
      <c r="X328" s="28">
        <f t="shared" si="55"/>
        <v>0</v>
      </c>
    </row>
    <row r="329" spans="1:24" x14ac:dyDescent="0.25">
      <c r="A329" s="20">
        <v>44379.371572338001</v>
      </c>
      <c r="B329" s="21" t="s">
        <v>856</v>
      </c>
      <c r="C329" s="6" t="s">
        <v>857</v>
      </c>
      <c r="D329" s="6" t="s">
        <v>858</v>
      </c>
      <c r="E329" s="21">
        <v>120</v>
      </c>
      <c r="F329" s="19">
        <v>0</v>
      </c>
      <c r="G329" s="19">
        <v>0</v>
      </c>
      <c r="H329" s="19">
        <v>383229.42</v>
      </c>
      <c r="I329" s="19">
        <v>383229.42</v>
      </c>
      <c r="J329" s="19">
        <v>18893.759999999998</v>
      </c>
      <c r="K329" s="19">
        <v>41547.49</v>
      </c>
      <c r="L329" s="19">
        <v>402.53</v>
      </c>
      <c r="M329" s="19">
        <v>60843.78</v>
      </c>
      <c r="O329" s="30">
        <v>383229.42</v>
      </c>
      <c r="P329" s="30">
        <v>402.53</v>
      </c>
      <c r="Q329" s="30">
        <v>18893.759999999998</v>
      </c>
      <c r="R329" s="30">
        <v>41547.49</v>
      </c>
      <c r="S329" s="39">
        <v>444073.2</v>
      </c>
      <c r="U329" s="28">
        <f t="shared" si="52"/>
        <v>0</v>
      </c>
      <c r="V329" s="28">
        <f t="shared" si="53"/>
        <v>0</v>
      </c>
      <c r="W329" s="28">
        <f t="shared" si="54"/>
        <v>0</v>
      </c>
      <c r="X329" s="28">
        <f t="shared" si="55"/>
        <v>0</v>
      </c>
    </row>
    <row r="330" spans="1:24" x14ac:dyDescent="0.25">
      <c r="A330" s="48" t="s">
        <v>126</v>
      </c>
      <c r="B330" s="49"/>
      <c r="C330" s="49"/>
      <c r="D330" s="49"/>
      <c r="E330" s="22">
        <v>3840</v>
      </c>
      <c r="F330" s="23">
        <v>0</v>
      </c>
      <c r="G330" s="23">
        <v>0</v>
      </c>
      <c r="H330" s="23">
        <v>5447854.0099999998</v>
      </c>
      <c r="I330" s="23">
        <v>5447854.0099999998</v>
      </c>
      <c r="J330" s="23">
        <v>195209.03</v>
      </c>
      <c r="K330" s="23">
        <v>583038.26</v>
      </c>
      <c r="L330" s="23">
        <v>5648.7</v>
      </c>
      <c r="M330" s="24">
        <v>783895.99</v>
      </c>
    </row>
    <row r="332" spans="1:24" x14ac:dyDescent="0.25">
      <c r="A332" s="12" t="s">
        <v>3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24" x14ac:dyDescent="0.25">
      <c r="A333" s="15" t="s">
        <v>859</v>
      </c>
      <c r="B333" s="15"/>
      <c r="C333" s="15"/>
      <c r="D333" s="15"/>
      <c r="E333" s="3"/>
      <c r="F333" s="3"/>
      <c r="G333" s="3"/>
      <c r="H333" s="3"/>
      <c r="I333" s="3"/>
      <c r="J333" s="3"/>
      <c r="K333" s="3"/>
      <c r="L333" s="3"/>
      <c r="M333" s="3"/>
    </row>
    <row r="334" spans="1:24" x14ac:dyDescent="0.25">
      <c r="A334" s="51" t="s">
        <v>5</v>
      </c>
      <c r="B334" s="47" t="s">
        <v>6</v>
      </c>
      <c r="C334" s="47"/>
      <c r="D334" s="47"/>
      <c r="E334" s="51" t="s">
        <v>7</v>
      </c>
      <c r="F334" s="47" t="s">
        <v>8</v>
      </c>
      <c r="G334" s="47"/>
      <c r="H334" s="47"/>
      <c r="I334" s="47"/>
      <c r="J334" s="47" t="s">
        <v>9</v>
      </c>
      <c r="K334" s="47"/>
      <c r="L334" s="47"/>
      <c r="M334" s="47"/>
    </row>
    <row r="335" spans="1:24" x14ac:dyDescent="0.25">
      <c r="A335" s="51"/>
      <c r="B335" s="7" t="s">
        <v>10</v>
      </c>
      <c r="C335" s="50" t="s">
        <v>11</v>
      </c>
      <c r="D335" s="50"/>
      <c r="E335" s="51"/>
      <c r="F335" s="7" t="s">
        <v>12</v>
      </c>
      <c r="G335" s="8" t="s">
        <v>13</v>
      </c>
      <c r="H335" s="7" t="s">
        <v>14</v>
      </c>
      <c r="I335" s="7" t="s">
        <v>15</v>
      </c>
      <c r="J335" s="7" t="s">
        <v>13</v>
      </c>
      <c r="K335" s="7" t="s">
        <v>16</v>
      </c>
      <c r="L335" s="7" t="s">
        <v>17</v>
      </c>
      <c r="M335" s="7" t="s">
        <v>15</v>
      </c>
    </row>
    <row r="336" spans="1:24" x14ac:dyDescent="0.25">
      <c r="A336" s="51"/>
      <c r="B336" s="7" t="s">
        <v>18</v>
      </c>
      <c r="C336" s="9" t="s">
        <v>19</v>
      </c>
      <c r="D336" s="9" t="s">
        <v>20</v>
      </c>
      <c r="E336" s="51"/>
      <c r="F336" s="7" t="s">
        <v>21</v>
      </c>
      <c r="G336" s="7" t="s">
        <v>21</v>
      </c>
      <c r="H336" s="7" t="s">
        <v>21</v>
      </c>
      <c r="I336" s="7" t="s">
        <v>21</v>
      </c>
      <c r="J336" s="7" t="s">
        <v>21</v>
      </c>
      <c r="K336" s="7" t="s">
        <v>21</v>
      </c>
      <c r="L336" s="7" t="s">
        <v>21</v>
      </c>
      <c r="M336" s="7" t="s">
        <v>21</v>
      </c>
    </row>
    <row r="337" spans="1:24" x14ac:dyDescent="0.25">
      <c r="A337" s="20">
        <v>44394.688394444398</v>
      </c>
      <c r="B337" s="21" t="s">
        <v>860</v>
      </c>
      <c r="C337" s="6" t="s">
        <v>861</v>
      </c>
      <c r="D337" s="6" t="s">
        <v>862</v>
      </c>
      <c r="E337" s="21">
        <v>120</v>
      </c>
      <c r="F337" s="19">
        <v>0</v>
      </c>
      <c r="G337" s="19">
        <v>0</v>
      </c>
      <c r="H337" s="19">
        <v>58844.85</v>
      </c>
      <c r="I337" s="19">
        <v>58844.85</v>
      </c>
      <c r="J337" s="19">
        <v>0</v>
      </c>
      <c r="K337" s="19">
        <v>6079.85</v>
      </c>
      <c r="L337" s="19">
        <v>58.9</v>
      </c>
      <c r="M337" s="19">
        <v>6138.75</v>
      </c>
      <c r="O337" s="30">
        <v>58844.85</v>
      </c>
      <c r="P337" s="30">
        <v>58.9</v>
      </c>
      <c r="Q337" s="30">
        <v>0</v>
      </c>
      <c r="R337" s="30">
        <v>6079.85</v>
      </c>
      <c r="S337" s="39">
        <v>64983.6</v>
      </c>
      <c r="U337" s="28">
        <f t="shared" ref="U337" si="56">O337-I337</f>
        <v>0</v>
      </c>
      <c r="V337" s="28">
        <f t="shared" ref="V337" si="57">P337-L337</f>
        <v>0</v>
      </c>
      <c r="W337" s="28">
        <f t="shared" ref="W337" si="58">R337-K337</f>
        <v>0</v>
      </c>
      <c r="X337" s="28">
        <f t="shared" ref="X337" si="59">O337+M337-S337</f>
        <v>0</v>
      </c>
    </row>
    <row r="338" spans="1:24" x14ac:dyDescent="0.25">
      <c r="A338" s="20">
        <v>44406.622261770797</v>
      </c>
      <c r="B338" s="21" t="s">
        <v>863</v>
      </c>
      <c r="C338" s="6" t="s">
        <v>864</v>
      </c>
      <c r="D338" s="6" t="s">
        <v>865</v>
      </c>
      <c r="E338" s="21">
        <v>120</v>
      </c>
      <c r="F338" s="19">
        <v>0</v>
      </c>
      <c r="G338" s="19">
        <v>0</v>
      </c>
      <c r="H338" s="19">
        <v>102830.19</v>
      </c>
      <c r="I338" s="19">
        <v>102830.19</v>
      </c>
      <c r="J338" s="19">
        <v>5009.8100000000004</v>
      </c>
      <c r="K338" s="19">
        <v>11142.45</v>
      </c>
      <c r="L338" s="19">
        <v>107.95</v>
      </c>
      <c r="M338" s="19">
        <v>16260.21</v>
      </c>
      <c r="O338" s="30">
        <v>102830.19</v>
      </c>
      <c r="P338" s="30">
        <v>107.95</v>
      </c>
      <c r="Q338" s="30">
        <v>5009.8100000000004</v>
      </c>
      <c r="R338" s="30">
        <v>11142.45</v>
      </c>
      <c r="S338" s="39">
        <v>119090.4</v>
      </c>
      <c r="U338" s="28">
        <f t="shared" ref="U338:U401" si="60">O338-I338</f>
        <v>0</v>
      </c>
      <c r="V338" s="28">
        <f t="shared" ref="V338:V401" si="61">P338-L338</f>
        <v>0</v>
      </c>
      <c r="W338" s="28">
        <f t="shared" ref="W338:W401" si="62">R338-K338</f>
        <v>0</v>
      </c>
      <c r="X338" s="28">
        <f t="shared" ref="X338:X401" si="63">O338+M338-S338</f>
        <v>0</v>
      </c>
    </row>
    <row r="339" spans="1:24" x14ac:dyDescent="0.25">
      <c r="A339" s="20">
        <v>44388.696539467601</v>
      </c>
      <c r="B339" s="21" t="s">
        <v>866</v>
      </c>
      <c r="C339" s="6" t="s">
        <v>867</v>
      </c>
      <c r="D339" s="6" t="s">
        <v>868</v>
      </c>
      <c r="E339" s="21">
        <v>120</v>
      </c>
      <c r="F339" s="19">
        <v>0</v>
      </c>
      <c r="G339" s="19">
        <v>0</v>
      </c>
      <c r="H339" s="19">
        <v>113039.71</v>
      </c>
      <c r="I339" s="19">
        <v>113039.71</v>
      </c>
      <c r="J339" s="19">
        <v>5583.38</v>
      </c>
      <c r="K339" s="19">
        <v>12256.17</v>
      </c>
      <c r="L339" s="19">
        <v>118.74</v>
      </c>
      <c r="M339" s="19">
        <v>17958.29</v>
      </c>
      <c r="O339" s="30">
        <v>113039.71</v>
      </c>
      <c r="P339" s="30">
        <v>118.74</v>
      </c>
      <c r="Q339" s="30">
        <v>5583.38</v>
      </c>
      <c r="R339" s="30">
        <v>12256.17</v>
      </c>
      <c r="S339" s="39">
        <v>130998.00000000001</v>
      </c>
      <c r="U339" s="28">
        <f t="shared" si="60"/>
        <v>0</v>
      </c>
      <c r="V339" s="28">
        <f t="shared" si="61"/>
        <v>0</v>
      </c>
      <c r="W339" s="28">
        <f t="shared" si="62"/>
        <v>0</v>
      </c>
      <c r="X339" s="28">
        <f t="shared" si="63"/>
        <v>0</v>
      </c>
    </row>
    <row r="340" spans="1:24" x14ac:dyDescent="0.25">
      <c r="A340" s="20">
        <v>44395.473084293997</v>
      </c>
      <c r="B340" s="21" t="s">
        <v>869</v>
      </c>
      <c r="C340" s="6" t="s">
        <v>870</v>
      </c>
      <c r="D340" s="6" t="s">
        <v>871</v>
      </c>
      <c r="E340" s="21">
        <v>120</v>
      </c>
      <c r="F340" s="19">
        <v>0</v>
      </c>
      <c r="G340" s="19">
        <v>0</v>
      </c>
      <c r="H340" s="19">
        <v>108065.68</v>
      </c>
      <c r="I340" s="19">
        <v>108065.68</v>
      </c>
      <c r="J340" s="19">
        <v>2406.02</v>
      </c>
      <c r="K340" s="19">
        <v>11413.32</v>
      </c>
      <c r="L340" s="19">
        <v>110.58</v>
      </c>
      <c r="M340" s="19">
        <v>13929.92</v>
      </c>
      <c r="O340" s="30">
        <v>108065.68</v>
      </c>
      <c r="P340" s="30">
        <v>110.58</v>
      </c>
      <c r="Q340" s="30">
        <v>2406.02</v>
      </c>
      <c r="R340" s="30">
        <v>11413.32</v>
      </c>
      <c r="S340" s="39">
        <v>121995.6</v>
      </c>
      <c r="U340" s="28">
        <f t="shared" si="60"/>
        <v>0</v>
      </c>
      <c r="V340" s="28">
        <f t="shared" si="61"/>
        <v>0</v>
      </c>
      <c r="W340" s="28">
        <f t="shared" si="62"/>
        <v>0</v>
      </c>
      <c r="X340" s="28">
        <f t="shared" si="63"/>
        <v>0</v>
      </c>
    </row>
    <row r="341" spans="1:24" x14ac:dyDescent="0.25">
      <c r="A341" s="20">
        <v>44389.695771724502</v>
      </c>
      <c r="B341" s="21" t="s">
        <v>872</v>
      </c>
      <c r="C341" s="6" t="s">
        <v>873</v>
      </c>
      <c r="D341" s="6" t="s">
        <v>874</v>
      </c>
      <c r="E341" s="21">
        <v>120</v>
      </c>
      <c r="F341" s="19">
        <v>0</v>
      </c>
      <c r="G341" s="19">
        <v>0</v>
      </c>
      <c r="H341" s="19">
        <v>108126.91</v>
      </c>
      <c r="I341" s="19">
        <v>108126.91</v>
      </c>
      <c r="J341" s="19">
        <v>0</v>
      </c>
      <c r="K341" s="19">
        <v>11172.05</v>
      </c>
      <c r="L341" s="19">
        <v>108.24</v>
      </c>
      <c r="M341" s="19">
        <v>11280.29</v>
      </c>
      <c r="O341" s="30">
        <v>108126.91</v>
      </c>
      <c r="P341" s="30">
        <v>108.24</v>
      </c>
      <c r="Q341" s="30">
        <v>0</v>
      </c>
      <c r="R341" s="30">
        <v>11172.05</v>
      </c>
      <c r="S341" s="39">
        <v>119407.20000000001</v>
      </c>
      <c r="U341" s="28">
        <f t="shared" si="60"/>
        <v>0</v>
      </c>
      <c r="V341" s="28">
        <f t="shared" si="61"/>
        <v>0</v>
      </c>
      <c r="W341" s="28">
        <f t="shared" si="62"/>
        <v>0</v>
      </c>
      <c r="X341" s="28">
        <f t="shared" si="63"/>
        <v>0</v>
      </c>
    </row>
    <row r="342" spans="1:24" x14ac:dyDescent="0.25">
      <c r="A342" s="20">
        <v>44408.649290046298</v>
      </c>
      <c r="B342" s="21" t="s">
        <v>875</v>
      </c>
      <c r="C342" s="6" t="s">
        <v>876</v>
      </c>
      <c r="D342" s="6" t="s">
        <v>877</v>
      </c>
      <c r="E342" s="21">
        <v>120</v>
      </c>
      <c r="F342" s="19">
        <v>0</v>
      </c>
      <c r="G342" s="19">
        <v>0</v>
      </c>
      <c r="H342" s="19">
        <v>143344.15</v>
      </c>
      <c r="I342" s="19">
        <v>143344.15</v>
      </c>
      <c r="J342" s="19">
        <v>7080.65</v>
      </c>
      <c r="K342" s="19">
        <v>15541.82</v>
      </c>
      <c r="L342" s="19">
        <v>150.58000000000001</v>
      </c>
      <c r="M342" s="19">
        <v>22773.05</v>
      </c>
      <c r="O342" s="30">
        <v>143344.15</v>
      </c>
      <c r="P342" s="30">
        <v>150.58000000000001</v>
      </c>
      <c r="Q342" s="30">
        <v>7080.65</v>
      </c>
      <c r="R342" s="30">
        <v>15541.82</v>
      </c>
      <c r="S342" s="39">
        <v>166117.19999999998</v>
      </c>
      <c r="U342" s="28">
        <f t="shared" si="60"/>
        <v>0</v>
      </c>
      <c r="V342" s="28">
        <f t="shared" si="61"/>
        <v>0</v>
      </c>
      <c r="W342" s="28">
        <f t="shared" si="62"/>
        <v>0</v>
      </c>
      <c r="X342" s="28">
        <f t="shared" si="63"/>
        <v>0</v>
      </c>
    </row>
    <row r="343" spans="1:24" x14ac:dyDescent="0.25">
      <c r="A343" s="20">
        <v>44406.633470520799</v>
      </c>
      <c r="B343" s="21" t="s">
        <v>878</v>
      </c>
      <c r="C343" s="6" t="s">
        <v>879</v>
      </c>
      <c r="D343" s="6" t="s">
        <v>880</v>
      </c>
      <c r="E343" s="21">
        <v>120</v>
      </c>
      <c r="F343" s="19">
        <v>0</v>
      </c>
      <c r="G343" s="19">
        <v>0</v>
      </c>
      <c r="H343" s="19">
        <v>83060.53</v>
      </c>
      <c r="I343" s="19">
        <v>83060.53</v>
      </c>
      <c r="J343" s="19">
        <v>4102.63</v>
      </c>
      <c r="K343" s="19">
        <v>9005.19</v>
      </c>
      <c r="L343" s="19">
        <v>87.25</v>
      </c>
      <c r="M343" s="19">
        <v>13195.07</v>
      </c>
      <c r="O343" s="30">
        <v>83060.53</v>
      </c>
      <c r="P343" s="30">
        <v>87.25</v>
      </c>
      <c r="Q343" s="30">
        <v>4102.63</v>
      </c>
      <c r="R343" s="30">
        <v>9005.19</v>
      </c>
      <c r="S343" s="39">
        <v>96255.6</v>
      </c>
      <c r="U343" s="28">
        <f t="shared" si="60"/>
        <v>0</v>
      </c>
      <c r="V343" s="28">
        <f t="shared" si="61"/>
        <v>0</v>
      </c>
      <c r="W343" s="28">
        <f t="shared" si="62"/>
        <v>0</v>
      </c>
      <c r="X343" s="28">
        <f t="shared" si="63"/>
        <v>0</v>
      </c>
    </row>
    <row r="344" spans="1:24" x14ac:dyDescent="0.25">
      <c r="A344" s="20">
        <v>44387.518940972201</v>
      </c>
      <c r="B344" s="21" t="s">
        <v>881</v>
      </c>
      <c r="C344" s="6" t="s">
        <v>882</v>
      </c>
      <c r="D344" s="6" t="s">
        <v>883</v>
      </c>
      <c r="E344" s="21">
        <v>120</v>
      </c>
      <c r="F344" s="19">
        <v>0</v>
      </c>
      <c r="G344" s="19">
        <v>0</v>
      </c>
      <c r="H344" s="19">
        <v>86102.83</v>
      </c>
      <c r="I344" s="19">
        <v>86102.83</v>
      </c>
      <c r="J344" s="19">
        <v>4253.47</v>
      </c>
      <c r="K344" s="19">
        <v>9335.65</v>
      </c>
      <c r="L344" s="19">
        <v>90.45</v>
      </c>
      <c r="M344" s="19">
        <v>13679.57</v>
      </c>
      <c r="O344" s="30">
        <v>86102.83</v>
      </c>
      <c r="P344" s="30">
        <v>90.45</v>
      </c>
      <c r="Q344" s="30">
        <v>4253.47</v>
      </c>
      <c r="R344" s="30">
        <v>9335.65</v>
      </c>
      <c r="S344" s="39">
        <v>99782.399999999994</v>
      </c>
      <c r="U344" s="28">
        <f t="shared" si="60"/>
        <v>0</v>
      </c>
      <c r="V344" s="28">
        <f t="shared" si="61"/>
        <v>0</v>
      </c>
      <c r="W344" s="28">
        <f t="shared" si="62"/>
        <v>0</v>
      </c>
      <c r="X344" s="28">
        <f t="shared" si="63"/>
        <v>0</v>
      </c>
    </row>
    <row r="345" spans="1:24" x14ac:dyDescent="0.25">
      <c r="A345" s="20">
        <v>44408.710556909697</v>
      </c>
      <c r="B345" s="21" t="s">
        <v>884</v>
      </c>
      <c r="C345" s="6" t="s">
        <v>885</v>
      </c>
      <c r="D345" s="6" t="s">
        <v>886</v>
      </c>
      <c r="E345" s="21">
        <v>120</v>
      </c>
      <c r="F345" s="19">
        <v>0</v>
      </c>
      <c r="G345" s="19">
        <v>0</v>
      </c>
      <c r="H345" s="19">
        <v>86102.83</v>
      </c>
      <c r="I345" s="19">
        <v>86102.83</v>
      </c>
      <c r="J345" s="19">
        <v>4253.17</v>
      </c>
      <c r="K345" s="19">
        <v>9335.9500000000007</v>
      </c>
      <c r="L345" s="19">
        <v>90.45</v>
      </c>
      <c r="M345" s="19">
        <v>13679.57</v>
      </c>
      <c r="O345" s="30">
        <v>86102.83</v>
      </c>
      <c r="P345" s="30">
        <v>90.45</v>
      </c>
      <c r="Q345" s="30">
        <v>4253.17</v>
      </c>
      <c r="R345" s="30">
        <v>9335.9500000000007</v>
      </c>
      <c r="S345" s="39">
        <v>99782.399999999994</v>
      </c>
      <c r="U345" s="28">
        <f t="shared" si="60"/>
        <v>0</v>
      </c>
      <c r="V345" s="28">
        <f t="shared" si="61"/>
        <v>0</v>
      </c>
      <c r="W345" s="28">
        <f t="shared" si="62"/>
        <v>0</v>
      </c>
      <c r="X345" s="28">
        <f t="shared" si="63"/>
        <v>0</v>
      </c>
    </row>
    <row r="346" spans="1:24" x14ac:dyDescent="0.25">
      <c r="A346" s="20">
        <v>44405.533711840297</v>
      </c>
      <c r="B346" s="21" t="s">
        <v>887</v>
      </c>
      <c r="C346" s="6" t="s">
        <v>888</v>
      </c>
      <c r="D346" s="6" t="s">
        <v>889</v>
      </c>
      <c r="E346" s="21">
        <v>120</v>
      </c>
      <c r="F346" s="19">
        <v>0</v>
      </c>
      <c r="G346" s="19">
        <v>0</v>
      </c>
      <c r="H346" s="19">
        <v>87308.27</v>
      </c>
      <c r="I346" s="19">
        <v>87308.27</v>
      </c>
      <c r="J346" s="19">
        <v>3387.5</v>
      </c>
      <c r="K346" s="19">
        <v>9370.24</v>
      </c>
      <c r="L346" s="19">
        <v>90.79</v>
      </c>
      <c r="M346" s="19">
        <v>12848.53</v>
      </c>
      <c r="O346" s="30">
        <v>87308.27</v>
      </c>
      <c r="P346" s="30">
        <v>90.79</v>
      </c>
      <c r="Q346" s="30">
        <v>3387.5</v>
      </c>
      <c r="R346" s="30">
        <v>9370.24</v>
      </c>
      <c r="S346" s="39">
        <v>100156.8</v>
      </c>
      <c r="U346" s="28">
        <f t="shared" si="60"/>
        <v>0</v>
      </c>
      <c r="V346" s="28">
        <f t="shared" si="61"/>
        <v>0</v>
      </c>
      <c r="W346" s="28">
        <f t="shared" si="62"/>
        <v>0</v>
      </c>
      <c r="X346" s="28">
        <f t="shared" si="63"/>
        <v>0</v>
      </c>
    </row>
    <row r="347" spans="1:24" x14ac:dyDescent="0.25">
      <c r="A347" s="20">
        <v>44405.522258101897</v>
      </c>
      <c r="B347" s="21" t="s">
        <v>890</v>
      </c>
      <c r="C347" s="6" t="s">
        <v>891</v>
      </c>
      <c r="D347" s="6" t="s">
        <v>892</v>
      </c>
      <c r="E347" s="21">
        <v>120</v>
      </c>
      <c r="F347" s="19">
        <v>0</v>
      </c>
      <c r="G347" s="19">
        <v>0</v>
      </c>
      <c r="H347" s="19">
        <v>87153.279999999999</v>
      </c>
      <c r="I347" s="19">
        <v>87153.279999999999</v>
      </c>
      <c r="J347" s="19">
        <v>3378.2</v>
      </c>
      <c r="K347" s="19">
        <v>9353.5</v>
      </c>
      <c r="L347" s="19">
        <v>90.62</v>
      </c>
      <c r="M347" s="19">
        <v>12822.32</v>
      </c>
      <c r="O347" s="30">
        <v>87153.279999999999</v>
      </c>
      <c r="P347" s="30">
        <v>90.62</v>
      </c>
      <c r="Q347" s="30">
        <v>3378.2</v>
      </c>
      <c r="R347" s="30">
        <v>9353.5</v>
      </c>
      <c r="S347" s="39">
        <v>99975.599999999991</v>
      </c>
      <c r="U347" s="28">
        <f t="shared" si="60"/>
        <v>0</v>
      </c>
      <c r="V347" s="28">
        <f t="shared" si="61"/>
        <v>0</v>
      </c>
      <c r="W347" s="28">
        <f t="shared" si="62"/>
        <v>0</v>
      </c>
      <c r="X347" s="28">
        <f t="shared" si="63"/>
        <v>0</v>
      </c>
    </row>
    <row r="348" spans="1:24" x14ac:dyDescent="0.25">
      <c r="A348" s="20">
        <v>44405.6127029282</v>
      </c>
      <c r="B348" s="21" t="s">
        <v>893</v>
      </c>
      <c r="C348" s="6" t="s">
        <v>894</v>
      </c>
      <c r="D348" s="6" t="s">
        <v>895</v>
      </c>
      <c r="E348" s="21">
        <v>120</v>
      </c>
      <c r="F348" s="19">
        <v>0</v>
      </c>
      <c r="G348" s="19">
        <v>0</v>
      </c>
      <c r="H348" s="19">
        <v>88398.91</v>
      </c>
      <c r="I348" s="19">
        <v>88398.91</v>
      </c>
      <c r="J348" s="19">
        <v>4363.93</v>
      </c>
      <c r="K348" s="19">
        <v>9584.7000000000007</v>
      </c>
      <c r="L348" s="19">
        <v>92.86</v>
      </c>
      <c r="M348" s="19">
        <v>14041.49</v>
      </c>
      <c r="O348" s="30">
        <v>88398.91</v>
      </c>
      <c r="P348" s="30">
        <v>92.86</v>
      </c>
      <c r="Q348" s="30">
        <v>4363.93</v>
      </c>
      <c r="R348" s="30">
        <v>9584.7000000000007</v>
      </c>
      <c r="S348" s="39">
        <v>102440.40000000001</v>
      </c>
      <c r="U348" s="28">
        <f t="shared" si="60"/>
        <v>0</v>
      </c>
      <c r="V348" s="28">
        <f t="shared" si="61"/>
        <v>0</v>
      </c>
      <c r="W348" s="28">
        <f t="shared" si="62"/>
        <v>0</v>
      </c>
      <c r="X348" s="28">
        <f t="shared" si="63"/>
        <v>0</v>
      </c>
    </row>
    <row r="349" spans="1:24" x14ac:dyDescent="0.25">
      <c r="A349" s="20">
        <v>44397.479807789401</v>
      </c>
      <c r="B349" s="21" t="s">
        <v>896</v>
      </c>
      <c r="C349" s="6" t="s">
        <v>897</v>
      </c>
      <c r="D349" s="6" t="s">
        <v>898</v>
      </c>
      <c r="E349" s="21">
        <v>120</v>
      </c>
      <c r="F349" s="19">
        <v>0</v>
      </c>
      <c r="G349" s="19">
        <v>0</v>
      </c>
      <c r="H349" s="19">
        <v>122641.51</v>
      </c>
      <c r="I349" s="19">
        <v>122641.51</v>
      </c>
      <c r="J349" s="19">
        <v>6058.49</v>
      </c>
      <c r="K349" s="19">
        <v>13297.97</v>
      </c>
      <c r="L349" s="19">
        <v>128.83000000000001</v>
      </c>
      <c r="M349" s="19">
        <v>19485.29</v>
      </c>
      <c r="O349" s="30">
        <v>122641.51</v>
      </c>
      <c r="P349" s="30">
        <v>128.83000000000001</v>
      </c>
      <c r="Q349" s="30">
        <v>6058.49</v>
      </c>
      <c r="R349" s="30">
        <v>13297.97</v>
      </c>
      <c r="S349" s="39">
        <v>142126.79999999999</v>
      </c>
      <c r="U349" s="28">
        <f t="shared" si="60"/>
        <v>0</v>
      </c>
      <c r="V349" s="28">
        <f t="shared" si="61"/>
        <v>0</v>
      </c>
      <c r="W349" s="28">
        <f t="shared" si="62"/>
        <v>0</v>
      </c>
      <c r="X349" s="28">
        <f t="shared" si="63"/>
        <v>0</v>
      </c>
    </row>
    <row r="350" spans="1:24" x14ac:dyDescent="0.25">
      <c r="A350" s="20">
        <v>44380.656487696797</v>
      </c>
      <c r="B350" s="21" t="s">
        <v>899</v>
      </c>
      <c r="C350" s="6" t="s">
        <v>900</v>
      </c>
      <c r="D350" s="6" t="s">
        <v>901</v>
      </c>
      <c r="E350" s="21">
        <v>120</v>
      </c>
      <c r="F350" s="19">
        <v>0</v>
      </c>
      <c r="G350" s="19">
        <v>0</v>
      </c>
      <c r="H350" s="19">
        <v>143344.15</v>
      </c>
      <c r="I350" s="19">
        <v>143344.15</v>
      </c>
      <c r="J350" s="19">
        <v>7081.15</v>
      </c>
      <c r="K350" s="19">
        <v>15541.32</v>
      </c>
      <c r="L350" s="19">
        <v>150.58000000000001</v>
      </c>
      <c r="M350" s="19">
        <v>22773.05</v>
      </c>
      <c r="O350" s="30">
        <v>143344.15</v>
      </c>
      <c r="P350" s="30">
        <v>150.58000000000001</v>
      </c>
      <c r="Q350" s="30">
        <v>7081.15</v>
      </c>
      <c r="R350" s="30">
        <v>15541.32</v>
      </c>
      <c r="S350" s="39">
        <v>166117.19999999998</v>
      </c>
      <c r="U350" s="28">
        <f t="shared" si="60"/>
        <v>0</v>
      </c>
      <c r="V350" s="28">
        <f t="shared" si="61"/>
        <v>0</v>
      </c>
      <c r="W350" s="28">
        <f t="shared" si="62"/>
        <v>0</v>
      </c>
      <c r="X350" s="28">
        <f t="shared" si="63"/>
        <v>0</v>
      </c>
    </row>
    <row r="351" spans="1:24" x14ac:dyDescent="0.25">
      <c r="A351" s="20">
        <v>44395.5811167477</v>
      </c>
      <c r="B351" s="21" t="s">
        <v>902</v>
      </c>
      <c r="C351" s="6" t="s">
        <v>903</v>
      </c>
      <c r="D351" s="6" t="s">
        <v>904</v>
      </c>
      <c r="E351" s="21">
        <v>120</v>
      </c>
      <c r="F351" s="19">
        <v>0</v>
      </c>
      <c r="G351" s="19">
        <v>0</v>
      </c>
      <c r="H351" s="19">
        <v>113447.6</v>
      </c>
      <c r="I351" s="19">
        <v>113447.6</v>
      </c>
      <c r="J351" s="19">
        <v>5506.86</v>
      </c>
      <c r="K351" s="19">
        <v>12290.47</v>
      </c>
      <c r="L351" s="19">
        <v>119.07</v>
      </c>
      <c r="M351" s="19">
        <v>17916.400000000001</v>
      </c>
      <c r="O351" s="30">
        <v>113447.6</v>
      </c>
      <c r="P351" s="30">
        <v>119.07</v>
      </c>
      <c r="Q351" s="30">
        <v>5506.86</v>
      </c>
      <c r="R351" s="30">
        <v>12290.47</v>
      </c>
      <c r="S351" s="39">
        <v>131364</v>
      </c>
      <c r="U351" s="28">
        <f t="shared" si="60"/>
        <v>0</v>
      </c>
      <c r="V351" s="28">
        <f t="shared" si="61"/>
        <v>0</v>
      </c>
      <c r="W351" s="28">
        <f t="shared" si="62"/>
        <v>0</v>
      </c>
      <c r="X351" s="28">
        <f t="shared" si="63"/>
        <v>0</v>
      </c>
    </row>
    <row r="352" spans="1:24" x14ac:dyDescent="0.25">
      <c r="A352" s="20">
        <v>44408.720213078697</v>
      </c>
      <c r="B352" s="21" t="s">
        <v>905</v>
      </c>
      <c r="C352" s="6" t="s">
        <v>906</v>
      </c>
      <c r="D352" s="6" t="s">
        <v>907</v>
      </c>
      <c r="E352" s="21">
        <v>120</v>
      </c>
      <c r="F352" s="19">
        <v>0</v>
      </c>
      <c r="G352" s="19">
        <v>0</v>
      </c>
      <c r="H352" s="19">
        <v>108207.81</v>
      </c>
      <c r="I352" s="19">
        <v>108207.81</v>
      </c>
      <c r="J352" s="19">
        <v>5345.47</v>
      </c>
      <c r="K352" s="19">
        <v>11731.85</v>
      </c>
      <c r="L352" s="19">
        <v>113.67</v>
      </c>
      <c r="M352" s="19">
        <v>17190.990000000002</v>
      </c>
      <c r="O352" s="30">
        <v>108207.81</v>
      </c>
      <c r="P352" s="30">
        <v>113.67</v>
      </c>
      <c r="Q352" s="30">
        <v>5345.47</v>
      </c>
      <c r="R352" s="30">
        <v>11731.85</v>
      </c>
      <c r="S352" s="39">
        <v>125398.8</v>
      </c>
      <c r="U352" s="28">
        <f t="shared" si="60"/>
        <v>0</v>
      </c>
      <c r="V352" s="28">
        <f t="shared" si="61"/>
        <v>0</v>
      </c>
      <c r="W352" s="28">
        <f t="shared" si="62"/>
        <v>0</v>
      </c>
      <c r="X352" s="28">
        <f t="shared" si="63"/>
        <v>0</v>
      </c>
    </row>
    <row r="353" spans="1:24" x14ac:dyDescent="0.25">
      <c r="A353" s="20">
        <v>44399.664713113401</v>
      </c>
      <c r="B353" s="21" t="s">
        <v>908</v>
      </c>
      <c r="C353" s="6" t="s">
        <v>909</v>
      </c>
      <c r="D353" s="6" t="s">
        <v>910</v>
      </c>
      <c r="E353" s="21">
        <v>120</v>
      </c>
      <c r="F353" s="19">
        <v>0</v>
      </c>
      <c r="G353" s="19">
        <v>0</v>
      </c>
      <c r="H353" s="19">
        <v>84433.96</v>
      </c>
      <c r="I353" s="19">
        <v>84433.96</v>
      </c>
      <c r="J353" s="19">
        <v>4166.04</v>
      </c>
      <c r="K353" s="19">
        <v>9154.51</v>
      </c>
      <c r="L353" s="19">
        <v>88.69</v>
      </c>
      <c r="M353" s="19">
        <v>13409.24</v>
      </c>
      <c r="O353" s="30">
        <v>84433.96</v>
      </c>
      <c r="P353" s="30">
        <v>88.69</v>
      </c>
      <c r="Q353" s="30">
        <v>4166.04</v>
      </c>
      <c r="R353" s="30">
        <v>9154.51</v>
      </c>
      <c r="S353" s="39">
        <v>97843.199999999997</v>
      </c>
      <c r="U353" s="28">
        <f t="shared" si="60"/>
        <v>0</v>
      </c>
      <c r="V353" s="28">
        <f t="shared" si="61"/>
        <v>0</v>
      </c>
      <c r="W353" s="28">
        <f t="shared" si="62"/>
        <v>0</v>
      </c>
      <c r="X353" s="28">
        <f t="shared" si="63"/>
        <v>0</v>
      </c>
    </row>
    <row r="354" spans="1:24" s="35" customFormat="1" x14ac:dyDescent="0.25">
      <c r="A354" s="31">
        <v>44402.664141979199</v>
      </c>
      <c r="B354" s="32" t="s">
        <v>911</v>
      </c>
      <c r="C354" s="33" t="s">
        <v>912</v>
      </c>
      <c r="D354" s="33" t="s">
        <v>913</v>
      </c>
      <c r="E354" s="32">
        <v>120</v>
      </c>
      <c r="F354" s="34">
        <v>0</v>
      </c>
      <c r="G354" s="34">
        <v>0</v>
      </c>
      <c r="H354" s="34">
        <v>74056.600000000006</v>
      </c>
      <c r="I354" s="34">
        <v>74056.600000000006</v>
      </c>
      <c r="J354" s="34">
        <v>3657.4</v>
      </c>
      <c r="K354" s="34">
        <v>8029.81</v>
      </c>
      <c r="L354" s="34">
        <v>77.790000000000006</v>
      </c>
      <c r="M354" s="34">
        <v>11765</v>
      </c>
      <c r="O354" s="36">
        <v>74056.600000000006</v>
      </c>
      <c r="P354" s="36">
        <v>77.790000000000006</v>
      </c>
      <c r="Q354" s="36">
        <v>4443.3999999999996</v>
      </c>
      <c r="R354" s="36">
        <v>8029.81</v>
      </c>
      <c r="S354" s="40">
        <v>86607.599999999991</v>
      </c>
      <c r="U354" s="38">
        <f t="shared" si="60"/>
        <v>0</v>
      </c>
      <c r="V354" s="38">
        <f t="shared" si="61"/>
        <v>0</v>
      </c>
      <c r="W354" s="38">
        <f t="shared" si="62"/>
        <v>0</v>
      </c>
      <c r="X354" s="38">
        <f t="shared" si="63"/>
        <v>-785.99999999998545</v>
      </c>
    </row>
    <row r="355" spans="1:24" x14ac:dyDescent="0.25">
      <c r="A355" s="20">
        <v>44406.477786539399</v>
      </c>
      <c r="B355" s="21" t="s">
        <v>914</v>
      </c>
      <c r="C355" s="6" t="s">
        <v>915</v>
      </c>
      <c r="D355" s="6" t="s">
        <v>916</v>
      </c>
      <c r="E355" s="21">
        <v>120</v>
      </c>
      <c r="F355" s="19">
        <v>0</v>
      </c>
      <c r="G355" s="19">
        <v>0</v>
      </c>
      <c r="H355" s="19">
        <v>62167.87</v>
      </c>
      <c r="I355" s="19">
        <v>62167.87</v>
      </c>
      <c r="J355" s="19">
        <v>2412.13</v>
      </c>
      <c r="K355" s="19">
        <v>6672.56</v>
      </c>
      <c r="L355" s="19">
        <v>64.64</v>
      </c>
      <c r="M355" s="19">
        <v>9149.33</v>
      </c>
      <c r="O355" s="30">
        <v>62167.87</v>
      </c>
      <c r="P355" s="30">
        <v>64.64</v>
      </c>
      <c r="Q355" s="30">
        <v>2412.13</v>
      </c>
      <c r="R355" s="30">
        <v>6672.56</v>
      </c>
      <c r="S355" s="39">
        <v>71317.2</v>
      </c>
      <c r="U355" s="28">
        <f t="shared" si="60"/>
        <v>0</v>
      </c>
      <c r="V355" s="28">
        <f t="shared" si="61"/>
        <v>0</v>
      </c>
      <c r="W355" s="28">
        <f t="shared" si="62"/>
        <v>0</v>
      </c>
      <c r="X355" s="28">
        <f t="shared" si="63"/>
        <v>0</v>
      </c>
    </row>
    <row r="356" spans="1:24" s="35" customFormat="1" x14ac:dyDescent="0.25">
      <c r="A356" s="31">
        <v>44408.645911539403</v>
      </c>
      <c r="B356" s="32" t="s">
        <v>917</v>
      </c>
      <c r="C356" s="33" t="s">
        <v>918</v>
      </c>
      <c r="D356" s="33" t="s">
        <v>919</v>
      </c>
      <c r="E356" s="32">
        <v>120</v>
      </c>
      <c r="F356" s="34">
        <v>0</v>
      </c>
      <c r="G356" s="34">
        <v>0</v>
      </c>
      <c r="H356" s="34">
        <v>66485.759999999995</v>
      </c>
      <c r="I356" s="34">
        <v>66485.759999999995</v>
      </c>
      <c r="J356" s="34">
        <v>3284.4</v>
      </c>
      <c r="K356" s="34">
        <v>7208.4</v>
      </c>
      <c r="L356" s="34">
        <v>69.84</v>
      </c>
      <c r="M356" s="34">
        <v>10562.64</v>
      </c>
      <c r="O356" s="36">
        <v>66485.759999999995</v>
      </c>
      <c r="P356" s="36">
        <v>69.84</v>
      </c>
      <c r="Q356" s="36">
        <v>3989.15</v>
      </c>
      <c r="R356" s="36">
        <v>7208.4</v>
      </c>
      <c r="S356" s="40">
        <v>77753.14999999998</v>
      </c>
      <c r="U356" s="38">
        <f t="shared" si="60"/>
        <v>0</v>
      </c>
      <c r="V356" s="38">
        <f t="shared" si="61"/>
        <v>0</v>
      </c>
      <c r="W356" s="38">
        <f t="shared" si="62"/>
        <v>0</v>
      </c>
      <c r="X356" s="38">
        <f t="shared" si="63"/>
        <v>-704.74999999998545</v>
      </c>
    </row>
    <row r="357" spans="1:24" x14ac:dyDescent="0.25">
      <c r="A357" s="20">
        <v>44392.408949687502</v>
      </c>
      <c r="B357" s="21" t="s">
        <v>920</v>
      </c>
      <c r="C357" s="6" t="s">
        <v>921</v>
      </c>
      <c r="D357" s="6" t="s">
        <v>922</v>
      </c>
      <c r="E357" s="21">
        <v>120</v>
      </c>
      <c r="F357" s="19">
        <v>0</v>
      </c>
      <c r="G357" s="19">
        <v>0</v>
      </c>
      <c r="H357" s="19">
        <v>73600.47</v>
      </c>
      <c r="I357" s="19">
        <v>73600.47</v>
      </c>
      <c r="J357" s="19">
        <v>3635.83</v>
      </c>
      <c r="K357" s="19">
        <v>7979.99</v>
      </c>
      <c r="L357" s="19">
        <v>77.31</v>
      </c>
      <c r="M357" s="19">
        <v>11693.13</v>
      </c>
      <c r="O357" s="30">
        <v>73600.47</v>
      </c>
      <c r="P357" s="30">
        <v>77.31</v>
      </c>
      <c r="Q357" s="30">
        <v>3635.83</v>
      </c>
      <c r="R357" s="30">
        <v>7979.99</v>
      </c>
      <c r="S357" s="39">
        <v>85293.6</v>
      </c>
      <c r="U357" s="28">
        <f t="shared" si="60"/>
        <v>0</v>
      </c>
      <c r="V357" s="28">
        <f t="shared" si="61"/>
        <v>0</v>
      </c>
      <c r="W357" s="28">
        <f t="shared" si="62"/>
        <v>0</v>
      </c>
      <c r="X357" s="28">
        <f t="shared" si="63"/>
        <v>0</v>
      </c>
    </row>
    <row r="358" spans="1:24" x14ac:dyDescent="0.25">
      <c r="A358" s="20">
        <v>44404.607113692102</v>
      </c>
      <c r="B358" s="21" t="s">
        <v>923</v>
      </c>
      <c r="C358" s="6" t="s">
        <v>924</v>
      </c>
      <c r="D358" s="6" t="s">
        <v>925</v>
      </c>
      <c r="E358" s="21">
        <v>120</v>
      </c>
      <c r="F358" s="19">
        <v>0</v>
      </c>
      <c r="G358" s="19">
        <v>0</v>
      </c>
      <c r="H358" s="19">
        <v>70165.78</v>
      </c>
      <c r="I358" s="19">
        <v>70165.78</v>
      </c>
      <c r="J358" s="19">
        <v>3459.95</v>
      </c>
      <c r="K358" s="19">
        <v>7606.57</v>
      </c>
      <c r="L358" s="19">
        <v>73.7</v>
      </c>
      <c r="M358" s="19">
        <v>11140.22</v>
      </c>
      <c r="O358" s="30">
        <v>70165.78</v>
      </c>
      <c r="P358" s="30">
        <v>73.7</v>
      </c>
      <c r="Q358" s="30">
        <v>3459.95</v>
      </c>
      <c r="R358" s="30">
        <v>7606.57</v>
      </c>
      <c r="S358" s="39">
        <v>81306</v>
      </c>
      <c r="U358" s="28">
        <f t="shared" si="60"/>
        <v>0</v>
      </c>
      <c r="V358" s="28">
        <f t="shared" si="61"/>
        <v>0</v>
      </c>
      <c r="W358" s="28">
        <f t="shared" si="62"/>
        <v>0</v>
      </c>
      <c r="X358" s="28">
        <f t="shared" si="63"/>
        <v>0</v>
      </c>
    </row>
    <row r="359" spans="1:24" x14ac:dyDescent="0.25">
      <c r="A359" s="20">
        <v>44407.682041863402</v>
      </c>
      <c r="B359" s="21" t="s">
        <v>926</v>
      </c>
      <c r="C359" s="6" t="s">
        <v>927</v>
      </c>
      <c r="D359" s="6" t="s">
        <v>928</v>
      </c>
      <c r="E359" s="21">
        <v>120</v>
      </c>
      <c r="F359" s="19">
        <v>0</v>
      </c>
      <c r="G359" s="19">
        <v>0</v>
      </c>
      <c r="H359" s="19">
        <v>73600.47</v>
      </c>
      <c r="I359" s="19">
        <v>73600.47</v>
      </c>
      <c r="J359" s="19">
        <v>3635.03</v>
      </c>
      <c r="K359" s="19">
        <v>7979.59</v>
      </c>
      <c r="L359" s="19">
        <v>77.31</v>
      </c>
      <c r="M359" s="19">
        <v>11691.93</v>
      </c>
      <c r="O359" s="30">
        <v>73600.47</v>
      </c>
      <c r="P359" s="30">
        <v>77.31</v>
      </c>
      <c r="Q359" s="30">
        <v>3635.03</v>
      </c>
      <c r="R359" s="30">
        <v>7979.59</v>
      </c>
      <c r="S359" s="39">
        <v>85292.4</v>
      </c>
      <c r="U359" s="28">
        <f t="shared" si="60"/>
        <v>0</v>
      </c>
      <c r="V359" s="28">
        <f t="shared" si="61"/>
        <v>0</v>
      </c>
      <c r="W359" s="28">
        <f t="shared" si="62"/>
        <v>0</v>
      </c>
      <c r="X359" s="28">
        <f t="shared" si="63"/>
        <v>0</v>
      </c>
    </row>
    <row r="360" spans="1:24" x14ac:dyDescent="0.25">
      <c r="A360" s="20">
        <v>44394.569147534698</v>
      </c>
      <c r="B360" s="21" t="s">
        <v>929</v>
      </c>
      <c r="C360" s="6" t="s">
        <v>930</v>
      </c>
      <c r="D360" s="6" t="s">
        <v>931</v>
      </c>
      <c r="E360" s="21">
        <v>120</v>
      </c>
      <c r="F360" s="19">
        <v>0</v>
      </c>
      <c r="G360" s="19">
        <v>0</v>
      </c>
      <c r="H360" s="19">
        <v>84269</v>
      </c>
      <c r="I360" s="19">
        <v>84269</v>
      </c>
      <c r="J360" s="19">
        <v>0</v>
      </c>
      <c r="K360" s="19">
        <v>8706.65</v>
      </c>
      <c r="L360" s="19">
        <v>84.35</v>
      </c>
      <c r="M360" s="19">
        <v>8791</v>
      </c>
      <c r="O360" s="30">
        <v>84269</v>
      </c>
      <c r="P360" s="30">
        <v>84.35</v>
      </c>
      <c r="Q360" s="30">
        <v>0</v>
      </c>
      <c r="R360" s="30">
        <v>8706.65</v>
      </c>
      <c r="S360" s="39">
        <v>93060</v>
      </c>
      <c r="U360" s="28">
        <f t="shared" si="60"/>
        <v>0</v>
      </c>
      <c r="V360" s="28">
        <f t="shared" si="61"/>
        <v>0</v>
      </c>
      <c r="W360" s="28">
        <f t="shared" si="62"/>
        <v>0</v>
      </c>
      <c r="X360" s="28">
        <f t="shared" si="63"/>
        <v>0</v>
      </c>
    </row>
    <row r="361" spans="1:24" x14ac:dyDescent="0.25">
      <c r="A361" s="20">
        <v>44401.817715856501</v>
      </c>
      <c r="B361" s="21" t="s">
        <v>932</v>
      </c>
      <c r="C361" s="6" t="s">
        <v>933</v>
      </c>
      <c r="D361" s="6" t="s">
        <v>934</v>
      </c>
      <c r="E361" s="21">
        <v>120</v>
      </c>
      <c r="F361" s="19">
        <v>0</v>
      </c>
      <c r="G361" s="19">
        <v>0</v>
      </c>
      <c r="H361" s="19">
        <v>100419.1</v>
      </c>
      <c r="I361" s="19">
        <v>100419.1</v>
      </c>
      <c r="J361" s="19">
        <v>4960.1499999999996</v>
      </c>
      <c r="K361" s="19">
        <v>10887.67</v>
      </c>
      <c r="L361" s="19">
        <v>105.48</v>
      </c>
      <c r="M361" s="19">
        <v>15953.3</v>
      </c>
      <c r="O361" s="30">
        <v>100419.1</v>
      </c>
      <c r="P361" s="30">
        <v>105.48</v>
      </c>
      <c r="Q361" s="30">
        <v>4960.1499999999996</v>
      </c>
      <c r="R361" s="30">
        <v>10887.67</v>
      </c>
      <c r="S361" s="39">
        <v>116372.4</v>
      </c>
      <c r="U361" s="28">
        <f t="shared" si="60"/>
        <v>0</v>
      </c>
      <c r="V361" s="28">
        <f t="shared" si="61"/>
        <v>0</v>
      </c>
      <c r="W361" s="28">
        <f t="shared" si="62"/>
        <v>0</v>
      </c>
      <c r="X361" s="28">
        <f t="shared" si="63"/>
        <v>0</v>
      </c>
    </row>
    <row r="362" spans="1:24" x14ac:dyDescent="0.25">
      <c r="A362" s="20">
        <v>44390.530800462999</v>
      </c>
      <c r="B362" s="21" t="s">
        <v>935</v>
      </c>
      <c r="C362" s="6" t="s">
        <v>936</v>
      </c>
      <c r="D362" s="6" t="s">
        <v>937</v>
      </c>
      <c r="E362" s="21">
        <v>120</v>
      </c>
      <c r="F362" s="19">
        <v>0</v>
      </c>
      <c r="G362" s="19">
        <v>0</v>
      </c>
      <c r="H362" s="19">
        <v>147389.79999999999</v>
      </c>
      <c r="I362" s="19">
        <v>147389.79999999999</v>
      </c>
      <c r="J362" s="19">
        <v>7280.39</v>
      </c>
      <c r="K362" s="19">
        <v>15980.58</v>
      </c>
      <c r="L362" s="19">
        <v>154.83000000000001</v>
      </c>
      <c r="M362" s="19">
        <v>23415.8</v>
      </c>
      <c r="O362" s="30">
        <v>147389.79999999999</v>
      </c>
      <c r="P362" s="30">
        <v>154.83000000000001</v>
      </c>
      <c r="Q362" s="30">
        <v>7280.39</v>
      </c>
      <c r="R362" s="30">
        <v>15980.58</v>
      </c>
      <c r="S362" s="39">
        <v>170805.59999999998</v>
      </c>
      <c r="U362" s="28">
        <f t="shared" si="60"/>
        <v>0</v>
      </c>
      <c r="V362" s="28">
        <f t="shared" si="61"/>
        <v>0</v>
      </c>
      <c r="W362" s="28">
        <f t="shared" si="62"/>
        <v>0</v>
      </c>
      <c r="X362" s="28">
        <f t="shared" si="63"/>
        <v>0</v>
      </c>
    </row>
    <row r="363" spans="1:24" x14ac:dyDescent="0.25">
      <c r="A363" s="20">
        <v>44381.737477928204</v>
      </c>
      <c r="B363" s="21" t="s">
        <v>938</v>
      </c>
      <c r="C363" s="6" t="s">
        <v>939</v>
      </c>
      <c r="D363" s="6" t="s">
        <v>940</v>
      </c>
      <c r="E363" s="21">
        <v>120</v>
      </c>
      <c r="F363" s="19">
        <v>0</v>
      </c>
      <c r="G363" s="19">
        <v>0</v>
      </c>
      <c r="H363" s="19">
        <v>137578.84</v>
      </c>
      <c r="I363" s="19">
        <v>137578.84</v>
      </c>
      <c r="J363" s="19">
        <v>6254.73</v>
      </c>
      <c r="K363" s="19">
        <v>14860.45</v>
      </c>
      <c r="L363" s="19">
        <v>143.97999999999999</v>
      </c>
      <c r="M363" s="19">
        <v>21259.16</v>
      </c>
      <c r="O363" s="30">
        <v>137578.84</v>
      </c>
      <c r="P363" s="30">
        <v>143.97999999999999</v>
      </c>
      <c r="Q363" s="30">
        <v>6254.73</v>
      </c>
      <c r="R363" s="30">
        <v>14860.45</v>
      </c>
      <c r="S363" s="39">
        <v>158838.00000000003</v>
      </c>
      <c r="U363" s="28">
        <f t="shared" si="60"/>
        <v>0</v>
      </c>
      <c r="V363" s="28">
        <f t="shared" si="61"/>
        <v>0</v>
      </c>
      <c r="W363" s="28">
        <f t="shared" si="62"/>
        <v>0</v>
      </c>
      <c r="X363" s="28">
        <f t="shared" si="63"/>
        <v>0</v>
      </c>
    </row>
    <row r="364" spans="1:24" x14ac:dyDescent="0.25">
      <c r="A364" s="20">
        <v>44381.716461458302</v>
      </c>
      <c r="B364" s="21" t="s">
        <v>941</v>
      </c>
      <c r="C364" s="6" t="s">
        <v>942</v>
      </c>
      <c r="D364" s="6" t="s">
        <v>943</v>
      </c>
      <c r="E364" s="21">
        <v>120</v>
      </c>
      <c r="F364" s="19">
        <v>0</v>
      </c>
      <c r="G364" s="19">
        <v>0</v>
      </c>
      <c r="H364" s="19">
        <v>147422.93</v>
      </c>
      <c r="I364" s="19">
        <v>147422.93</v>
      </c>
      <c r="J364" s="19">
        <v>6845.38</v>
      </c>
      <c r="K364" s="19">
        <v>15938.87</v>
      </c>
      <c r="L364" s="19">
        <v>154.41999999999999</v>
      </c>
      <c r="M364" s="19">
        <v>22938.67</v>
      </c>
      <c r="O364" s="30">
        <v>147422.93</v>
      </c>
      <c r="P364" s="30">
        <v>154.41999999999999</v>
      </c>
      <c r="Q364" s="30">
        <v>6845.38</v>
      </c>
      <c r="R364" s="30">
        <v>15938.87</v>
      </c>
      <c r="S364" s="39">
        <v>170361.60000000001</v>
      </c>
      <c r="U364" s="28">
        <f t="shared" si="60"/>
        <v>0</v>
      </c>
      <c r="V364" s="28">
        <f t="shared" si="61"/>
        <v>0</v>
      </c>
      <c r="W364" s="28">
        <f t="shared" si="62"/>
        <v>0</v>
      </c>
      <c r="X364" s="28">
        <f t="shared" si="63"/>
        <v>0</v>
      </c>
    </row>
    <row r="365" spans="1:24" x14ac:dyDescent="0.25">
      <c r="A365" s="20">
        <v>44401.823966006901</v>
      </c>
      <c r="B365" s="21" t="s">
        <v>944</v>
      </c>
      <c r="C365" s="6" t="s">
        <v>945</v>
      </c>
      <c r="D365" s="6" t="s">
        <v>946</v>
      </c>
      <c r="E365" s="21">
        <v>120</v>
      </c>
      <c r="F365" s="19">
        <v>0</v>
      </c>
      <c r="G365" s="19">
        <v>0</v>
      </c>
      <c r="H365" s="19">
        <v>105752.83</v>
      </c>
      <c r="I365" s="19">
        <v>105752.83</v>
      </c>
      <c r="J365" s="19">
        <v>5224.17</v>
      </c>
      <c r="K365" s="19">
        <v>11465.51</v>
      </c>
      <c r="L365" s="19">
        <v>111.09</v>
      </c>
      <c r="M365" s="19">
        <v>16800.77</v>
      </c>
      <c r="O365" s="30">
        <v>105752.83</v>
      </c>
      <c r="P365" s="30">
        <v>111.09</v>
      </c>
      <c r="Q365" s="30">
        <v>5224.17</v>
      </c>
      <c r="R365" s="30">
        <v>11465.51</v>
      </c>
      <c r="S365" s="39">
        <v>122553.59999999999</v>
      </c>
      <c r="U365" s="28">
        <f t="shared" si="60"/>
        <v>0</v>
      </c>
      <c r="V365" s="28">
        <f t="shared" si="61"/>
        <v>0</v>
      </c>
      <c r="W365" s="28">
        <f t="shared" si="62"/>
        <v>0</v>
      </c>
      <c r="X365" s="28">
        <f t="shared" si="63"/>
        <v>0</v>
      </c>
    </row>
    <row r="366" spans="1:24" x14ac:dyDescent="0.25">
      <c r="A366" s="20">
        <v>44408.617950659704</v>
      </c>
      <c r="B366" s="21" t="s">
        <v>947</v>
      </c>
      <c r="C366" s="6" t="s">
        <v>948</v>
      </c>
      <c r="D366" s="6" t="s">
        <v>949</v>
      </c>
      <c r="E366" s="21">
        <v>120</v>
      </c>
      <c r="F366" s="19">
        <v>0</v>
      </c>
      <c r="G366" s="19">
        <v>0</v>
      </c>
      <c r="H366" s="19">
        <v>114192.92</v>
      </c>
      <c r="I366" s="19">
        <v>114192.92</v>
      </c>
      <c r="J366" s="19">
        <v>4430.68</v>
      </c>
      <c r="K366" s="19">
        <v>12255.66</v>
      </c>
      <c r="L366" s="19">
        <v>118.74</v>
      </c>
      <c r="M366" s="19">
        <v>16805.080000000002</v>
      </c>
      <c r="O366" s="30">
        <v>114192.92</v>
      </c>
      <c r="P366" s="30">
        <v>118.74</v>
      </c>
      <c r="Q366" s="30">
        <v>4430.68</v>
      </c>
      <c r="R366" s="30">
        <v>12255.66</v>
      </c>
      <c r="S366" s="39">
        <v>130998</v>
      </c>
      <c r="U366" s="28">
        <f t="shared" si="60"/>
        <v>0</v>
      </c>
      <c r="V366" s="28">
        <f t="shared" si="61"/>
        <v>0</v>
      </c>
      <c r="W366" s="28">
        <f t="shared" si="62"/>
        <v>0</v>
      </c>
      <c r="X366" s="28">
        <f t="shared" si="63"/>
        <v>0</v>
      </c>
    </row>
    <row r="367" spans="1:24" x14ac:dyDescent="0.25">
      <c r="A367" s="20">
        <v>44388.664935150497</v>
      </c>
      <c r="B367" s="21" t="s">
        <v>950</v>
      </c>
      <c r="C367" s="6" t="s">
        <v>951</v>
      </c>
      <c r="D367" s="6" t="s">
        <v>952</v>
      </c>
      <c r="E367" s="21">
        <v>120</v>
      </c>
      <c r="F367" s="19">
        <v>0</v>
      </c>
      <c r="G367" s="19">
        <v>0</v>
      </c>
      <c r="H367" s="19">
        <v>112898.7</v>
      </c>
      <c r="I367" s="19">
        <v>112898.7</v>
      </c>
      <c r="J367" s="19">
        <v>0</v>
      </c>
      <c r="K367" s="19">
        <v>11664.69</v>
      </c>
      <c r="L367" s="19">
        <v>113.01</v>
      </c>
      <c r="M367" s="19">
        <v>11777.7</v>
      </c>
      <c r="O367" s="30">
        <v>112898.7</v>
      </c>
      <c r="P367" s="30">
        <v>113.01</v>
      </c>
      <c r="Q367" s="30">
        <v>0</v>
      </c>
      <c r="R367" s="30">
        <v>11664.69</v>
      </c>
      <c r="S367" s="39">
        <v>124676.4</v>
      </c>
      <c r="U367" s="28">
        <f t="shared" si="60"/>
        <v>0</v>
      </c>
      <c r="V367" s="28">
        <f t="shared" si="61"/>
        <v>0</v>
      </c>
      <c r="W367" s="28">
        <f t="shared" si="62"/>
        <v>0</v>
      </c>
      <c r="X367" s="28">
        <f t="shared" si="63"/>
        <v>0</v>
      </c>
    </row>
    <row r="368" spans="1:24" x14ac:dyDescent="0.25">
      <c r="A368" s="20">
        <v>44391.657363113402</v>
      </c>
      <c r="B368" s="21" t="s">
        <v>953</v>
      </c>
      <c r="C368" s="6" t="s">
        <v>954</v>
      </c>
      <c r="D368" s="6" t="s">
        <v>955</v>
      </c>
      <c r="E368" s="21">
        <v>120</v>
      </c>
      <c r="F368" s="19">
        <v>0</v>
      </c>
      <c r="G368" s="19">
        <v>0</v>
      </c>
      <c r="H368" s="19">
        <v>109907.41</v>
      </c>
      <c r="I368" s="19">
        <v>109907.41</v>
      </c>
      <c r="J368" s="19">
        <v>0</v>
      </c>
      <c r="K368" s="19">
        <v>11355.37</v>
      </c>
      <c r="L368" s="19">
        <v>110.02</v>
      </c>
      <c r="M368" s="19">
        <v>11465.39</v>
      </c>
      <c r="O368" s="30">
        <v>109907.41</v>
      </c>
      <c r="P368" s="30">
        <v>110.02</v>
      </c>
      <c r="Q368" s="30">
        <v>0</v>
      </c>
      <c r="R368" s="30">
        <v>11355.37</v>
      </c>
      <c r="S368" s="39">
        <v>121372.8</v>
      </c>
      <c r="U368" s="28">
        <f t="shared" si="60"/>
        <v>0</v>
      </c>
      <c r="V368" s="28">
        <f t="shared" si="61"/>
        <v>0</v>
      </c>
      <c r="W368" s="28">
        <f t="shared" si="62"/>
        <v>0</v>
      </c>
      <c r="X368" s="28">
        <f t="shared" si="63"/>
        <v>0</v>
      </c>
    </row>
    <row r="369" spans="1:24" x14ac:dyDescent="0.25">
      <c r="A369" s="20">
        <v>44401.731216088003</v>
      </c>
      <c r="B369" s="21" t="s">
        <v>956</v>
      </c>
      <c r="C369" s="6" t="s">
        <v>957</v>
      </c>
      <c r="D369" s="6" t="s">
        <v>958</v>
      </c>
      <c r="E369" s="21">
        <v>120</v>
      </c>
      <c r="F369" s="19">
        <v>0</v>
      </c>
      <c r="G369" s="19">
        <v>0</v>
      </c>
      <c r="H369" s="19">
        <v>112928.92</v>
      </c>
      <c r="I369" s="19">
        <v>112928.92</v>
      </c>
      <c r="J369" s="19">
        <v>4381.6499999999996</v>
      </c>
      <c r="K369" s="19">
        <v>12120.4</v>
      </c>
      <c r="L369" s="19">
        <v>117.43</v>
      </c>
      <c r="M369" s="19">
        <v>16619.48</v>
      </c>
      <c r="O369" s="30">
        <v>112928.92</v>
      </c>
      <c r="P369" s="30">
        <v>117.43</v>
      </c>
      <c r="Q369" s="30">
        <v>4381.6499999999996</v>
      </c>
      <c r="R369" s="30">
        <v>12120.4</v>
      </c>
      <c r="S369" s="39">
        <v>129548.39999999998</v>
      </c>
      <c r="U369" s="28">
        <f t="shared" si="60"/>
        <v>0</v>
      </c>
      <c r="V369" s="28">
        <f t="shared" si="61"/>
        <v>0</v>
      </c>
      <c r="W369" s="28">
        <f t="shared" si="62"/>
        <v>0</v>
      </c>
      <c r="X369" s="28">
        <f t="shared" si="63"/>
        <v>0</v>
      </c>
    </row>
    <row r="370" spans="1:24" x14ac:dyDescent="0.25">
      <c r="A370" s="20">
        <v>44404.491363888897</v>
      </c>
      <c r="B370" s="21" t="s">
        <v>959</v>
      </c>
      <c r="C370" s="6" t="s">
        <v>960</v>
      </c>
      <c r="D370" s="6" t="s">
        <v>961</v>
      </c>
      <c r="E370" s="21">
        <v>120</v>
      </c>
      <c r="F370" s="19">
        <v>0</v>
      </c>
      <c r="G370" s="19">
        <v>0</v>
      </c>
      <c r="H370" s="19">
        <v>112928.92</v>
      </c>
      <c r="I370" s="19">
        <v>112928.92</v>
      </c>
      <c r="J370" s="19">
        <v>3275.74</v>
      </c>
      <c r="K370" s="19">
        <v>12005.82</v>
      </c>
      <c r="L370" s="19">
        <v>116.32</v>
      </c>
      <c r="M370" s="19">
        <v>15397.88</v>
      </c>
      <c r="O370" s="30">
        <v>112928.92</v>
      </c>
      <c r="P370" s="30">
        <v>116.32</v>
      </c>
      <c r="Q370" s="30">
        <v>3275.74</v>
      </c>
      <c r="R370" s="30">
        <v>12005.82</v>
      </c>
      <c r="S370" s="39">
        <v>128326.80000000002</v>
      </c>
      <c r="U370" s="28">
        <f t="shared" si="60"/>
        <v>0</v>
      </c>
      <c r="V370" s="28">
        <f t="shared" si="61"/>
        <v>0</v>
      </c>
      <c r="W370" s="28">
        <f t="shared" si="62"/>
        <v>0</v>
      </c>
      <c r="X370" s="28">
        <f t="shared" si="63"/>
        <v>0</v>
      </c>
    </row>
    <row r="371" spans="1:24" x14ac:dyDescent="0.25">
      <c r="A371" s="20">
        <v>44395.660269328699</v>
      </c>
      <c r="B371" s="21" t="s">
        <v>962</v>
      </c>
      <c r="C371" s="6" t="s">
        <v>963</v>
      </c>
      <c r="D371" s="6" t="s">
        <v>964</v>
      </c>
      <c r="E371" s="21">
        <v>120</v>
      </c>
      <c r="F371" s="19">
        <v>0</v>
      </c>
      <c r="G371" s="19">
        <v>0</v>
      </c>
      <c r="H371" s="19">
        <v>115943.77</v>
      </c>
      <c r="I371" s="19">
        <v>115943.77</v>
      </c>
      <c r="J371" s="19">
        <v>5456.63</v>
      </c>
      <c r="K371" s="19">
        <v>12543.28</v>
      </c>
      <c r="L371" s="19">
        <v>121.52</v>
      </c>
      <c r="M371" s="19">
        <v>18121.43</v>
      </c>
      <c r="O371" s="30">
        <v>115943.77</v>
      </c>
      <c r="P371" s="30">
        <v>121.52</v>
      </c>
      <c r="Q371" s="30">
        <v>5456.63</v>
      </c>
      <c r="R371" s="30">
        <v>12543.28</v>
      </c>
      <c r="S371" s="39">
        <v>134065.20000000001</v>
      </c>
      <c r="U371" s="28">
        <f t="shared" si="60"/>
        <v>0</v>
      </c>
      <c r="V371" s="28">
        <f t="shared" si="61"/>
        <v>0</v>
      </c>
      <c r="W371" s="28">
        <f t="shared" si="62"/>
        <v>0</v>
      </c>
      <c r="X371" s="28">
        <f t="shared" si="63"/>
        <v>0</v>
      </c>
    </row>
    <row r="372" spans="1:24" x14ac:dyDescent="0.25">
      <c r="A372" s="20">
        <v>44407.644664467603</v>
      </c>
      <c r="B372" s="21" t="s">
        <v>965</v>
      </c>
      <c r="C372" s="6" t="s">
        <v>966</v>
      </c>
      <c r="D372" s="6" t="s">
        <v>967</v>
      </c>
      <c r="E372" s="21">
        <v>120</v>
      </c>
      <c r="F372" s="19">
        <v>0</v>
      </c>
      <c r="G372" s="19">
        <v>0</v>
      </c>
      <c r="H372" s="19">
        <v>114698.11</v>
      </c>
      <c r="I372" s="19">
        <v>114698.11</v>
      </c>
      <c r="J372" s="19">
        <v>1881.89</v>
      </c>
      <c r="K372" s="19">
        <v>12045.3</v>
      </c>
      <c r="L372" s="19">
        <v>116.7</v>
      </c>
      <c r="M372" s="19">
        <v>14043.89</v>
      </c>
      <c r="O372" s="30">
        <v>114698.11</v>
      </c>
      <c r="P372" s="30">
        <v>116.7</v>
      </c>
      <c r="Q372" s="30">
        <v>1881.89</v>
      </c>
      <c r="R372" s="30">
        <v>12045.3</v>
      </c>
      <c r="S372" s="39">
        <v>128742</v>
      </c>
      <c r="U372" s="28">
        <f t="shared" si="60"/>
        <v>0</v>
      </c>
      <c r="V372" s="28">
        <f t="shared" si="61"/>
        <v>0</v>
      </c>
      <c r="W372" s="28">
        <f t="shared" si="62"/>
        <v>0</v>
      </c>
      <c r="X372" s="28">
        <f t="shared" si="63"/>
        <v>0</v>
      </c>
    </row>
    <row r="373" spans="1:24" x14ac:dyDescent="0.25">
      <c r="A373" s="20">
        <v>44408.727191550897</v>
      </c>
      <c r="B373" s="21" t="s">
        <v>968</v>
      </c>
      <c r="C373" s="6" t="s">
        <v>969</v>
      </c>
      <c r="D373" s="6" t="s">
        <v>970</v>
      </c>
      <c r="E373" s="21">
        <v>120</v>
      </c>
      <c r="F373" s="19">
        <v>0</v>
      </c>
      <c r="G373" s="19">
        <v>0</v>
      </c>
      <c r="H373" s="19">
        <v>113306.6</v>
      </c>
      <c r="I373" s="19">
        <v>113306.6</v>
      </c>
      <c r="J373" s="19">
        <v>1798.4</v>
      </c>
      <c r="K373" s="19">
        <v>11892.18</v>
      </c>
      <c r="L373" s="19">
        <v>115.22</v>
      </c>
      <c r="M373" s="19">
        <v>13805.8</v>
      </c>
      <c r="O373" s="30">
        <v>113306.6</v>
      </c>
      <c r="P373" s="30">
        <v>115.22</v>
      </c>
      <c r="Q373" s="30">
        <v>1798.4</v>
      </c>
      <c r="R373" s="30">
        <v>11892.18</v>
      </c>
      <c r="S373" s="39">
        <v>127112.4</v>
      </c>
      <c r="U373" s="28">
        <f t="shared" si="60"/>
        <v>0</v>
      </c>
      <c r="V373" s="28">
        <f t="shared" si="61"/>
        <v>0</v>
      </c>
      <c r="W373" s="28">
        <f t="shared" si="62"/>
        <v>0</v>
      </c>
      <c r="X373" s="28">
        <f t="shared" si="63"/>
        <v>0</v>
      </c>
    </row>
    <row r="374" spans="1:24" x14ac:dyDescent="0.25">
      <c r="A374" s="20">
        <v>44388.609310729204</v>
      </c>
      <c r="B374" s="21" t="s">
        <v>971</v>
      </c>
      <c r="C374" s="6" t="s">
        <v>972</v>
      </c>
      <c r="D374" s="6" t="s">
        <v>973</v>
      </c>
      <c r="E374" s="21">
        <v>120</v>
      </c>
      <c r="F374" s="19">
        <v>0</v>
      </c>
      <c r="G374" s="19">
        <v>0</v>
      </c>
      <c r="H374" s="19">
        <v>109907.41</v>
      </c>
      <c r="I374" s="19">
        <v>109907.41</v>
      </c>
      <c r="J374" s="19">
        <v>0</v>
      </c>
      <c r="K374" s="19">
        <v>11355.37</v>
      </c>
      <c r="L374" s="19">
        <v>110.02</v>
      </c>
      <c r="M374" s="19">
        <v>11465.39</v>
      </c>
      <c r="O374" s="30">
        <v>109907.41</v>
      </c>
      <c r="P374" s="30">
        <v>110.02</v>
      </c>
      <c r="Q374" s="30">
        <v>0</v>
      </c>
      <c r="R374" s="30">
        <v>11355.37</v>
      </c>
      <c r="S374" s="39">
        <v>121372.8</v>
      </c>
      <c r="U374" s="28">
        <f t="shared" si="60"/>
        <v>0</v>
      </c>
      <c r="V374" s="28">
        <f t="shared" si="61"/>
        <v>0</v>
      </c>
      <c r="W374" s="28">
        <f t="shared" si="62"/>
        <v>0</v>
      </c>
      <c r="X374" s="28">
        <f t="shared" si="63"/>
        <v>0</v>
      </c>
    </row>
    <row r="375" spans="1:24" x14ac:dyDescent="0.25">
      <c r="A375" s="20">
        <v>44402.789768437498</v>
      </c>
      <c r="B375" s="21" t="s">
        <v>974</v>
      </c>
      <c r="C375" s="6" t="s">
        <v>975</v>
      </c>
      <c r="D375" s="6" t="s">
        <v>976</v>
      </c>
      <c r="E375" s="21">
        <v>120</v>
      </c>
      <c r="F375" s="19">
        <v>0</v>
      </c>
      <c r="G375" s="19">
        <v>0</v>
      </c>
      <c r="H375" s="19">
        <v>113306.6</v>
      </c>
      <c r="I375" s="19">
        <v>113306.6</v>
      </c>
      <c r="J375" s="19">
        <v>5597.35</v>
      </c>
      <c r="K375" s="19">
        <v>12284.63</v>
      </c>
      <c r="L375" s="19">
        <v>119.02</v>
      </c>
      <c r="M375" s="19">
        <v>18001</v>
      </c>
      <c r="O375" s="30">
        <v>113306.6</v>
      </c>
      <c r="P375" s="30">
        <v>119.02</v>
      </c>
      <c r="Q375" s="30">
        <v>5597.35</v>
      </c>
      <c r="R375" s="30">
        <v>12284.63</v>
      </c>
      <c r="S375" s="39">
        <v>131307.6</v>
      </c>
      <c r="U375" s="28">
        <f t="shared" si="60"/>
        <v>0</v>
      </c>
      <c r="V375" s="28">
        <f t="shared" si="61"/>
        <v>0</v>
      </c>
      <c r="W375" s="28">
        <f t="shared" si="62"/>
        <v>0</v>
      </c>
      <c r="X375" s="28">
        <f t="shared" si="63"/>
        <v>0</v>
      </c>
    </row>
    <row r="376" spans="1:24" x14ac:dyDescent="0.25">
      <c r="A376" s="20">
        <v>44395.691681446799</v>
      </c>
      <c r="B376" s="21" t="s">
        <v>977</v>
      </c>
      <c r="C376" s="6" t="s">
        <v>978</v>
      </c>
      <c r="D376" s="6" t="s">
        <v>979</v>
      </c>
      <c r="E376" s="21">
        <v>120</v>
      </c>
      <c r="F376" s="19">
        <v>0</v>
      </c>
      <c r="G376" s="19">
        <v>0</v>
      </c>
      <c r="H376" s="19">
        <v>113306.6</v>
      </c>
      <c r="I376" s="19">
        <v>113306.6</v>
      </c>
      <c r="J376" s="19">
        <v>4396.3</v>
      </c>
      <c r="K376" s="19">
        <v>12160.88</v>
      </c>
      <c r="L376" s="19">
        <v>117.82</v>
      </c>
      <c r="M376" s="19">
        <v>16675</v>
      </c>
      <c r="O376" s="30">
        <v>113306.6</v>
      </c>
      <c r="P376" s="30">
        <v>117.82</v>
      </c>
      <c r="Q376" s="30">
        <v>4396.3</v>
      </c>
      <c r="R376" s="30">
        <v>12160.88</v>
      </c>
      <c r="S376" s="39">
        <v>129981.60000000002</v>
      </c>
      <c r="U376" s="28">
        <f t="shared" si="60"/>
        <v>0</v>
      </c>
      <c r="V376" s="28">
        <f t="shared" si="61"/>
        <v>0</v>
      </c>
      <c r="W376" s="28">
        <f t="shared" si="62"/>
        <v>0</v>
      </c>
      <c r="X376" s="28">
        <f t="shared" si="63"/>
        <v>0</v>
      </c>
    </row>
    <row r="377" spans="1:24" x14ac:dyDescent="0.25">
      <c r="A377" s="20">
        <v>44389.694062881899</v>
      </c>
      <c r="B377" s="21" t="s">
        <v>980</v>
      </c>
      <c r="C377" s="6" t="s">
        <v>981</v>
      </c>
      <c r="D377" s="6" t="s">
        <v>982</v>
      </c>
      <c r="E377" s="21">
        <v>120</v>
      </c>
      <c r="F377" s="19">
        <v>0</v>
      </c>
      <c r="G377" s="19">
        <v>0</v>
      </c>
      <c r="H377" s="19">
        <v>93128.77</v>
      </c>
      <c r="I377" s="19">
        <v>93128.77</v>
      </c>
      <c r="J377" s="19">
        <v>3587.73</v>
      </c>
      <c r="K377" s="19">
        <v>9992.69</v>
      </c>
      <c r="L377" s="19">
        <v>96.81</v>
      </c>
      <c r="M377" s="19">
        <v>13677.23</v>
      </c>
      <c r="O377" s="30">
        <v>93128.77</v>
      </c>
      <c r="P377" s="30">
        <v>96.81</v>
      </c>
      <c r="Q377" s="30">
        <v>3587.73</v>
      </c>
      <c r="R377" s="30">
        <v>9992.69</v>
      </c>
      <c r="S377" s="39">
        <v>106806</v>
      </c>
      <c r="U377" s="28">
        <f t="shared" si="60"/>
        <v>0</v>
      </c>
      <c r="V377" s="28">
        <f t="shared" si="61"/>
        <v>0</v>
      </c>
      <c r="W377" s="28">
        <f t="shared" si="62"/>
        <v>0</v>
      </c>
      <c r="X377" s="28">
        <f t="shared" si="63"/>
        <v>0</v>
      </c>
    </row>
    <row r="378" spans="1:24" x14ac:dyDescent="0.25">
      <c r="A378" s="20">
        <v>44400.694417129598</v>
      </c>
      <c r="B378" s="21" t="s">
        <v>983</v>
      </c>
      <c r="C378" s="6" t="s">
        <v>984</v>
      </c>
      <c r="D378" s="6" t="s">
        <v>985</v>
      </c>
      <c r="E378" s="21">
        <v>120</v>
      </c>
      <c r="F378" s="19">
        <v>0</v>
      </c>
      <c r="G378" s="19">
        <v>0</v>
      </c>
      <c r="H378" s="19">
        <v>93128.77</v>
      </c>
      <c r="I378" s="19">
        <v>93128.77</v>
      </c>
      <c r="J378" s="19">
        <v>4587.7299999999996</v>
      </c>
      <c r="K378" s="19">
        <v>10095.69</v>
      </c>
      <c r="L378" s="19">
        <v>97.81</v>
      </c>
      <c r="M378" s="19">
        <v>14781.23</v>
      </c>
      <c r="O378" s="30">
        <v>93128.77</v>
      </c>
      <c r="P378" s="30">
        <v>97.81</v>
      </c>
      <c r="Q378" s="30">
        <v>4587.7299999999996</v>
      </c>
      <c r="R378" s="30">
        <v>10095.69</v>
      </c>
      <c r="S378" s="39">
        <v>107910</v>
      </c>
      <c r="U378" s="28">
        <f t="shared" si="60"/>
        <v>0</v>
      </c>
      <c r="V378" s="28">
        <f t="shared" si="61"/>
        <v>0</v>
      </c>
      <c r="W378" s="28">
        <f t="shared" si="62"/>
        <v>0</v>
      </c>
      <c r="X378" s="28">
        <f t="shared" si="63"/>
        <v>0</v>
      </c>
    </row>
    <row r="379" spans="1:24" x14ac:dyDescent="0.25">
      <c r="A379" s="20">
        <v>44387.583347453699</v>
      </c>
      <c r="B379" s="21" t="s">
        <v>986</v>
      </c>
      <c r="C379" s="6" t="s">
        <v>987</v>
      </c>
      <c r="D379" s="6" t="s">
        <v>988</v>
      </c>
      <c r="E379" s="21">
        <v>120</v>
      </c>
      <c r="F379" s="19">
        <v>0</v>
      </c>
      <c r="G379" s="19">
        <v>0</v>
      </c>
      <c r="H379" s="19">
        <v>93128.77</v>
      </c>
      <c r="I379" s="19">
        <v>93128.77</v>
      </c>
      <c r="J379" s="19">
        <v>3587.73</v>
      </c>
      <c r="K379" s="19">
        <v>9992.69</v>
      </c>
      <c r="L379" s="19">
        <v>96.81</v>
      </c>
      <c r="M379" s="19">
        <v>13677.23</v>
      </c>
      <c r="O379" s="30">
        <v>93128.77</v>
      </c>
      <c r="P379" s="30">
        <v>96.81</v>
      </c>
      <c r="Q379" s="30">
        <v>3587.73</v>
      </c>
      <c r="R379" s="30">
        <v>9992.69</v>
      </c>
      <c r="S379" s="39">
        <v>106806</v>
      </c>
      <c r="U379" s="28">
        <f t="shared" si="60"/>
        <v>0</v>
      </c>
      <c r="V379" s="28">
        <f t="shared" si="61"/>
        <v>0</v>
      </c>
      <c r="W379" s="28">
        <f t="shared" si="62"/>
        <v>0</v>
      </c>
      <c r="X379" s="28">
        <f t="shared" si="63"/>
        <v>0</v>
      </c>
    </row>
    <row r="380" spans="1:24" x14ac:dyDescent="0.25">
      <c r="A380" s="20">
        <v>44397.667499340299</v>
      </c>
      <c r="B380" s="21" t="s">
        <v>989</v>
      </c>
      <c r="C380" s="6" t="s">
        <v>990</v>
      </c>
      <c r="D380" s="6" t="s">
        <v>991</v>
      </c>
      <c r="E380" s="21">
        <v>120</v>
      </c>
      <c r="F380" s="19">
        <v>0</v>
      </c>
      <c r="G380" s="19">
        <v>0</v>
      </c>
      <c r="H380" s="19">
        <v>93128.77</v>
      </c>
      <c r="I380" s="19">
        <v>93128.77</v>
      </c>
      <c r="J380" s="19">
        <v>4087.73</v>
      </c>
      <c r="K380" s="19">
        <v>10044.19</v>
      </c>
      <c r="L380" s="19">
        <v>97.31</v>
      </c>
      <c r="M380" s="19">
        <v>14229.23</v>
      </c>
      <c r="O380" s="30">
        <v>93128.77</v>
      </c>
      <c r="P380" s="30">
        <v>97.31</v>
      </c>
      <c r="Q380" s="30">
        <v>4087.73</v>
      </c>
      <c r="R380" s="30">
        <v>10044.19</v>
      </c>
      <c r="S380" s="39">
        <v>107358</v>
      </c>
      <c r="U380" s="28">
        <f t="shared" si="60"/>
        <v>0</v>
      </c>
      <c r="V380" s="28">
        <f t="shared" si="61"/>
        <v>0</v>
      </c>
      <c r="W380" s="28">
        <f t="shared" si="62"/>
        <v>0</v>
      </c>
      <c r="X380" s="28">
        <f t="shared" si="63"/>
        <v>0</v>
      </c>
    </row>
    <row r="381" spans="1:24" x14ac:dyDescent="0.25">
      <c r="A381" s="20">
        <v>44405.830623067101</v>
      </c>
      <c r="B381" s="21" t="s">
        <v>992</v>
      </c>
      <c r="C381" s="6" t="s">
        <v>993</v>
      </c>
      <c r="D381" s="6" t="s">
        <v>994</v>
      </c>
      <c r="E381" s="21">
        <v>120</v>
      </c>
      <c r="F381" s="19">
        <v>0</v>
      </c>
      <c r="G381" s="19">
        <v>0</v>
      </c>
      <c r="H381" s="19">
        <v>86102.83</v>
      </c>
      <c r="I381" s="19">
        <v>86102.83</v>
      </c>
      <c r="J381" s="19">
        <v>4166.17</v>
      </c>
      <c r="K381" s="19">
        <v>9327.0400000000009</v>
      </c>
      <c r="L381" s="19">
        <v>90.36</v>
      </c>
      <c r="M381" s="19">
        <v>13583.57</v>
      </c>
      <c r="O381" s="30">
        <v>86102.83</v>
      </c>
      <c r="P381" s="30">
        <v>90.36</v>
      </c>
      <c r="Q381" s="30">
        <v>4166.17</v>
      </c>
      <c r="R381" s="30">
        <v>9327.0400000000009</v>
      </c>
      <c r="S381" s="39">
        <v>99686.399999999994</v>
      </c>
      <c r="U381" s="28">
        <f t="shared" si="60"/>
        <v>0</v>
      </c>
      <c r="V381" s="28">
        <f t="shared" si="61"/>
        <v>0</v>
      </c>
      <c r="W381" s="28">
        <f t="shared" si="62"/>
        <v>0</v>
      </c>
      <c r="X381" s="28">
        <f t="shared" si="63"/>
        <v>0</v>
      </c>
    </row>
    <row r="382" spans="1:24" x14ac:dyDescent="0.25">
      <c r="A382" s="20">
        <v>44402.619106712998</v>
      </c>
      <c r="B382" s="21" t="s">
        <v>995</v>
      </c>
      <c r="C382" s="6" t="s">
        <v>996</v>
      </c>
      <c r="D382" s="6" t="s">
        <v>997</v>
      </c>
      <c r="E382" s="21">
        <v>120</v>
      </c>
      <c r="F382" s="19">
        <v>0</v>
      </c>
      <c r="G382" s="19">
        <v>0</v>
      </c>
      <c r="H382" s="19">
        <v>93128.77</v>
      </c>
      <c r="I382" s="19">
        <v>93128.77</v>
      </c>
      <c r="J382" s="19">
        <v>1587.73</v>
      </c>
      <c r="K382" s="19">
        <v>9785.49</v>
      </c>
      <c r="L382" s="19">
        <v>94.81</v>
      </c>
      <c r="M382" s="19">
        <v>11468.03</v>
      </c>
      <c r="O382" s="30">
        <v>93128.77</v>
      </c>
      <c r="P382" s="30">
        <v>94.81</v>
      </c>
      <c r="Q382" s="30">
        <v>1587.73</v>
      </c>
      <c r="R382" s="30">
        <v>9785.49</v>
      </c>
      <c r="S382" s="39">
        <v>104596.8</v>
      </c>
      <c r="U382" s="28">
        <f t="shared" si="60"/>
        <v>0</v>
      </c>
      <c r="V382" s="28">
        <f t="shared" si="61"/>
        <v>0</v>
      </c>
      <c r="W382" s="28">
        <f t="shared" si="62"/>
        <v>0</v>
      </c>
      <c r="X382" s="28">
        <f t="shared" si="63"/>
        <v>0</v>
      </c>
    </row>
    <row r="383" spans="1:24" x14ac:dyDescent="0.25">
      <c r="A383" s="20">
        <v>44380.751301620403</v>
      </c>
      <c r="B383" s="21" t="s">
        <v>998</v>
      </c>
      <c r="C383" s="6" t="s">
        <v>999</v>
      </c>
      <c r="D383" s="6" t="s">
        <v>1000</v>
      </c>
      <c r="E383" s="21">
        <v>120</v>
      </c>
      <c r="F383" s="19">
        <v>0</v>
      </c>
      <c r="G383" s="19">
        <v>0</v>
      </c>
      <c r="H383" s="19">
        <v>93128.77</v>
      </c>
      <c r="I383" s="19">
        <v>93128.77</v>
      </c>
      <c r="J383" s="19">
        <v>4600.53</v>
      </c>
      <c r="K383" s="19">
        <v>10097.27</v>
      </c>
      <c r="L383" s="19">
        <v>97.83</v>
      </c>
      <c r="M383" s="19">
        <v>14795.63</v>
      </c>
      <c r="O383" s="30">
        <v>93128.77</v>
      </c>
      <c r="P383" s="30">
        <v>97.83</v>
      </c>
      <c r="Q383" s="30">
        <v>4600.53</v>
      </c>
      <c r="R383" s="30">
        <v>10097.27</v>
      </c>
      <c r="S383" s="39">
        <v>107924.40000000001</v>
      </c>
      <c r="U383" s="28">
        <f t="shared" si="60"/>
        <v>0</v>
      </c>
      <c r="V383" s="28">
        <f t="shared" si="61"/>
        <v>0</v>
      </c>
      <c r="W383" s="28">
        <f t="shared" si="62"/>
        <v>0</v>
      </c>
      <c r="X383" s="28">
        <f t="shared" si="63"/>
        <v>0</v>
      </c>
    </row>
    <row r="384" spans="1:24" x14ac:dyDescent="0.25">
      <c r="A384" s="20">
        <v>44394.467906712998</v>
      </c>
      <c r="B384" s="21" t="s">
        <v>1001</v>
      </c>
      <c r="C384" s="6" t="s">
        <v>1002</v>
      </c>
      <c r="D384" s="6" t="s">
        <v>1003</v>
      </c>
      <c r="E384" s="21">
        <v>120</v>
      </c>
      <c r="F384" s="19">
        <v>0</v>
      </c>
      <c r="G384" s="19">
        <v>0</v>
      </c>
      <c r="H384" s="19">
        <v>118372.67</v>
      </c>
      <c r="I384" s="19">
        <v>118372.67</v>
      </c>
      <c r="J384" s="19">
        <v>5842.36</v>
      </c>
      <c r="K384" s="19">
        <v>12833.83</v>
      </c>
      <c r="L384" s="19">
        <v>124.34</v>
      </c>
      <c r="M384" s="19">
        <v>18800.53</v>
      </c>
      <c r="O384" s="30">
        <v>118372.67</v>
      </c>
      <c r="P384" s="30">
        <v>124.34</v>
      </c>
      <c r="Q384" s="30">
        <v>5842.36</v>
      </c>
      <c r="R384" s="30">
        <v>12833.83</v>
      </c>
      <c r="S384" s="39">
        <v>137173.19999999998</v>
      </c>
      <c r="U384" s="28">
        <f t="shared" si="60"/>
        <v>0</v>
      </c>
      <c r="V384" s="28">
        <f t="shared" si="61"/>
        <v>0</v>
      </c>
      <c r="W384" s="28">
        <f t="shared" si="62"/>
        <v>0</v>
      </c>
      <c r="X384" s="28">
        <f t="shared" si="63"/>
        <v>0</v>
      </c>
    </row>
    <row r="385" spans="1:24" x14ac:dyDescent="0.25">
      <c r="A385" s="20">
        <v>44393.647500347201</v>
      </c>
      <c r="B385" s="21" t="s">
        <v>1004</v>
      </c>
      <c r="C385" s="6" t="s">
        <v>1005</v>
      </c>
      <c r="D385" s="6" t="s">
        <v>1006</v>
      </c>
      <c r="E385" s="21">
        <v>120</v>
      </c>
      <c r="F385" s="19">
        <v>0</v>
      </c>
      <c r="G385" s="19">
        <v>0</v>
      </c>
      <c r="H385" s="19">
        <v>122748.82</v>
      </c>
      <c r="I385" s="19">
        <v>122748.82</v>
      </c>
      <c r="J385" s="19">
        <v>4864.93</v>
      </c>
      <c r="K385" s="19">
        <v>13185.31</v>
      </c>
      <c r="L385" s="19">
        <v>127.74</v>
      </c>
      <c r="M385" s="19">
        <v>18177.98</v>
      </c>
      <c r="O385" s="30">
        <v>122748.82</v>
      </c>
      <c r="P385" s="30">
        <v>127.74</v>
      </c>
      <c r="Q385" s="30">
        <v>4864.93</v>
      </c>
      <c r="R385" s="30">
        <v>13185.31</v>
      </c>
      <c r="S385" s="39">
        <v>140926.80000000002</v>
      </c>
      <c r="U385" s="28">
        <f t="shared" si="60"/>
        <v>0</v>
      </c>
      <c r="V385" s="28">
        <f t="shared" si="61"/>
        <v>0</v>
      </c>
      <c r="W385" s="28">
        <f t="shared" si="62"/>
        <v>0</v>
      </c>
      <c r="X385" s="28">
        <f t="shared" si="63"/>
        <v>0</v>
      </c>
    </row>
    <row r="386" spans="1:24" x14ac:dyDescent="0.25">
      <c r="A386" s="20">
        <v>44382.638165081</v>
      </c>
      <c r="B386" s="21" t="s">
        <v>1007</v>
      </c>
      <c r="C386" s="6" t="s">
        <v>1008</v>
      </c>
      <c r="D386" s="6" t="s">
        <v>1009</v>
      </c>
      <c r="E386" s="21">
        <v>120</v>
      </c>
      <c r="F386" s="19">
        <v>0</v>
      </c>
      <c r="G386" s="19">
        <v>0</v>
      </c>
      <c r="H386" s="19">
        <v>122748.82</v>
      </c>
      <c r="I386" s="19">
        <v>122748.82</v>
      </c>
      <c r="J386" s="19">
        <v>859.25</v>
      </c>
      <c r="K386" s="19">
        <v>12770.6</v>
      </c>
      <c r="L386" s="19">
        <v>123.73</v>
      </c>
      <c r="M386" s="19">
        <v>13753.58</v>
      </c>
      <c r="O386" s="30">
        <v>122748.82</v>
      </c>
      <c r="P386" s="30">
        <v>123.73</v>
      </c>
      <c r="Q386" s="30">
        <v>859.25</v>
      </c>
      <c r="R386" s="30">
        <v>12770.6</v>
      </c>
      <c r="S386" s="39">
        <v>136502.39999999999</v>
      </c>
      <c r="U386" s="28">
        <f t="shared" si="60"/>
        <v>0</v>
      </c>
      <c r="V386" s="28">
        <f t="shared" si="61"/>
        <v>0</v>
      </c>
      <c r="W386" s="28">
        <f t="shared" si="62"/>
        <v>0</v>
      </c>
      <c r="X386" s="28">
        <f t="shared" si="63"/>
        <v>0</v>
      </c>
    </row>
    <row r="387" spans="1:24" x14ac:dyDescent="0.25">
      <c r="A387" s="20">
        <v>44407.505813576397</v>
      </c>
      <c r="B387" s="21" t="s">
        <v>1010</v>
      </c>
      <c r="C387" s="6" t="s">
        <v>1011</v>
      </c>
      <c r="D387" s="6" t="s">
        <v>1012</v>
      </c>
      <c r="E387" s="21">
        <v>120</v>
      </c>
      <c r="F387" s="19">
        <v>0</v>
      </c>
      <c r="G387" s="19">
        <v>0</v>
      </c>
      <c r="H387" s="19">
        <v>108930.45</v>
      </c>
      <c r="I387" s="19">
        <v>108930.45</v>
      </c>
      <c r="J387" s="19">
        <v>5035.83</v>
      </c>
      <c r="K387" s="19">
        <v>11774.44</v>
      </c>
      <c r="L387" s="19">
        <v>114.08</v>
      </c>
      <c r="M387" s="19">
        <v>16924.349999999999</v>
      </c>
      <c r="O387" s="30">
        <v>108930.45</v>
      </c>
      <c r="P387" s="30">
        <v>114.08</v>
      </c>
      <c r="Q387" s="30">
        <v>5035.83</v>
      </c>
      <c r="R387" s="30">
        <v>11774.44</v>
      </c>
      <c r="S387" s="39">
        <v>125854.8</v>
      </c>
      <c r="U387" s="28">
        <f t="shared" si="60"/>
        <v>0</v>
      </c>
      <c r="V387" s="28">
        <f t="shared" si="61"/>
        <v>0</v>
      </c>
      <c r="W387" s="28">
        <f t="shared" si="62"/>
        <v>0</v>
      </c>
      <c r="X387" s="28">
        <f t="shared" si="63"/>
        <v>0</v>
      </c>
    </row>
    <row r="388" spans="1:24" x14ac:dyDescent="0.25">
      <c r="A388" s="20">
        <v>44402.527686458299</v>
      </c>
      <c r="B388" s="21" t="s">
        <v>1013</v>
      </c>
      <c r="C388" s="6" t="s">
        <v>1014</v>
      </c>
      <c r="D388" s="6" t="s">
        <v>1015</v>
      </c>
      <c r="E388" s="21">
        <v>120</v>
      </c>
      <c r="F388" s="19">
        <v>0</v>
      </c>
      <c r="G388" s="19">
        <v>0</v>
      </c>
      <c r="H388" s="19">
        <v>86102.83</v>
      </c>
      <c r="I388" s="19">
        <v>86102.83</v>
      </c>
      <c r="J388" s="19">
        <v>3166.17</v>
      </c>
      <c r="K388" s="19">
        <v>9222.84</v>
      </c>
      <c r="L388" s="19">
        <v>89.36</v>
      </c>
      <c r="M388" s="19">
        <v>12478.37</v>
      </c>
      <c r="O388" s="30">
        <v>86102.83</v>
      </c>
      <c r="P388" s="30">
        <v>89.36</v>
      </c>
      <c r="Q388" s="30">
        <v>3166.17</v>
      </c>
      <c r="R388" s="30">
        <v>9222.84</v>
      </c>
      <c r="S388" s="39">
        <v>98581.2</v>
      </c>
      <c r="U388" s="28">
        <f t="shared" si="60"/>
        <v>0</v>
      </c>
      <c r="V388" s="28">
        <f t="shared" si="61"/>
        <v>0</v>
      </c>
      <c r="W388" s="28">
        <f t="shared" si="62"/>
        <v>0</v>
      </c>
      <c r="X388" s="28">
        <f t="shared" si="63"/>
        <v>0</v>
      </c>
    </row>
    <row r="389" spans="1:24" x14ac:dyDescent="0.25">
      <c r="A389" s="20">
        <v>44381.658131331002</v>
      </c>
      <c r="B389" s="21" t="s">
        <v>1016</v>
      </c>
      <c r="C389" s="6" t="s">
        <v>1017</v>
      </c>
      <c r="D389" s="6" t="s">
        <v>1018</v>
      </c>
      <c r="E389" s="21">
        <v>120</v>
      </c>
      <c r="F389" s="19">
        <v>0</v>
      </c>
      <c r="G389" s="19">
        <v>0</v>
      </c>
      <c r="H389" s="19">
        <v>80362.64</v>
      </c>
      <c r="I389" s="19">
        <v>80362.64</v>
      </c>
      <c r="J389" s="19">
        <v>3969.76</v>
      </c>
      <c r="K389" s="19">
        <v>8712.7800000000007</v>
      </c>
      <c r="L389" s="19">
        <v>84.42</v>
      </c>
      <c r="M389" s="19">
        <v>12766.96</v>
      </c>
      <c r="O389" s="30">
        <v>80362.64</v>
      </c>
      <c r="P389" s="30">
        <v>84.42</v>
      </c>
      <c r="Q389" s="30">
        <v>3969.76</v>
      </c>
      <c r="R389" s="30">
        <v>8712.7800000000007</v>
      </c>
      <c r="S389" s="39">
        <v>93129.599999999991</v>
      </c>
      <c r="U389" s="28">
        <f t="shared" si="60"/>
        <v>0</v>
      </c>
      <c r="V389" s="28">
        <f t="shared" si="61"/>
        <v>0</v>
      </c>
      <c r="W389" s="28">
        <f t="shared" si="62"/>
        <v>0</v>
      </c>
      <c r="X389" s="28">
        <f t="shared" si="63"/>
        <v>0</v>
      </c>
    </row>
    <row r="390" spans="1:24" x14ac:dyDescent="0.25">
      <c r="A390" s="20">
        <v>44392.6999814468</v>
      </c>
      <c r="B390" s="21" t="s">
        <v>1019</v>
      </c>
      <c r="C390" s="6" t="s">
        <v>1020</v>
      </c>
      <c r="D390" s="6" t="s">
        <v>1021</v>
      </c>
      <c r="E390" s="21">
        <v>120</v>
      </c>
      <c r="F390" s="19">
        <v>0</v>
      </c>
      <c r="G390" s="19">
        <v>0</v>
      </c>
      <c r="H390" s="19">
        <v>86102.83</v>
      </c>
      <c r="I390" s="19">
        <v>86102.83</v>
      </c>
      <c r="J390" s="19">
        <v>4166.17</v>
      </c>
      <c r="K390" s="19">
        <v>9327.0400000000009</v>
      </c>
      <c r="L390" s="19">
        <v>90.36</v>
      </c>
      <c r="M390" s="19">
        <v>13583.57</v>
      </c>
      <c r="O390" s="30">
        <v>86102.83</v>
      </c>
      <c r="P390" s="30">
        <v>90.36</v>
      </c>
      <c r="Q390" s="30">
        <v>4166.17</v>
      </c>
      <c r="R390" s="30">
        <v>9327.0400000000009</v>
      </c>
      <c r="S390" s="39">
        <v>99686.399999999994</v>
      </c>
      <c r="U390" s="28">
        <f t="shared" si="60"/>
        <v>0</v>
      </c>
      <c r="V390" s="28">
        <f t="shared" si="61"/>
        <v>0</v>
      </c>
      <c r="W390" s="28">
        <f t="shared" si="62"/>
        <v>0</v>
      </c>
      <c r="X390" s="28">
        <f t="shared" si="63"/>
        <v>0</v>
      </c>
    </row>
    <row r="391" spans="1:24" x14ac:dyDescent="0.25">
      <c r="A391" s="20">
        <v>44383.506098611098</v>
      </c>
      <c r="B391" s="21" t="s">
        <v>1022</v>
      </c>
      <c r="C391" s="6" t="s">
        <v>1023</v>
      </c>
      <c r="D391" s="6" t="s">
        <v>1024</v>
      </c>
      <c r="E391" s="21">
        <v>120</v>
      </c>
      <c r="F391" s="19">
        <v>0</v>
      </c>
      <c r="G391" s="19">
        <v>0</v>
      </c>
      <c r="H391" s="19">
        <v>86102.83</v>
      </c>
      <c r="I391" s="19">
        <v>86102.83</v>
      </c>
      <c r="J391" s="19">
        <v>3340.79</v>
      </c>
      <c r="K391" s="19">
        <v>9241.25</v>
      </c>
      <c r="L391" s="19">
        <v>89.53</v>
      </c>
      <c r="M391" s="19">
        <v>12671.57</v>
      </c>
      <c r="O391" s="30">
        <v>86102.83</v>
      </c>
      <c r="P391" s="30">
        <v>89.53</v>
      </c>
      <c r="Q391" s="30">
        <v>3340.79</v>
      </c>
      <c r="R391" s="30">
        <v>9241.25</v>
      </c>
      <c r="S391" s="39">
        <v>98774.399999999994</v>
      </c>
      <c r="U391" s="28">
        <f t="shared" si="60"/>
        <v>0</v>
      </c>
      <c r="V391" s="28">
        <f t="shared" si="61"/>
        <v>0</v>
      </c>
      <c r="W391" s="28">
        <f t="shared" si="62"/>
        <v>0</v>
      </c>
      <c r="X391" s="28">
        <f t="shared" si="63"/>
        <v>0</v>
      </c>
    </row>
    <row r="392" spans="1:24" x14ac:dyDescent="0.25">
      <c r="A392" s="20">
        <v>44384.560506562499</v>
      </c>
      <c r="B392" s="21" t="s">
        <v>1025</v>
      </c>
      <c r="C392" s="6" t="s">
        <v>1026</v>
      </c>
      <c r="D392" s="6" t="s">
        <v>1027</v>
      </c>
      <c r="E392" s="21">
        <v>120</v>
      </c>
      <c r="F392" s="19">
        <v>0</v>
      </c>
      <c r="G392" s="19">
        <v>0</v>
      </c>
      <c r="H392" s="19">
        <v>90120.960000000006</v>
      </c>
      <c r="I392" s="19">
        <v>90120.960000000006</v>
      </c>
      <c r="J392" s="19">
        <v>3707.26</v>
      </c>
      <c r="K392" s="19">
        <v>9694.26</v>
      </c>
      <c r="L392" s="19">
        <v>93.92</v>
      </c>
      <c r="M392" s="19">
        <v>13495.44</v>
      </c>
      <c r="O392" s="30">
        <v>90120.960000000006</v>
      </c>
      <c r="P392" s="30">
        <v>93.92</v>
      </c>
      <c r="Q392" s="30">
        <v>3707.26</v>
      </c>
      <c r="R392" s="30">
        <v>9694.26</v>
      </c>
      <c r="S392" s="39">
        <v>103616.4</v>
      </c>
      <c r="U392" s="28">
        <f t="shared" si="60"/>
        <v>0</v>
      </c>
      <c r="V392" s="28">
        <f t="shared" si="61"/>
        <v>0</v>
      </c>
      <c r="W392" s="28">
        <f t="shared" si="62"/>
        <v>0</v>
      </c>
      <c r="X392" s="28">
        <f t="shared" si="63"/>
        <v>0</v>
      </c>
    </row>
    <row r="393" spans="1:24" x14ac:dyDescent="0.25">
      <c r="A393" s="20">
        <v>44386.621117361101</v>
      </c>
      <c r="B393" s="21" t="s">
        <v>1028</v>
      </c>
      <c r="C393" s="6" t="s">
        <v>1029</v>
      </c>
      <c r="D393" s="6" t="s">
        <v>1030</v>
      </c>
      <c r="E393" s="21">
        <v>120</v>
      </c>
      <c r="F393" s="19">
        <v>0</v>
      </c>
      <c r="G393" s="19">
        <v>0</v>
      </c>
      <c r="H393" s="19">
        <v>82777.350000000006</v>
      </c>
      <c r="I393" s="19">
        <v>82777.350000000006</v>
      </c>
      <c r="J393" s="19">
        <v>4086.64</v>
      </c>
      <c r="K393" s="19">
        <v>8974.66</v>
      </c>
      <c r="L393" s="19">
        <v>86.95</v>
      </c>
      <c r="M393" s="19">
        <v>13148.25</v>
      </c>
      <c r="O393" s="30">
        <v>82777.350000000006</v>
      </c>
      <c r="P393" s="30">
        <v>86.95</v>
      </c>
      <c r="Q393" s="30">
        <v>4086.64</v>
      </c>
      <c r="R393" s="30">
        <v>8974.66</v>
      </c>
      <c r="S393" s="39">
        <v>95925.6</v>
      </c>
      <c r="U393" s="28">
        <f t="shared" si="60"/>
        <v>0</v>
      </c>
      <c r="V393" s="28">
        <f t="shared" si="61"/>
        <v>0</v>
      </c>
      <c r="W393" s="28">
        <f t="shared" si="62"/>
        <v>0</v>
      </c>
      <c r="X393" s="28">
        <f t="shared" si="63"/>
        <v>0</v>
      </c>
    </row>
    <row r="394" spans="1:24" s="35" customFormat="1" x14ac:dyDescent="0.25">
      <c r="A394" s="31">
        <v>44397.486979247697</v>
      </c>
      <c r="B394" s="32" t="s">
        <v>1031</v>
      </c>
      <c r="C394" s="33" t="s">
        <v>1032</v>
      </c>
      <c r="D394" s="33" t="s">
        <v>1033</v>
      </c>
      <c r="E394" s="32">
        <v>120</v>
      </c>
      <c r="F394" s="34">
        <v>0</v>
      </c>
      <c r="G394" s="34">
        <v>0</v>
      </c>
      <c r="H394" s="34">
        <v>87069.23</v>
      </c>
      <c r="I394" s="34">
        <v>87069.23</v>
      </c>
      <c r="J394" s="34">
        <v>2572.77</v>
      </c>
      <c r="K394" s="34">
        <v>9262.27</v>
      </c>
      <c r="L394" s="34">
        <v>89.73</v>
      </c>
      <c r="M394" s="34">
        <v>11924.77</v>
      </c>
      <c r="O394" s="36">
        <v>87069.23</v>
      </c>
      <c r="P394" s="36">
        <v>89.73</v>
      </c>
      <c r="Q394" s="36">
        <v>3482.77</v>
      </c>
      <c r="R394" s="36">
        <v>9262.27</v>
      </c>
      <c r="S394" s="40">
        <v>99904</v>
      </c>
      <c r="U394" s="38">
        <f t="shared" si="60"/>
        <v>0</v>
      </c>
      <c r="V394" s="38">
        <f t="shared" si="61"/>
        <v>0</v>
      </c>
      <c r="W394" s="38">
        <f t="shared" si="62"/>
        <v>0</v>
      </c>
      <c r="X394" s="38">
        <f t="shared" si="63"/>
        <v>-910</v>
      </c>
    </row>
    <row r="395" spans="1:24" x14ac:dyDescent="0.25">
      <c r="A395" s="20">
        <v>44381.6938445255</v>
      </c>
      <c r="B395" s="21" t="s">
        <v>1034</v>
      </c>
      <c r="C395" s="6" t="s">
        <v>1035</v>
      </c>
      <c r="D395" s="6" t="s">
        <v>1036</v>
      </c>
      <c r="E395" s="21">
        <v>120</v>
      </c>
      <c r="F395" s="19">
        <v>0</v>
      </c>
      <c r="G395" s="19">
        <v>0</v>
      </c>
      <c r="H395" s="19">
        <v>86102.83</v>
      </c>
      <c r="I395" s="19">
        <v>86102.83</v>
      </c>
      <c r="J395" s="19">
        <v>4253.17</v>
      </c>
      <c r="K395" s="19">
        <v>9335.9500000000007</v>
      </c>
      <c r="L395" s="19">
        <v>90.45</v>
      </c>
      <c r="M395" s="19">
        <v>13679.57</v>
      </c>
      <c r="O395" s="30">
        <v>86102.83</v>
      </c>
      <c r="P395" s="30">
        <v>90.45</v>
      </c>
      <c r="Q395" s="30">
        <v>4253.17</v>
      </c>
      <c r="R395" s="30">
        <v>9335.9500000000007</v>
      </c>
      <c r="S395" s="39">
        <v>99782.399999999994</v>
      </c>
      <c r="U395" s="28">
        <f t="shared" si="60"/>
        <v>0</v>
      </c>
      <c r="V395" s="28">
        <f t="shared" si="61"/>
        <v>0</v>
      </c>
      <c r="W395" s="28">
        <f t="shared" si="62"/>
        <v>0</v>
      </c>
      <c r="X395" s="28">
        <f t="shared" si="63"/>
        <v>0</v>
      </c>
    </row>
    <row r="396" spans="1:24" s="35" customFormat="1" x14ac:dyDescent="0.25">
      <c r="A396" s="31">
        <v>44408.737443206002</v>
      </c>
      <c r="B396" s="32" t="s">
        <v>1037</v>
      </c>
      <c r="C396" s="33" t="s">
        <v>1038</v>
      </c>
      <c r="D396" s="33" t="s">
        <v>1039</v>
      </c>
      <c r="E396" s="32">
        <v>120</v>
      </c>
      <c r="F396" s="34">
        <v>0</v>
      </c>
      <c r="G396" s="34">
        <v>0</v>
      </c>
      <c r="H396" s="34">
        <v>86102.83</v>
      </c>
      <c r="I396" s="34">
        <v>86102.83</v>
      </c>
      <c r="J396" s="34">
        <v>4253.47</v>
      </c>
      <c r="K396" s="34">
        <v>9335.65</v>
      </c>
      <c r="L396" s="34">
        <v>90.45</v>
      </c>
      <c r="M396" s="34">
        <v>13679.57</v>
      </c>
      <c r="O396" s="36">
        <v>86102.83</v>
      </c>
      <c r="P396" s="36">
        <v>90.45</v>
      </c>
      <c r="Q396" s="36">
        <v>4452.17</v>
      </c>
      <c r="R396" s="36">
        <v>9335.65</v>
      </c>
      <c r="S396" s="40">
        <v>99981.099999999991</v>
      </c>
      <c r="U396" s="38">
        <f t="shared" si="60"/>
        <v>0</v>
      </c>
      <c r="V396" s="38">
        <f t="shared" si="61"/>
        <v>0</v>
      </c>
      <c r="W396" s="38">
        <f t="shared" si="62"/>
        <v>0</v>
      </c>
      <c r="X396" s="38">
        <f t="shared" si="63"/>
        <v>-198.69999999999709</v>
      </c>
    </row>
    <row r="397" spans="1:24" x14ac:dyDescent="0.25">
      <c r="A397" s="20">
        <v>44401.647117743101</v>
      </c>
      <c r="B397" s="21" t="s">
        <v>1040</v>
      </c>
      <c r="C397" s="6" t="s">
        <v>1041</v>
      </c>
      <c r="D397" s="6" t="s">
        <v>1042</v>
      </c>
      <c r="E397" s="21">
        <v>120</v>
      </c>
      <c r="F397" s="19">
        <v>0</v>
      </c>
      <c r="G397" s="19">
        <v>0</v>
      </c>
      <c r="H397" s="19">
        <v>86102.83</v>
      </c>
      <c r="I397" s="19">
        <v>86102.83</v>
      </c>
      <c r="J397" s="19">
        <v>4253.4799999999996</v>
      </c>
      <c r="K397" s="19">
        <v>9335.64</v>
      </c>
      <c r="L397" s="19">
        <v>90.45</v>
      </c>
      <c r="M397" s="19">
        <v>13679.57</v>
      </c>
      <c r="O397" s="30">
        <v>86102.83</v>
      </c>
      <c r="P397" s="30">
        <v>90.45</v>
      </c>
      <c r="Q397" s="30">
        <v>4253.4799999999996</v>
      </c>
      <c r="R397" s="30">
        <v>9335.64</v>
      </c>
      <c r="S397" s="39">
        <v>99782.399999999994</v>
      </c>
      <c r="U397" s="28">
        <f t="shared" si="60"/>
        <v>0</v>
      </c>
      <c r="V397" s="28">
        <f t="shared" si="61"/>
        <v>0</v>
      </c>
      <c r="W397" s="28">
        <f t="shared" si="62"/>
        <v>0</v>
      </c>
      <c r="X397" s="28">
        <f t="shared" si="63"/>
        <v>0</v>
      </c>
    </row>
    <row r="398" spans="1:24" x14ac:dyDescent="0.25">
      <c r="A398" s="20">
        <v>44408.769075347198</v>
      </c>
      <c r="B398" s="21" t="s">
        <v>1043</v>
      </c>
      <c r="C398" s="6" t="s">
        <v>1044</v>
      </c>
      <c r="D398" s="6" t="s">
        <v>1045</v>
      </c>
      <c r="E398" s="21">
        <v>120</v>
      </c>
      <c r="F398" s="19">
        <v>0</v>
      </c>
      <c r="G398" s="19">
        <v>0</v>
      </c>
      <c r="H398" s="19">
        <v>78746.02</v>
      </c>
      <c r="I398" s="19">
        <v>78746.02</v>
      </c>
      <c r="J398" s="19">
        <v>3890.05</v>
      </c>
      <c r="K398" s="19">
        <v>8537.61</v>
      </c>
      <c r="L398" s="19">
        <v>82.72</v>
      </c>
      <c r="M398" s="19">
        <v>12510.38</v>
      </c>
      <c r="O398" s="30">
        <v>78746.02</v>
      </c>
      <c r="P398" s="30">
        <v>82.72</v>
      </c>
      <c r="Q398" s="30">
        <v>3890.05</v>
      </c>
      <c r="R398" s="30">
        <v>8537.61</v>
      </c>
      <c r="S398" s="39">
        <v>91256.400000000009</v>
      </c>
      <c r="U398" s="28">
        <f t="shared" si="60"/>
        <v>0</v>
      </c>
      <c r="V398" s="28">
        <f t="shared" si="61"/>
        <v>0</v>
      </c>
      <c r="W398" s="28">
        <f t="shared" si="62"/>
        <v>0</v>
      </c>
      <c r="X398" s="28">
        <f t="shared" si="63"/>
        <v>0</v>
      </c>
    </row>
    <row r="399" spans="1:24" x14ac:dyDescent="0.25">
      <c r="A399" s="20">
        <v>44401.712643518498</v>
      </c>
      <c r="B399" s="21" t="s">
        <v>1046</v>
      </c>
      <c r="C399" s="6" t="s">
        <v>1047</v>
      </c>
      <c r="D399" s="6" t="s">
        <v>1048</v>
      </c>
      <c r="E399" s="21">
        <v>120</v>
      </c>
      <c r="F399" s="19">
        <v>0</v>
      </c>
      <c r="G399" s="19">
        <v>0</v>
      </c>
      <c r="H399" s="19">
        <v>73600.47</v>
      </c>
      <c r="I399" s="19">
        <v>73600.47</v>
      </c>
      <c r="J399" s="19">
        <v>3616.03</v>
      </c>
      <c r="K399" s="19">
        <v>7978.21</v>
      </c>
      <c r="L399" s="19">
        <v>77.290000000000006</v>
      </c>
      <c r="M399" s="19">
        <v>11671.53</v>
      </c>
      <c r="O399" s="30">
        <v>73600.47</v>
      </c>
      <c r="P399" s="30">
        <v>77.290000000000006</v>
      </c>
      <c r="Q399" s="30">
        <v>3616.03</v>
      </c>
      <c r="R399" s="30">
        <v>7978.21</v>
      </c>
      <c r="S399" s="39">
        <v>85272</v>
      </c>
      <c r="U399" s="28">
        <f t="shared" si="60"/>
        <v>0</v>
      </c>
      <c r="V399" s="28">
        <f t="shared" si="61"/>
        <v>0</v>
      </c>
      <c r="W399" s="28">
        <f t="shared" si="62"/>
        <v>0</v>
      </c>
      <c r="X399" s="28">
        <f t="shared" si="63"/>
        <v>0</v>
      </c>
    </row>
    <row r="400" spans="1:24" x14ac:dyDescent="0.25">
      <c r="A400" s="20">
        <v>44392.339803009301</v>
      </c>
      <c r="B400" s="21" t="s">
        <v>1049</v>
      </c>
      <c r="C400" s="6" t="s">
        <v>1050</v>
      </c>
      <c r="D400" s="6" t="s">
        <v>1051</v>
      </c>
      <c r="E400" s="21">
        <v>120</v>
      </c>
      <c r="F400" s="19">
        <v>0</v>
      </c>
      <c r="G400" s="19">
        <v>0</v>
      </c>
      <c r="H400" s="19">
        <v>73600.47</v>
      </c>
      <c r="I400" s="19">
        <v>73600.47</v>
      </c>
      <c r="J400" s="19">
        <v>2854.03</v>
      </c>
      <c r="K400" s="19">
        <v>7899.77</v>
      </c>
      <c r="L400" s="19">
        <v>76.53</v>
      </c>
      <c r="M400" s="19">
        <v>10830.33</v>
      </c>
      <c r="O400" s="30">
        <v>73600.47</v>
      </c>
      <c r="P400" s="30">
        <v>76.53</v>
      </c>
      <c r="Q400" s="30">
        <v>2854.03</v>
      </c>
      <c r="R400" s="30">
        <v>7899.77</v>
      </c>
      <c r="S400" s="39">
        <v>84430.8</v>
      </c>
      <c r="U400" s="28">
        <f t="shared" si="60"/>
        <v>0</v>
      </c>
      <c r="V400" s="28">
        <f t="shared" si="61"/>
        <v>0</v>
      </c>
      <c r="W400" s="28">
        <f t="shared" si="62"/>
        <v>0</v>
      </c>
      <c r="X400" s="28">
        <f t="shared" si="63"/>
        <v>0</v>
      </c>
    </row>
    <row r="401" spans="1:24" x14ac:dyDescent="0.25">
      <c r="A401" s="20">
        <v>44408.744870451403</v>
      </c>
      <c r="B401" s="21" t="s">
        <v>1052</v>
      </c>
      <c r="C401" s="6" t="s">
        <v>1053</v>
      </c>
      <c r="D401" s="6" t="s">
        <v>1054</v>
      </c>
      <c r="E401" s="21">
        <v>120</v>
      </c>
      <c r="F401" s="19">
        <v>0</v>
      </c>
      <c r="G401" s="19">
        <v>0</v>
      </c>
      <c r="H401" s="19">
        <v>73600.47</v>
      </c>
      <c r="I401" s="19">
        <v>73600.47</v>
      </c>
      <c r="J401" s="19">
        <v>3416.03</v>
      </c>
      <c r="K401" s="19">
        <v>7957.61</v>
      </c>
      <c r="L401" s="19">
        <v>77.09</v>
      </c>
      <c r="M401" s="19">
        <v>11450.73</v>
      </c>
      <c r="O401" s="30">
        <v>73600.47</v>
      </c>
      <c r="P401" s="30">
        <v>77.09</v>
      </c>
      <c r="Q401" s="30">
        <v>3416.03</v>
      </c>
      <c r="R401" s="30">
        <v>7957.61</v>
      </c>
      <c r="S401" s="39">
        <v>85051.199999999997</v>
      </c>
      <c r="U401" s="28">
        <f t="shared" si="60"/>
        <v>0</v>
      </c>
      <c r="V401" s="28">
        <f t="shared" si="61"/>
        <v>0</v>
      </c>
      <c r="W401" s="28">
        <f t="shared" si="62"/>
        <v>0</v>
      </c>
      <c r="X401" s="28">
        <f t="shared" si="63"/>
        <v>0</v>
      </c>
    </row>
    <row r="402" spans="1:24" x14ac:dyDescent="0.25">
      <c r="A402" s="20">
        <v>44394.695927928202</v>
      </c>
      <c r="B402" s="21" t="s">
        <v>1055</v>
      </c>
      <c r="C402" s="6" t="s">
        <v>1056</v>
      </c>
      <c r="D402" s="6" t="s">
        <v>1057</v>
      </c>
      <c r="E402" s="21">
        <v>120</v>
      </c>
      <c r="F402" s="19">
        <v>0</v>
      </c>
      <c r="G402" s="19">
        <v>0</v>
      </c>
      <c r="H402" s="19">
        <v>73600.47</v>
      </c>
      <c r="I402" s="19">
        <v>73600.47</v>
      </c>
      <c r="J402" s="19">
        <v>3635.86</v>
      </c>
      <c r="K402" s="19">
        <v>7979.96</v>
      </c>
      <c r="L402" s="19">
        <v>77.31</v>
      </c>
      <c r="M402" s="19">
        <v>11693.13</v>
      </c>
      <c r="O402" s="30">
        <v>73600.47</v>
      </c>
      <c r="P402" s="30">
        <v>77.31</v>
      </c>
      <c r="Q402" s="30">
        <v>3635.86</v>
      </c>
      <c r="R402" s="30">
        <v>7979.96</v>
      </c>
      <c r="S402" s="39">
        <v>85293.6</v>
      </c>
      <c r="U402" s="28">
        <f t="shared" ref="U402:U465" si="64">O402-I402</f>
        <v>0</v>
      </c>
      <c r="V402" s="28">
        <f t="shared" ref="V402:V465" si="65">P402-L402</f>
        <v>0</v>
      </c>
      <c r="W402" s="28">
        <f t="shared" ref="W402:W465" si="66">R402-K402</f>
        <v>0</v>
      </c>
      <c r="X402" s="28">
        <f t="shared" ref="X402:X465" si="67">O402+M402-S402</f>
        <v>0</v>
      </c>
    </row>
    <row r="403" spans="1:24" x14ac:dyDescent="0.25">
      <c r="A403" s="20">
        <v>44394.6224351852</v>
      </c>
      <c r="B403" s="21" t="s">
        <v>1058</v>
      </c>
      <c r="C403" s="6" t="s">
        <v>1059</v>
      </c>
      <c r="D403" s="6" t="s">
        <v>1060</v>
      </c>
      <c r="E403" s="21">
        <v>120</v>
      </c>
      <c r="F403" s="19">
        <v>0</v>
      </c>
      <c r="G403" s="19">
        <v>0</v>
      </c>
      <c r="H403" s="19">
        <v>113306.6</v>
      </c>
      <c r="I403" s="19">
        <v>113306.6</v>
      </c>
      <c r="J403" s="19">
        <v>5597.35</v>
      </c>
      <c r="K403" s="19">
        <v>12284.63</v>
      </c>
      <c r="L403" s="19">
        <v>119.02</v>
      </c>
      <c r="M403" s="19">
        <v>18001</v>
      </c>
      <c r="O403" s="30">
        <v>113306.6</v>
      </c>
      <c r="P403" s="30">
        <v>119.02</v>
      </c>
      <c r="Q403" s="30">
        <v>5597.35</v>
      </c>
      <c r="R403" s="30">
        <v>12284.63</v>
      </c>
      <c r="S403" s="39">
        <v>131307.6</v>
      </c>
      <c r="U403" s="28">
        <f t="shared" si="64"/>
        <v>0</v>
      </c>
      <c r="V403" s="28">
        <f t="shared" si="65"/>
        <v>0</v>
      </c>
      <c r="W403" s="28">
        <f t="shared" si="66"/>
        <v>0</v>
      </c>
      <c r="X403" s="28">
        <f t="shared" si="67"/>
        <v>0</v>
      </c>
    </row>
    <row r="404" spans="1:24" x14ac:dyDescent="0.25">
      <c r="A404" s="20">
        <v>44384.700970601902</v>
      </c>
      <c r="B404" s="21" t="s">
        <v>1061</v>
      </c>
      <c r="C404" s="6" t="s">
        <v>1062</v>
      </c>
      <c r="D404" s="6" t="s">
        <v>1063</v>
      </c>
      <c r="E404" s="21">
        <v>120</v>
      </c>
      <c r="F404" s="19">
        <v>0</v>
      </c>
      <c r="G404" s="19">
        <v>0</v>
      </c>
      <c r="H404" s="19">
        <v>79607.55</v>
      </c>
      <c r="I404" s="19">
        <v>79607.55</v>
      </c>
      <c r="J404" s="19">
        <v>3932.45</v>
      </c>
      <c r="K404" s="19">
        <v>8631.18</v>
      </c>
      <c r="L404" s="19">
        <v>83.62</v>
      </c>
      <c r="M404" s="19">
        <v>12647.25</v>
      </c>
      <c r="O404" s="30">
        <v>79607.55</v>
      </c>
      <c r="P404" s="30">
        <v>83.62</v>
      </c>
      <c r="Q404" s="30">
        <v>3932.45</v>
      </c>
      <c r="R404" s="30">
        <v>8631.18</v>
      </c>
      <c r="S404" s="39">
        <v>92254.799999999988</v>
      </c>
      <c r="U404" s="28">
        <f t="shared" si="64"/>
        <v>0</v>
      </c>
      <c r="V404" s="28">
        <f t="shared" si="65"/>
        <v>0</v>
      </c>
      <c r="W404" s="28">
        <f t="shared" si="66"/>
        <v>0</v>
      </c>
      <c r="X404" s="28">
        <f t="shared" si="67"/>
        <v>0</v>
      </c>
    </row>
    <row r="405" spans="1:24" x14ac:dyDescent="0.25">
      <c r="A405" s="20">
        <v>44397.654618252302</v>
      </c>
      <c r="B405" s="21" t="s">
        <v>1064</v>
      </c>
      <c r="C405" s="6" t="s">
        <v>1065</v>
      </c>
      <c r="D405" s="6" t="s">
        <v>1066</v>
      </c>
      <c r="E405" s="21">
        <v>120</v>
      </c>
      <c r="F405" s="19">
        <v>0</v>
      </c>
      <c r="G405" s="19">
        <v>0</v>
      </c>
      <c r="H405" s="19">
        <v>76572.97</v>
      </c>
      <c r="I405" s="19">
        <v>76572.97</v>
      </c>
      <c r="J405" s="19">
        <v>3039.44</v>
      </c>
      <c r="K405" s="19">
        <v>8225.9</v>
      </c>
      <c r="L405" s="19">
        <v>79.69</v>
      </c>
      <c r="M405" s="19">
        <v>11345.03</v>
      </c>
      <c r="O405" s="30">
        <v>76572.97</v>
      </c>
      <c r="P405" s="30">
        <v>79.69</v>
      </c>
      <c r="Q405" s="30">
        <v>3039.44</v>
      </c>
      <c r="R405" s="30">
        <v>8225.9</v>
      </c>
      <c r="S405" s="39">
        <v>87918</v>
      </c>
      <c r="U405" s="28">
        <f t="shared" si="64"/>
        <v>0</v>
      </c>
      <c r="V405" s="28">
        <f t="shared" si="65"/>
        <v>0</v>
      </c>
      <c r="W405" s="28">
        <f t="shared" si="66"/>
        <v>0</v>
      </c>
      <c r="X405" s="28">
        <f t="shared" si="67"/>
        <v>0</v>
      </c>
    </row>
    <row r="406" spans="1:24" x14ac:dyDescent="0.25">
      <c r="A406" s="20">
        <v>44395.621048923596</v>
      </c>
      <c r="B406" s="21" t="s">
        <v>1067</v>
      </c>
      <c r="C406" s="6" t="s">
        <v>1068</v>
      </c>
      <c r="D406" s="6" t="s">
        <v>1069</v>
      </c>
      <c r="E406" s="21">
        <v>120</v>
      </c>
      <c r="F406" s="19">
        <v>0</v>
      </c>
      <c r="G406" s="19">
        <v>0</v>
      </c>
      <c r="H406" s="19">
        <v>73600.47</v>
      </c>
      <c r="I406" s="19">
        <v>73600.47</v>
      </c>
      <c r="J406" s="19">
        <v>2916.03</v>
      </c>
      <c r="K406" s="19">
        <v>7906.11</v>
      </c>
      <c r="L406" s="19">
        <v>76.59</v>
      </c>
      <c r="M406" s="19">
        <v>10898.73</v>
      </c>
      <c r="O406" s="30">
        <v>73600.47</v>
      </c>
      <c r="P406" s="30">
        <v>76.59</v>
      </c>
      <c r="Q406" s="30">
        <v>2916.03</v>
      </c>
      <c r="R406" s="30">
        <v>7906.11</v>
      </c>
      <c r="S406" s="39">
        <v>84499.199999999997</v>
      </c>
      <c r="U406" s="28">
        <f t="shared" si="64"/>
        <v>0</v>
      </c>
      <c r="V406" s="28">
        <f t="shared" si="65"/>
        <v>0</v>
      </c>
      <c r="W406" s="28">
        <f t="shared" si="66"/>
        <v>0</v>
      </c>
      <c r="X406" s="28">
        <f t="shared" si="67"/>
        <v>0</v>
      </c>
    </row>
    <row r="407" spans="1:24" x14ac:dyDescent="0.25">
      <c r="A407" s="20">
        <v>44401.497168668997</v>
      </c>
      <c r="B407" s="21" t="s">
        <v>1070</v>
      </c>
      <c r="C407" s="6" t="s">
        <v>1071</v>
      </c>
      <c r="D407" s="6" t="s">
        <v>1072</v>
      </c>
      <c r="E407" s="21">
        <v>120</v>
      </c>
      <c r="F407" s="19">
        <v>0</v>
      </c>
      <c r="G407" s="19">
        <v>0</v>
      </c>
      <c r="H407" s="19">
        <v>74292.33</v>
      </c>
      <c r="I407" s="19">
        <v>74292.33</v>
      </c>
      <c r="J407" s="19">
        <v>2171.69</v>
      </c>
      <c r="K407" s="19">
        <v>7899.84</v>
      </c>
      <c r="L407" s="19">
        <v>76.540000000000006</v>
      </c>
      <c r="M407" s="19">
        <v>10148.07</v>
      </c>
      <c r="O407" s="30">
        <v>74292.33</v>
      </c>
      <c r="P407" s="30">
        <v>76.540000000000006</v>
      </c>
      <c r="Q407" s="30">
        <v>2171.69</v>
      </c>
      <c r="R407" s="30">
        <v>7899.84</v>
      </c>
      <c r="S407" s="39">
        <v>84440.4</v>
      </c>
      <c r="U407" s="28">
        <f t="shared" si="64"/>
        <v>0</v>
      </c>
      <c r="V407" s="28">
        <f t="shared" si="65"/>
        <v>0</v>
      </c>
      <c r="W407" s="28">
        <f t="shared" si="66"/>
        <v>0</v>
      </c>
      <c r="X407" s="28">
        <f t="shared" si="67"/>
        <v>0</v>
      </c>
    </row>
    <row r="408" spans="1:24" x14ac:dyDescent="0.25">
      <c r="A408" s="20">
        <v>44401.742777511601</v>
      </c>
      <c r="B408" s="21" t="s">
        <v>1073</v>
      </c>
      <c r="C408" s="6" t="s">
        <v>1074</v>
      </c>
      <c r="D408" s="6" t="s">
        <v>1075</v>
      </c>
      <c r="E408" s="21">
        <v>120</v>
      </c>
      <c r="F408" s="19">
        <v>0</v>
      </c>
      <c r="G408" s="19">
        <v>0</v>
      </c>
      <c r="H408" s="19">
        <v>77219.320000000007</v>
      </c>
      <c r="I408" s="19">
        <v>77219.320000000007</v>
      </c>
      <c r="J408" s="19">
        <v>0</v>
      </c>
      <c r="K408" s="19">
        <v>7977.78</v>
      </c>
      <c r="L408" s="19">
        <v>77.3</v>
      </c>
      <c r="M408" s="19">
        <v>8055.08</v>
      </c>
      <c r="O408" s="30">
        <v>77219.320000000007</v>
      </c>
      <c r="P408" s="30">
        <v>77.3</v>
      </c>
      <c r="Q408" s="30">
        <v>0</v>
      </c>
      <c r="R408" s="30">
        <v>7977.78</v>
      </c>
      <c r="S408" s="39">
        <v>85274.400000000009</v>
      </c>
      <c r="U408" s="28">
        <f t="shared" si="64"/>
        <v>0</v>
      </c>
      <c r="V408" s="28">
        <f t="shared" si="65"/>
        <v>0</v>
      </c>
      <c r="W408" s="28">
        <f t="shared" si="66"/>
        <v>0</v>
      </c>
      <c r="X408" s="28">
        <f t="shared" si="67"/>
        <v>0</v>
      </c>
    </row>
    <row r="409" spans="1:24" x14ac:dyDescent="0.25">
      <c r="A409" s="20">
        <v>44398.652070486103</v>
      </c>
      <c r="B409" s="21" t="s">
        <v>1076</v>
      </c>
      <c r="C409" s="6" t="s">
        <v>1077</v>
      </c>
      <c r="D409" s="6" t="s">
        <v>1078</v>
      </c>
      <c r="E409" s="21">
        <v>120</v>
      </c>
      <c r="F409" s="19">
        <v>0</v>
      </c>
      <c r="G409" s="19">
        <v>0</v>
      </c>
      <c r="H409" s="19">
        <v>79607.55</v>
      </c>
      <c r="I409" s="19">
        <v>79607.55</v>
      </c>
      <c r="J409" s="19">
        <v>3776.45</v>
      </c>
      <c r="K409" s="19">
        <v>8615.73</v>
      </c>
      <c r="L409" s="19">
        <v>83.47</v>
      </c>
      <c r="M409" s="19">
        <v>12475.65</v>
      </c>
      <c r="O409" s="30">
        <v>79607.55</v>
      </c>
      <c r="P409" s="30">
        <v>83.47</v>
      </c>
      <c r="Q409" s="30">
        <v>3776.45</v>
      </c>
      <c r="R409" s="30">
        <v>8615.73</v>
      </c>
      <c r="S409" s="39">
        <v>92083.199999999997</v>
      </c>
      <c r="U409" s="28">
        <f t="shared" si="64"/>
        <v>0</v>
      </c>
      <c r="V409" s="28">
        <f t="shared" si="65"/>
        <v>0</v>
      </c>
      <c r="W409" s="28">
        <f t="shared" si="66"/>
        <v>0</v>
      </c>
      <c r="X409" s="28">
        <f t="shared" si="67"/>
        <v>0</v>
      </c>
    </row>
    <row r="410" spans="1:24" x14ac:dyDescent="0.25">
      <c r="A410" s="20">
        <v>44398.483837847198</v>
      </c>
      <c r="B410" s="21" t="s">
        <v>1079</v>
      </c>
      <c r="C410" s="6" t="s">
        <v>1080</v>
      </c>
      <c r="D410" s="6" t="s">
        <v>1081</v>
      </c>
      <c r="E410" s="21">
        <v>120</v>
      </c>
      <c r="F410" s="19">
        <v>0</v>
      </c>
      <c r="G410" s="19">
        <v>0</v>
      </c>
      <c r="H410" s="19">
        <v>79607.55</v>
      </c>
      <c r="I410" s="19">
        <v>79607.55</v>
      </c>
      <c r="J410" s="19">
        <v>3776.45</v>
      </c>
      <c r="K410" s="19">
        <v>8615.73</v>
      </c>
      <c r="L410" s="19">
        <v>83.47</v>
      </c>
      <c r="M410" s="19">
        <v>12475.65</v>
      </c>
      <c r="O410" s="30">
        <v>79607.55</v>
      </c>
      <c r="P410" s="30">
        <v>83.47</v>
      </c>
      <c r="Q410" s="30">
        <v>3776.45</v>
      </c>
      <c r="R410" s="30">
        <v>8615.73</v>
      </c>
      <c r="S410" s="39">
        <v>92083.199999999997</v>
      </c>
      <c r="U410" s="28">
        <f t="shared" si="64"/>
        <v>0</v>
      </c>
      <c r="V410" s="28">
        <f t="shared" si="65"/>
        <v>0</v>
      </c>
      <c r="W410" s="28">
        <f t="shared" si="66"/>
        <v>0</v>
      </c>
      <c r="X410" s="28">
        <f t="shared" si="67"/>
        <v>0</v>
      </c>
    </row>
    <row r="411" spans="1:24" x14ac:dyDescent="0.25">
      <c r="A411" s="20">
        <v>44404.754715127303</v>
      </c>
      <c r="B411" s="21" t="s">
        <v>1082</v>
      </c>
      <c r="C411" s="6" t="s">
        <v>1083</v>
      </c>
      <c r="D411" s="6" t="s">
        <v>1084</v>
      </c>
      <c r="E411" s="21">
        <v>120</v>
      </c>
      <c r="F411" s="19">
        <v>0</v>
      </c>
      <c r="G411" s="19">
        <v>0</v>
      </c>
      <c r="H411" s="19">
        <v>79607.55</v>
      </c>
      <c r="I411" s="19">
        <v>79607.55</v>
      </c>
      <c r="J411" s="19">
        <v>3776.45</v>
      </c>
      <c r="K411" s="19">
        <v>8615.73</v>
      </c>
      <c r="L411" s="19">
        <v>83.47</v>
      </c>
      <c r="M411" s="19">
        <v>12475.65</v>
      </c>
      <c r="O411" s="30">
        <v>79607.55</v>
      </c>
      <c r="P411" s="30">
        <v>83.47</v>
      </c>
      <c r="Q411" s="30">
        <v>3776.45</v>
      </c>
      <c r="R411" s="30">
        <v>8615.73</v>
      </c>
      <c r="S411" s="39">
        <v>92083.199999999997</v>
      </c>
      <c r="U411" s="28">
        <f t="shared" si="64"/>
        <v>0</v>
      </c>
      <c r="V411" s="28">
        <f t="shared" si="65"/>
        <v>0</v>
      </c>
      <c r="W411" s="28">
        <f t="shared" si="66"/>
        <v>0</v>
      </c>
      <c r="X411" s="28">
        <f t="shared" si="67"/>
        <v>0</v>
      </c>
    </row>
    <row r="412" spans="1:24" s="35" customFormat="1" x14ac:dyDescent="0.25">
      <c r="A412" s="31">
        <v>44401.698087349498</v>
      </c>
      <c r="B412" s="32" t="s">
        <v>1085</v>
      </c>
      <c r="C412" s="33" t="s">
        <v>1086</v>
      </c>
      <c r="D412" s="33" t="s">
        <v>1087</v>
      </c>
      <c r="E412" s="32">
        <v>120</v>
      </c>
      <c r="F412" s="34">
        <v>0</v>
      </c>
      <c r="G412" s="34">
        <v>0</v>
      </c>
      <c r="H412" s="34">
        <v>84324.53</v>
      </c>
      <c r="I412" s="34">
        <v>84324.53</v>
      </c>
      <c r="J412" s="34">
        <v>4165.47</v>
      </c>
      <c r="K412" s="34">
        <v>9142.2199999999993</v>
      </c>
      <c r="L412" s="34">
        <v>88.58</v>
      </c>
      <c r="M412" s="34">
        <v>13396.27</v>
      </c>
      <c r="O412" s="36">
        <v>84324.53</v>
      </c>
      <c r="P412" s="36">
        <v>88.58</v>
      </c>
      <c r="Q412" s="36">
        <v>4959.47</v>
      </c>
      <c r="R412" s="36">
        <v>9142.2199999999993</v>
      </c>
      <c r="S412" s="40">
        <v>98514.8</v>
      </c>
      <c r="U412" s="38">
        <f t="shared" si="64"/>
        <v>0</v>
      </c>
      <c r="V412" s="38">
        <f t="shared" si="65"/>
        <v>0</v>
      </c>
      <c r="W412" s="38">
        <f t="shared" si="66"/>
        <v>0</v>
      </c>
      <c r="X412" s="38">
        <f t="shared" si="67"/>
        <v>-794</v>
      </c>
    </row>
    <row r="413" spans="1:24" x14ac:dyDescent="0.25">
      <c r="A413" s="20">
        <v>44404.619017210702</v>
      </c>
      <c r="B413" s="21" t="s">
        <v>1088</v>
      </c>
      <c r="C413" s="6" t="s">
        <v>1089</v>
      </c>
      <c r="D413" s="6" t="s">
        <v>1090</v>
      </c>
      <c r="E413" s="21">
        <v>120</v>
      </c>
      <c r="F413" s="19">
        <v>0</v>
      </c>
      <c r="G413" s="19">
        <v>0</v>
      </c>
      <c r="H413" s="19">
        <v>80188.679999999993</v>
      </c>
      <c r="I413" s="19">
        <v>80188.679999999993</v>
      </c>
      <c r="J413" s="19">
        <v>3961.32</v>
      </c>
      <c r="K413" s="19">
        <v>8693.77</v>
      </c>
      <c r="L413" s="19">
        <v>84.23</v>
      </c>
      <c r="M413" s="19">
        <v>12739.32</v>
      </c>
      <c r="O413" s="30">
        <v>80188.679999999993</v>
      </c>
      <c r="P413" s="30">
        <v>84.23</v>
      </c>
      <c r="Q413" s="30">
        <v>3961.32</v>
      </c>
      <c r="R413" s="30">
        <v>8693.77</v>
      </c>
      <c r="S413" s="39">
        <v>92928</v>
      </c>
      <c r="U413" s="28">
        <f t="shared" si="64"/>
        <v>0</v>
      </c>
      <c r="V413" s="28">
        <f t="shared" si="65"/>
        <v>0</v>
      </c>
      <c r="W413" s="28">
        <f t="shared" si="66"/>
        <v>0</v>
      </c>
      <c r="X413" s="28">
        <f t="shared" si="67"/>
        <v>0</v>
      </c>
    </row>
    <row r="414" spans="1:24" s="35" customFormat="1" x14ac:dyDescent="0.25">
      <c r="A414" s="31">
        <v>44381.6657550116</v>
      </c>
      <c r="B414" s="32" t="s">
        <v>1091</v>
      </c>
      <c r="C414" s="33" t="s">
        <v>1092</v>
      </c>
      <c r="D414" s="33" t="s">
        <v>1093</v>
      </c>
      <c r="E414" s="32">
        <v>120</v>
      </c>
      <c r="F414" s="34">
        <v>0</v>
      </c>
      <c r="G414" s="34">
        <v>0</v>
      </c>
      <c r="H414" s="34">
        <v>70757.86</v>
      </c>
      <c r="I414" s="34">
        <v>70757.86</v>
      </c>
      <c r="J414" s="34">
        <v>2745.4</v>
      </c>
      <c r="K414" s="34">
        <v>7594.76</v>
      </c>
      <c r="L414" s="34">
        <v>73.58</v>
      </c>
      <c r="M414" s="34">
        <v>10413.74</v>
      </c>
      <c r="O414" s="36">
        <v>70757.86</v>
      </c>
      <c r="P414" s="36">
        <v>73.58</v>
      </c>
      <c r="Q414" s="36">
        <v>2068.9699999999998</v>
      </c>
      <c r="R414" s="36">
        <v>7594.76</v>
      </c>
      <c r="S414" s="40">
        <v>80495.17</v>
      </c>
      <c r="U414" s="38">
        <f t="shared" si="64"/>
        <v>0</v>
      </c>
      <c r="V414" s="38">
        <f t="shared" si="65"/>
        <v>0</v>
      </c>
      <c r="W414" s="38">
        <f t="shared" si="66"/>
        <v>0</v>
      </c>
      <c r="X414" s="38">
        <f t="shared" si="67"/>
        <v>676.43000000000757</v>
      </c>
    </row>
    <row r="415" spans="1:24" x14ac:dyDescent="0.25">
      <c r="A415" s="20">
        <v>44402.576769178202</v>
      </c>
      <c r="B415" s="21" t="s">
        <v>1094</v>
      </c>
      <c r="C415" s="6" t="s">
        <v>1095</v>
      </c>
      <c r="D415" s="6" t="s">
        <v>1096</v>
      </c>
      <c r="E415" s="21">
        <v>120</v>
      </c>
      <c r="F415" s="19">
        <v>0</v>
      </c>
      <c r="G415" s="19">
        <v>0</v>
      </c>
      <c r="H415" s="19">
        <v>75471.7</v>
      </c>
      <c r="I415" s="19">
        <v>75471.7</v>
      </c>
      <c r="J415" s="19">
        <v>3728.3</v>
      </c>
      <c r="K415" s="19">
        <v>8182.72</v>
      </c>
      <c r="L415" s="19">
        <v>79.28</v>
      </c>
      <c r="M415" s="19">
        <v>11990.3</v>
      </c>
      <c r="O415" s="30">
        <v>75471.7</v>
      </c>
      <c r="P415" s="30">
        <v>79.28</v>
      </c>
      <c r="Q415" s="30">
        <v>3728.3</v>
      </c>
      <c r="R415" s="30">
        <v>8182.72</v>
      </c>
      <c r="S415" s="39">
        <v>87462</v>
      </c>
      <c r="U415" s="28">
        <f t="shared" si="64"/>
        <v>0</v>
      </c>
      <c r="V415" s="28">
        <f t="shared" si="65"/>
        <v>0</v>
      </c>
      <c r="W415" s="28">
        <f t="shared" si="66"/>
        <v>0</v>
      </c>
      <c r="X415" s="28">
        <f t="shared" si="67"/>
        <v>0</v>
      </c>
    </row>
    <row r="416" spans="1:24" x14ac:dyDescent="0.25">
      <c r="A416" s="20">
        <v>44401.723535150501</v>
      </c>
      <c r="B416" s="21" t="s">
        <v>1097</v>
      </c>
      <c r="C416" s="6" t="s">
        <v>1098</v>
      </c>
      <c r="D416" s="6" t="s">
        <v>1099</v>
      </c>
      <c r="E416" s="21">
        <v>120</v>
      </c>
      <c r="F416" s="19">
        <v>0</v>
      </c>
      <c r="G416" s="19">
        <v>0</v>
      </c>
      <c r="H416" s="19">
        <v>73600.47</v>
      </c>
      <c r="I416" s="19">
        <v>73600.47</v>
      </c>
      <c r="J416" s="19">
        <v>2855.7</v>
      </c>
      <c r="K416" s="19">
        <v>7899.3</v>
      </c>
      <c r="L416" s="19">
        <v>76.53</v>
      </c>
      <c r="M416" s="19">
        <v>10831.53</v>
      </c>
      <c r="O416" s="30">
        <v>73600.47</v>
      </c>
      <c r="P416" s="30">
        <v>76.53</v>
      </c>
      <c r="Q416" s="30">
        <v>2855.7</v>
      </c>
      <c r="R416" s="30">
        <v>7899.3</v>
      </c>
      <c r="S416" s="39">
        <v>84432</v>
      </c>
      <c r="U416" s="28">
        <f t="shared" si="64"/>
        <v>0</v>
      </c>
      <c r="V416" s="28">
        <f t="shared" si="65"/>
        <v>0</v>
      </c>
      <c r="W416" s="28">
        <f t="shared" si="66"/>
        <v>0</v>
      </c>
      <c r="X416" s="28">
        <f t="shared" si="67"/>
        <v>0</v>
      </c>
    </row>
    <row r="417" spans="1:24" x14ac:dyDescent="0.25">
      <c r="A417" s="20">
        <v>44394.566397488401</v>
      </c>
      <c r="B417" s="21" t="s">
        <v>1100</v>
      </c>
      <c r="C417" s="6" t="s">
        <v>1101</v>
      </c>
      <c r="D417" s="6" t="s">
        <v>1102</v>
      </c>
      <c r="E417" s="21">
        <v>120</v>
      </c>
      <c r="F417" s="19">
        <v>0</v>
      </c>
      <c r="G417" s="19">
        <v>0</v>
      </c>
      <c r="H417" s="19">
        <v>74418.25</v>
      </c>
      <c r="I417" s="19">
        <v>74418.25</v>
      </c>
      <c r="J417" s="19">
        <v>2465.1</v>
      </c>
      <c r="K417" s="19">
        <v>7943.29</v>
      </c>
      <c r="L417" s="19">
        <v>76.959999999999994</v>
      </c>
      <c r="M417" s="19">
        <v>10485.35</v>
      </c>
      <c r="O417" s="30">
        <v>74418.25</v>
      </c>
      <c r="P417" s="30">
        <v>76.959999999999994</v>
      </c>
      <c r="Q417" s="30">
        <v>2465.1</v>
      </c>
      <c r="R417" s="30">
        <v>7943.29</v>
      </c>
      <c r="S417" s="39">
        <v>84903.6</v>
      </c>
      <c r="U417" s="28">
        <f t="shared" si="64"/>
        <v>0</v>
      </c>
      <c r="V417" s="28">
        <f t="shared" si="65"/>
        <v>0</v>
      </c>
      <c r="W417" s="28">
        <f t="shared" si="66"/>
        <v>0</v>
      </c>
      <c r="X417" s="28">
        <f t="shared" si="67"/>
        <v>0</v>
      </c>
    </row>
    <row r="418" spans="1:24" x14ac:dyDescent="0.25">
      <c r="A418" s="20">
        <v>44394.579831793999</v>
      </c>
      <c r="B418" s="21" t="s">
        <v>1103</v>
      </c>
      <c r="C418" s="6" t="s">
        <v>1104</v>
      </c>
      <c r="D418" s="6" t="s">
        <v>1105</v>
      </c>
      <c r="E418" s="21">
        <v>120</v>
      </c>
      <c r="F418" s="19">
        <v>0</v>
      </c>
      <c r="G418" s="19">
        <v>0</v>
      </c>
      <c r="H418" s="19">
        <v>74418.25</v>
      </c>
      <c r="I418" s="19">
        <v>74418.25</v>
      </c>
      <c r="J418" s="19">
        <v>2465.1</v>
      </c>
      <c r="K418" s="19">
        <v>7943.29</v>
      </c>
      <c r="L418" s="19">
        <v>76.959999999999994</v>
      </c>
      <c r="M418" s="19">
        <v>10485.35</v>
      </c>
      <c r="O418" s="30">
        <v>74418.25</v>
      </c>
      <c r="P418" s="30">
        <v>76.959999999999994</v>
      </c>
      <c r="Q418" s="30">
        <v>2465.1</v>
      </c>
      <c r="R418" s="30">
        <v>7943.29</v>
      </c>
      <c r="S418" s="39">
        <v>84903.6</v>
      </c>
      <c r="U418" s="28">
        <f t="shared" si="64"/>
        <v>0</v>
      </c>
      <c r="V418" s="28">
        <f t="shared" si="65"/>
        <v>0</v>
      </c>
      <c r="W418" s="28">
        <f t="shared" si="66"/>
        <v>0</v>
      </c>
      <c r="X418" s="28">
        <f t="shared" si="67"/>
        <v>0</v>
      </c>
    </row>
    <row r="419" spans="1:24" x14ac:dyDescent="0.25">
      <c r="A419" s="20">
        <v>44394.779888425903</v>
      </c>
      <c r="B419" s="21" t="s">
        <v>1106</v>
      </c>
      <c r="C419" s="6" t="s">
        <v>1107</v>
      </c>
      <c r="D419" s="6" t="s">
        <v>1108</v>
      </c>
      <c r="E419" s="21">
        <v>120</v>
      </c>
      <c r="F419" s="19">
        <v>0</v>
      </c>
      <c r="G419" s="19">
        <v>0</v>
      </c>
      <c r="H419" s="19">
        <v>74418.25</v>
      </c>
      <c r="I419" s="19">
        <v>74418.25</v>
      </c>
      <c r="J419" s="19">
        <v>3676.27</v>
      </c>
      <c r="K419" s="19">
        <v>8068.91</v>
      </c>
      <c r="L419" s="19">
        <v>78.17</v>
      </c>
      <c r="M419" s="19">
        <v>11823.35</v>
      </c>
      <c r="O419" s="30">
        <v>74418.25</v>
      </c>
      <c r="P419" s="30">
        <v>78.17</v>
      </c>
      <c r="Q419" s="30">
        <v>3676.27</v>
      </c>
      <c r="R419" s="30">
        <v>8068.91</v>
      </c>
      <c r="S419" s="39">
        <v>86241.600000000006</v>
      </c>
      <c r="U419" s="28">
        <f t="shared" si="64"/>
        <v>0</v>
      </c>
      <c r="V419" s="28">
        <f t="shared" si="65"/>
        <v>0</v>
      </c>
      <c r="W419" s="28">
        <f t="shared" si="66"/>
        <v>0</v>
      </c>
      <c r="X419" s="28">
        <f t="shared" si="67"/>
        <v>0</v>
      </c>
    </row>
    <row r="420" spans="1:24" x14ac:dyDescent="0.25">
      <c r="A420" s="20">
        <v>44401.598727928198</v>
      </c>
      <c r="B420" s="21" t="s">
        <v>1109</v>
      </c>
      <c r="C420" s="6" t="s">
        <v>1110</v>
      </c>
      <c r="D420" s="6" t="s">
        <v>1111</v>
      </c>
      <c r="E420" s="21">
        <v>120</v>
      </c>
      <c r="F420" s="19">
        <v>0</v>
      </c>
      <c r="G420" s="19">
        <v>0</v>
      </c>
      <c r="H420" s="19">
        <v>86102.83</v>
      </c>
      <c r="I420" s="19">
        <v>86102.83</v>
      </c>
      <c r="J420" s="19">
        <v>4253.17</v>
      </c>
      <c r="K420" s="19">
        <v>9335.9500000000007</v>
      </c>
      <c r="L420" s="19">
        <v>90.45</v>
      </c>
      <c r="M420" s="19">
        <v>13679.57</v>
      </c>
      <c r="O420" s="30">
        <v>86102.83</v>
      </c>
      <c r="P420" s="30">
        <v>90.45</v>
      </c>
      <c r="Q420" s="30">
        <v>4253.17</v>
      </c>
      <c r="R420" s="30">
        <v>9335.9500000000007</v>
      </c>
      <c r="S420" s="39">
        <v>99782.399999999994</v>
      </c>
      <c r="U420" s="28">
        <f t="shared" si="64"/>
        <v>0</v>
      </c>
      <c r="V420" s="28">
        <f t="shared" si="65"/>
        <v>0</v>
      </c>
      <c r="W420" s="28">
        <f t="shared" si="66"/>
        <v>0</v>
      </c>
      <c r="X420" s="28">
        <f t="shared" si="67"/>
        <v>0</v>
      </c>
    </row>
    <row r="421" spans="1:24" x14ac:dyDescent="0.25">
      <c r="A421" s="20">
        <v>44408.608300544001</v>
      </c>
      <c r="B421" s="21" t="s">
        <v>1112</v>
      </c>
      <c r="C421" s="6" t="s">
        <v>1113</v>
      </c>
      <c r="D421" s="6" t="s">
        <v>1114</v>
      </c>
      <c r="E421" s="21">
        <v>120</v>
      </c>
      <c r="F421" s="19">
        <v>0</v>
      </c>
      <c r="G421" s="19">
        <v>0</v>
      </c>
      <c r="H421" s="19">
        <v>86102.83</v>
      </c>
      <c r="I421" s="19">
        <v>86102.83</v>
      </c>
      <c r="J421" s="19">
        <v>3866.17</v>
      </c>
      <c r="K421" s="19">
        <v>9294.94</v>
      </c>
      <c r="L421" s="19">
        <v>90.06</v>
      </c>
      <c r="M421" s="19">
        <v>13251.17</v>
      </c>
      <c r="O421" s="30">
        <v>86102.83</v>
      </c>
      <c r="P421" s="30">
        <v>90.06</v>
      </c>
      <c r="Q421" s="30">
        <v>3866.17</v>
      </c>
      <c r="R421" s="30">
        <v>9294.94</v>
      </c>
      <c r="S421" s="39">
        <v>99354</v>
      </c>
      <c r="U421" s="28">
        <f t="shared" si="64"/>
        <v>0</v>
      </c>
      <c r="V421" s="28">
        <f t="shared" si="65"/>
        <v>0</v>
      </c>
      <c r="W421" s="28">
        <f t="shared" si="66"/>
        <v>0</v>
      </c>
      <c r="X421" s="28">
        <f t="shared" si="67"/>
        <v>0</v>
      </c>
    </row>
    <row r="422" spans="1:24" x14ac:dyDescent="0.25">
      <c r="A422" s="20">
        <v>44408.688512499997</v>
      </c>
      <c r="B422" s="21" t="s">
        <v>1115</v>
      </c>
      <c r="C422" s="6" t="s">
        <v>1116</v>
      </c>
      <c r="D422" s="6" t="s">
        <v>1117</v>
      </c>
      <c r="E422" s="21">
        <v>120</v>
      </c>
      <c r="F422" s="19">
        <v>0</v>
      </c>
      <c r="G422" s="19">
        <v>0</v>
      </c>
      <c r="H422" s="19">
        <v>86102.83</v>
      </c>
      <c r="I422" s="19">
        <v>86102.83</v>
      </c>
      <c r="J422" s="19">
        <v>3340.67</v>
      </c>
      <c r="K422" s="19">
        <v>9241.3700000000008</v>
      </c>
      <c r="L422" s="19">
        <v>89.53</v>
      </c>
      <c r="M422" s="19">
        <v>12671.57</v>
      </c>
      <c r="O422" s="30">
        <v>86102.83</v>
      </c>
      <c r="P422" s="30">
        <v>89.53</v>
      </c>
      <c r="Q422" s="30">
        <v>3340.67</v>
      </c>
      <c r="R422" s="30">
        <v>9241.3700000000008</v>
      </c>
      <c r="S422" s="39">
        <v>98774.399999999994</v>
      </c>
      <c r="U422" s="28">
        <f t="shared" si="64"/>
        <v>0</v>
      </c>
      <c r="V422" s="28">
        <f t="shared" si="65"/>
        <v>0</v>
      </c>
      <c r="W422" s="28">
        <f t="shared" si="66"/>
        <v>0</v>
      </c>
      <c r="X422" s="28">
        <f t="shared" si="67"/>
        <v>0</v>
      </c>
    </row>
    <row r="423" spans="1:24" x14ac:dyDescent="0.25">
      <c r="A423" s="20">
        <v>44395.612967048597</v>
      </c>
      <c r="B423" s="21" t="s">
        <v>1118</v>
      </c>
      <c r="C423" s="6" t="s">
        <v>1119</v>
      </c>
      <c r="D423" s="6" t="s">
        <v>1120</v>
      </c>
      <c r="E423" s="21">
        <v>120</v>
      </c>
      <c r="F423" s="19">
        <v>0</v>
      </c>
      <c r="G423" s="19">
        <v>0</v>
      </c>
      <c r="H423" s="19">
        <v>94198.11</v>
      </c>
      <c r="I423" s="19">
        <v>94198.11</v>
      </c>
      <c r="J423" s="19">
        <v>4651.8900000000003</v>
      </c>
      <c r="K423" s="19">
        <v>10212.65</v>
      </c>
      <c r="L423" s="19">
        <v>98.95</v>
      </c>
      <c r="M423" s="19">
        <v>14963.49</v>
      </c>
      <c r="O423" s="30">
        <v>94198.11</v>
      </c>
      <c r="P423" s="30">
        <v>98.95</v>
      </c>
      <c r="Q423" s="30">
        <v>4651.8900000000003</v>
      </c>
      <c r="R423" s="30">
        <v>10212.65</v>
      </c>
      <c r="S423" s="39">
        <v>109161.59999999999</v>
      </c>
      <c r="U423" s="28">
        <f t="shared" si="64"/>
        <v>0</v>
      </c>
      <c r="V423" s="28">
        <f t="shared" si="65"/>
        <v>0</v>
      </c>
      <c r="W423" s="28">
        <f t="shared" si="66"/>
        <v>0</v>
      </c>
      <c r="X423" s="28">
        <f t="shared" si="67"/>
        <v>0</v>
      </c>
    </row>
    <row r="424" spans="1:24" x14ac:dyDescent="0.25">
      <c r="A424" s="20">
        <v>44408.860921377302</v>
      </c>
      <c r="B424" s="21" t="s">
        <v>1121</v>
      </c>
      <c r="C424" s="6" t="s">
        <v>1122</v>
      </c>
      <c r="D424" s="6" t="s">
        <v>1123</v>
      </c>
      <c r="E424" s="21">
        <v>120</v>
      </c>
      <c r="F424" s="19">
        <v>0</v>
      </c>
      <c r="G424" s="19">
        <v>0</v>
      </c>
      <c r="H424" s="19">
        <v>86102.83</v>
      </c>
      <c r="I424" s="19">
        <v>86102.83</v>
      </c>
      <c r="J424" s="19">
        <v>4253.4799999999996</v>
      </c>
      <c r="K424" s="19">
        <v>9335.64</v>
      </c>
      <c r="L424" s="19">
        <v>90.45</v>
      </c>
      <c r="M424" s="19">
        <v>13679.57</v>
      </c>
      <c r="O424" s="30">
        <v>86102.83</v>
      </c>
      <c r="P424" s="30">
        <v>90.45</v>
      </c>
      <c r="Q424" s="30">
        <v>4253.4799999999996</v>
      </c>
      <c r="R424" s="30">
        <v>9335.64</v>
      </c>
      <c r="S424" s="39">
        <v>99782.399999999994</v>
      </c>
      <c r="U424" s="28">
        <f t="shared" si="64"/>
        <v>0</v>
      </c>
      <c r="V424" s="28">
        <f t="shared" si="65"/>
        <v>0</v>
      </c>
      <c r="W424" s="28">
        <f t="shared" si="66"/>
        <v>0</v>
      </c>
      <c r="X424" s="28">
        <f t="shared" si="67"/>
        <v>0</v>
      </c>
    </row>
    <row r="425" spans="1:24" x14ac:dyDescent="0.25">
      <c r="A425" s="20">
        <v>44387.665408946799</v>
      </c>
      <c r="B425" s="21" t="s">
        <v>1124</v>
      </c>
      <c r="C425" s="6" t="s">
        <v>1125</v>
      </c>
      <c r="D425" s="6" t="s">
        <v>1126</v>
      </c>
      <c r="E425" s="21">
        <v>120</v>
      </c>
      <c r="F425" s="19">
        <v>0</v>
      </c>
      <c r="G425" s="19">
        <v>0</v>
      </c>
      <c r="H425" s="19">
        <v>86102.83</v>
      </c>
      <c r="I425" s="19">
        <v>86102.83</v>
      </c>
      <c r="J425" s="19">
        <v>4253.4799999999996</v>
      </c>
      <c r="K425" s="19">
        <v>9335.64</v>
      </c>
      <c r="L425" s="19">
        <v>90.45</v>
      </c>
      <c r="M425" s="19">
        <v>13679.57</v>
      </c>
      <c r="O425" s="30">
        <v>86102.83</v>
      </c>
      <c r="P425" s="30">
        <v>90.45</v>
      </c>
      <c r="Q425" s="30">
        <v>4253.4799999999996</v>
      </c>
      <c r="R425" s="30">
        <v>9335.64</v>
      </c>
      <c r="S425" s="39">
        <v>99782.399999999994</v>
      </c>
      <c r="U425" s="28">
        <f t="shared" si="64"/>
        <v>0</v>
      </c>
      <c r="V425" s="28">
        <f t="shared" si="65"/>
        <v>0</v>
      </c>
      <c r="W425" s="28">
        <f t="shared" si="66"/>
        <v>0</v>
      </c>
      <c r="X425" s="28">
        <f t="shared" si="67"/>
        <v>0</v>
      </c>
    </row>
    <row r="426" spans="1:24" x14ac:dyDescent="0.25">
      <c r="A426" s="20">
        <v>44400.671144594897</v>
      </c>
      <c r="B426" s="21" t="s">
        <v>1127</v>
      </c>
      <c r="C426" s="6" t="s">
        <v>1128</v>
      </c>
      <c r="D426" s="6" t="s">
        <v>1129</v>
      </c>
      <c r="E426" s="21">
        <v>120</v>
      </c>
      <c r="F426" s="19">
        <v>0</v>
      </c>
      <c r="G426" s="19">
        <v>0</v>
      </c>
      <c r="H426" s="19">
        <v>80972.37</v>
      </c>
      <c r="I426" s="19">
        <v>80972.37</v>
      </c>
      <c r="J426" s="19">
        <v>3858.34</v>
      </c>
      <c r="K426" s="19">
        <v>8764.77</v>
      </c>
      <c r="L426" s="19">
        <v>84.92</v>
      </c>
      <c r="M426" s="19">
        <v>12708.03</v>
      </c>
      <c r="O426" s="30">
        <v>80972.37</v>
      </c>
      <c r="P426" s="30">
        <v>84.92</v>
      </c>
      <c r="Q426" s="30">
        <v>3858.34</v>
      </c>
      <c r="R426" s="30">
        <v>8764.77</v>
      </c>
      <c r="S426" s="39">
        <v>93680.4</v>
      </c>
      <c r="U426" s="28">
        <f t="shared" si="64"/>
        <v>0</v>
      </c>
      <c r="V426" s="28">
        <f t="shared" si="65"/>
        <v>0</v>
      </c>
      <c r="W426" s="28">
        <f t="shared" si="66"/>
        <v>0</v>
      </c>
      <c r="X426" s="28">
        <f t="shared" si="67"/>
        <v>0</v>
      </c>
    </row>
    <row r="427" spans="1:24" x14ac:dyDescent="0.25">
      <c r="A427" s="20">
        <v>44401.592740659697</v>
      </c>
      <c r="B427" s="21" t="s">
        <v>1130</v>
      </c>
      <c r="C427" s="6" t="s">
        <v>1131</v>
      </c>
      <c r="D427" s="6" t="s">
        <v>1132</v>
      </c>
      <c r="E427" s="21">
        <v>120</v>
      </c>
      <c r="F427" s="19">
        <v>0</v>
      </c>
      <c r="G427" s="19">
        <v>0</v>
      </c>
      <c r="H427" s="19">
        <v>79513.210000000006</v>
      </c>
      <c r="I427" s="19">
        <v>79513.210000000006</v>
      </c>
      <c r="J427" s="19">
        <v>3870.79</v>
      </c>
      <c r="K427" s="19">
        <v>8615.73</v>
      </c>
      <c r="L427" s="19">
        <v>83.47</v>
      </c>
      <c r="M427" s="19">
        <v>12569.99</v>
      </c>
      <c r="O427" s="30">
        <v>79513.210000000006</v>
      </c>
      <c r="P427" s="30">
        <v>83.47</v>
      </c>
      <c r="Q427" s="30">
        <v>3870.79</v>
      </c>
      <c r="R427" s="30">
        <v>8615.73</v>
      </c>
      <c r="S427" s="39">
        <v>92083.199999999997</v>
      </c>
      <c r="U427" s="28">
        <f t="shared" si="64"/>
        <v>0</v>
      </c>
      <c r="V427" s="28">
        <f t="shared" si="65"/>
        <v>0</v>
      </c>
      <c r="W427" s="28">
        <f t="shared" si="66"/>
        <v>0</v>
      </c>
      <c r="X427" s="28">
        <f t="shared" si="67"/>
        <v>0</v>
      </c>
    </row>
    <row r="428" spans="1:24" x14ac:dyDescent="0.25">
      <c r="A428" s="20">
        <v>44381.675162071799</v>
      </c>
      <c r="B428" s="21" t="s">
        <v>1133</v>
      </c>
      <c r="C428" s="6" t="s">
        <v>1134</v>
      </c>
      <c r="D428" s="6" t="s">
        <v>1135</v>
      </c>
      <c r="E428" s="21">
        <v>120</v>
      </c>
      <c r="F428" s="19">
        <v>0</v>
      </c>
      <c r="G428" s="19">
        <v>0</v>
      </c>
      <c r="H428" s="19">
        <v>80188.679999999993</v>
      </c>
      <c r="I428" s="19">
        <v>80188.679999999993</v>
      </c>
      <c r="J428" s="19">
        <v>3961.32</v>
      </c>
      <c r="K428" s="19">
        <v>8693.77</v>
      </c>
      <c r="L428" s="19">
        <v>84.23</v>
      </c>
      <c r="M428" s="19">
        <v>12739.32</v>
      </c>
      <c r="O428" s="30">
        <v>80188.679999999993</v>
      </c>
      <c r="P428" s="30">
        <v>84.23</v>
      </c>
      <c r="Q428" s="30">
        <v>3961.32</v>
      </c>
      <c r="R428" s="30">
        <v>8693.77</v>
      </c>
      <c r="S428" s="39">
        <v>92928</v>
      </c>
      <c r="U428" s="28">
        <f t="shared" si="64"/>
        <v>0</v>
      </c>
      <c r="V428" s="28">
        <f t="shared" si="65"/>
        <v>0</v>
      </c>
      <c r="W428" s="28">
        <f t="shared" si="66"/>
        <v>0</v>
      </c>
      <c r="X428" s="28">
        <f t="shared" si="67"/>
        <v>0</v>
      </c>
    </row>
    <row r="429" spans="1:24" x14ac:dyDescent="0.25">
      <c r="A429" s="20">
        <v>44402.830010451398</v>
      </c>
      <c r="B429" s="21" t="s">
        <v>1136</v>
      </c>
      <c r="C429" s="6" t="s">
        <v>1137</v>
      </c>
      <c r="D429" s="6" t="s">
        <v>1138</v>
      </c>
      <c r="E429" s="21">
        <v>120</v>
      </c>
      <c r="F429" s="19">
        <v>0</v>
      </c>
      <c r="G429" s="19">
        <v>0</v>
      </c>
      <c r="H429" s="19">
        <v>93128.77</v>
      </c>
      <c r="I429" s="19">
        <v>93128.77</v>
      </c>
      <c r="J429" s="19">
        <v>3587.73</v>
      </c>
      <c r="K429" s="19">
        <v>9992.69</v>
      </c>
      <c r="L429" s="19">
        <v>96.81</v>
      </c>
      <c r="M429" s="19">
        <v>13677.23</v>
      </c>
      <c r="O429" s="30">
        <v>93128.77</v>
      </c>
      <c r="P429" s="30">
        <v>96.81</v>
      </c>
      <c r="Q429" s="30">
        <v>3587.73</v>
      </c>
      <c r="R429" s="30">
        <v>9992.69</v>
      </c>
      <c r="S429" s="39">
        <v>106806</v>
      </c>
      <c r="U429" s="28">
        <f t="shared" si="64"/>
        <v>0</v>
      </c>
      <c r="V429" s="28">
        <f t="shared" si="65"/>
        <v>0</v>
      </c>
      <c r="W429" s="28">
        <f t="shared" si="66"/>
        <v>0</v>
      </c>
      <c r="X429" s="28">
        <f t="shared" si="67"/>
        <v>0</v>
      </c>
    </row>
    <row r="430" spans="1:24" x14ac:dyDescent="0.25">
      <c r="A430" s="20">
        <v>44385.612122071798</v>
      </c>
      <c r="B430" s="21" t="s">
        <v>1139</v>
      </c>
      <c r="C430" s="6" t="s">
        <v>1140</v>
      </c>
      <c r="D430" s="6" t="s">
        <v>1141</v>
      </c>
      <c r="E430" s="21">
        <v>120</v>
      </c>
      <c r="F430" s="19">
        <v>0</v>
      </c>
      <c r="G430" s="19">
        <v>0</v>
      </c>
      <c r="H430" s="19">
        <v>93128.77</v>
      </c>
      <c r="I430" s="19">
        <v>93128.77</v>
      </c>
      <c r="J430" s="19">
        <v>4233.7299999999996</v>
      </c>
      <c r="K430" s="19">
        <v>10058.84</v>
      </c>
      <c r="L430" s="19">
        <v>97.46</v>
      </c>
      <c r="M430" s="19">
        <v>14390.03</v>
      </c>
      <c r="O430" s="30">
        <v>93128.77</v>
      </c>
      <c r="P430" s="30">
        <v>97.46</v>
      </c>
      <c r="Q430" s="30">
        <v>4233.7299999999996</v>
      </c>
      <c r="R430" s="30">
        <v>10058.84</v>
      </c>
      <c r="S430" s="39">
        <v>107518.8</v>
      </c>
      <c r="U430" s="28">
        <f t="shared" si="64"/>
        <v>0</v>
      </c>
      <c r="V430" s="28">
        <f t="shared" si="65"/>
        <v>0</v>
      </c>
      <c r="W430" s="28">
        <f t="shared" si="66"/>
        <v>0</v>
      </c>
      <c r="X430" s="28">
        <f t="shared" si="67"/>
        <v>0</v>
      </c>
    </row>
    <row r="431" spans="1:24" x14ac:dyDescent="0.25">
      <c r="A431" s="20">
        <v>44386.403082326397</v>
      </c>
      <c r="B431" s="21" t="s">
        <v>1142</v>
      </c>
      <c r="C431" s="6" t="s">
        <v>1143</v>
      </c>
      <c r="D431" s="6" t="s">
        <v>1144</v>
      </c>
      <c r="E431" s="21">
        <v>120</v>
      </c>
      <c r="F431" s="19">
        <v>0</v>
      </c>
      <c r="G431" s="19">
        <v>0</v>
      </c>
      <c r="H431" s="19">
        <v>90169.81</v>
      </c>
      <c r="I431" s="19">
        <v>90169.81</v>
      </c>
      <c r="J431" s="19">
        <v>4454.3900000000003</v>
      </c>
      <c r="K431" s="19">
        <v>9777.08</v>
      </c>
      <c r="L431" s="19">
        <v>94.72</v>
      </c>
      <c r="M431" s="19">
        <v>14326.19</v>
      </c>
      <c r="O431" s="30">
        <v>90169.81</v>
      </c>
      <c r="P431" s="30">
        <v>94.72</v>
      </c>
      <c r="Q431" s="30">
        <v>4454.3900000000003</v>
      </c>
      <c r="R431" s="30">
        <v>9777.08</v>
      </c>
      <c r="S431" s="39">
        <v>104496</v>
      </c>
      <c r="U431" s="28">
        <f t="shared" si="64"/>
        <v>0</v>
      </c>
      <c r="V431" s="28">
        <f t="shared" si="65"/>
        <v>0</v>
      </c>
      <c r="W431" s="28">
        <f t="shared" si="66"/>
        <v>0</v>
      </c>
      <c r="X431" s="28">
        <f t="shared" si="67"/>
        <v>0</v>
      </c>
    </row>
    <row r="432" spans="1:24" x14ac:dyDescent="0.25">
      <c r="A432" s="20">
        <v>44380.738889085602</v>
      </c>
      <c r="B432" s="21" t="s">
        <v>1145</v>
      </c>
      <c r="C432" s="6" t="s">
        <v>1146</v>
      </c>
      <c r="D432" s="6" t="s">
        <v>1147</v>
      </c>
      <c r="E432" s="21">
        <v>120</v>
      </c>
      <c r="F432" s="19">
        <v>0</v>
      </c>
      <c r="G432" s="19">
        <v>0</v>
      </c>
      <c r="H432" s="19">
        <v>113958.75</v>
      </c>
      <c r="I432" s="19">
        <v>113958.75</v>
      </c>
      <c r="J432" s="19">
        <v>5629.52</v>
      </c>
      <c r="K432" s="19">
        <v>12355.62</v>
      </c>
      <c r="L432" s="19">
        <v>119.71</v>
      </c>
      <c r="M432" s="19">
        <v>18104.849999999999</v>
      </c>
      <c r="O432" s="30">
        <v>113958.75</v>
      </c>
      <c r="P432" s="30">
        <v>119.71</v>
      </c>
      <c r="Q432" s="30">
        <v>5629.52</v>
      </c>
      <c r="R432" s="30">
        <v>12355.62</v>
      </c>
      <c r="S432" s="39">
        <v>132063.6</v>
      </c>
      <c r="U432" s="28">
        <f t="shared" si="64"/>
        <v>0</v>
      </c>
      <c r="V432" s="28">
        <f t="shared" si="65"/>
        <v>0</v>
      </c>
      <c r="W432" s="28">
        <f t="shared" si="66"/>
        <v>0</v>
      </c>
      <c r="X432" s="28">
        <f t="shared" si="67"/>
        <v>0</v>
      </c>
    </row>
    <row r="433" spans="1:24" x14ac:dyDescent="0.25">
      <c r="A433" s="20">
        <v>44402.575036423601</v>
      </c>
      <c r="B433" s="21" t="s">
        <v>1148</v>
      </c>
      <c r="C433" s="6" t="s">
        <v>1149</v>
      </c>
      <c r="D433" s="6" t="s">
        <v>1150</v>
      </c>
      <c r="E433" s="21">
        <v>120</v>
      </c>
      <c r="F433" s="19">
        <v>0</v>
      </c>
      <c r="G433" s="19">
        <v>0</v>
      </c>
      <c r="H433" s="19">
        <v>73562.53</v>
      </c>
      <c r="I433" s="19">
        <v>73562.53</v>
      </c>
      <c r="J433" s="19">
        <v>3633.99</v>
      </c>
      <c r="K433" s="19">
        <v>7975.41</v>
      </c>
      <c r="L433" s="19">
        <v>77.27</v>
      </c>
      <c r="M433" s="19">
        <v>11686.67</v>
      </c>
      <c r="O433" s="30">
        <v>73562.53</v>
      </c>
      <c r="P433" s="30">
        <v>77.27</v>
      </c>
      <c r="Q433" s="30">
        <v>3633.99</v>
      </c>
      <c r="R433" s="30">
        <v>7975.41</v>
      </c>
      <c r="S433" s="39">
        <v>85249.200000000012</v>
      </c>
      <c r="U433" s="28">
        <f t="shared" si="64"/>
        <v>0</v>
      </c>
      <c r="V433" s="28">
        <f t="shared" si="65"/>
        <v>0</v>
      </c>
      <c r="W433" s="28">
        <f t="shared" si="66"/>
        <v>0</v>
      </c>
      <c r="X433" s="28">
        <f t="shared" si="67"/>
        <v>0</v>
      </c>
    </row>
    <row r="434" spans="1:24" x14ac:dyDescent="0.25">
      <c r="A434" s="20">
        <v>44387.474751585702</v>
      </c>
      <c r="B434" s="21" t="s">
        <v>1151</v>
      </c>
      <c r="C434" s="6" t="s">
        <v>1152</v>
      </c>
      <c r="D434" s="6" t="s">
        <v>1153</v>
      </c>
      <c r="E434" s="21">
        <v>120</v>
      </c>
      <c r="F434" s="19">
        <v>0</v>
      </c>
      <c r="G434" s="19">
        <v>0</v>
      </c>
      <c r="H434" s="19">
        <v>68047.64</v>
      </c>
      <c r="I434" s="19">
        <v>68047.64</v>
      </c>
      <c r="J434" s="19">
        <v>2640.25</v>
      </c>
      <c r="K434" s="19">
        <v>7303.75</v>
      </c>
      <c r="L434" s="19">
        <v>70.760000000000005</v>
      </c>
      <c r="M434" s="19">
        <v>10014.76</v>
      </c>
      <c r="O434" s="30">
        <v>68047.64</v>
      </c>
      <c r="P434" s="30">
        <v>70.760000000000005</v>
      </c>
      <c r="Q434" s="30">
        <v>2640.25</v>
      </c>
      <c r="R434" s="30">
        <v>7303.75</v>
      </c>
      <c r="S434" s="39">
        <v>78062.399999999994</v>
      </c>
      <c r="U434" s="28">
        <f t="shared" si="64"/>
        <v>0</v>
      </c>
      <c r="V434" s="28">
        <f t="shared" si="65"/>
        <v>0</v>
      </c>
      <c r="W434" s="28">
        <f t="shared" si="66"/>
        <v>0</v>
      </c>
      <c r="X434" s="28">
        <f t="shared" si="67"/>
        <v>0</v>
      </c>
    </row>
    <row r="435" spans="1:24" x14ac:dyDescent="0.25">
      <c r="A435" s="20">
        <v>44377.711420370397</v>
      </c>
      <c r="B435" s="21" t="s">
        <v>1154</v>
      </c>
      <c r="C435" s="6" t="s">
        <v>1155</v>
      </c>
      <c r="D435" s="6" t="s">
        <v>1156</v>
      </c>
      <c r="E435" s="21">
        <v>60</v>
      </c>
      <c r="F435" s="19">
        <v>0</v>
      </c>
      <c r="G435" s="19">
        <v>0</v>
      </c>
      <c r="H435" s="19">
        <v>25041.27</v>
      </c>
      <c r="I435" s="19">
        <v>25041.27</v>
      </c>
      <c r="J435" s="19">
        <v>0</v>
      </c>
      <c r="K435" s="19">
        <v>1283.26</v>
      </c>
      <c r="L435" s="19">
        <v>25.07</v>
      </c>
      <c r="M435" s="19">
        <v>1308.33</v>
      </c>
      <c r="O435" s="30">
        <v>25041.27</v>
      </c>
      <c r="P435" s="30">
        <v>25.07</v>
      </c>
      <c r="Q435" s="30">
        <v>0</v>
      </c>
      <c r="R435" s="30">
        <v>1283.26</v>
      </c>
      <c r="S435" s="39">
        <v>26349.599999999999</v>
      </c>
      <c r="U435" s="28">
        <f t="shared" si="64"/>
        <v>0</v>
      </c>
      <c r="V435" s="28">
        <f t="shared" si="65"/>
        <v>0</v>
      </c>
      <c r="W435" s="28">
        <f t="shared" si="66"/>
        <v>0</v>
      </c>
      <c r="X435" s="28">
        <f t="shared" si="67"/>
        <v>0</v>
      </c>
    </row>
    <row r="436" spans="1:24" x14ac:dyDescent="0.25">
      <c r="A436" s="20">
        <v>44408.826975150499</v>
      </c>
      <c r="B436" s="21" t="s">
        <v>1157</v>
      </c>
      <c r="C436" s="6" t="s">
        <v>1158</v>
      </c>
      <c r="D436" s="6" t="s">
        <v>1159</v>
      </c>
      <c r="E436" s="21">
        <v>120</v>
      </c>
      <c r="F436" s="19">
        <v>0</v>
      </c>
      <c r="G436" s="19">
        <v>0</v>
      </c>
      <c r="H436" s="19">
        <v>104756.6</v>
      </c>
      <c r="I436" s="19">
        <v>104756.6</v>
      </c>
      <c r="J436" s="19">
        <v>2785.4</v>
      </c>
      <c r="K436" s="19">
        <v>11110.75</v>
      </c>
      <c r="L436" s="19">
        <v>107.65</v>
      </c>
      <c r="M436" s="19">
        <v>14003.8</v>
      </c>
      <c r="O436" s="30">
        <v>104756.6</v>
      </c>
      <c r="P436" s="30">
        <v>107.65</v>
      </c>
      <c r="Q436" s="30">
        <v>2785.4</v>
      </c>
      <c r="R436" s="30">
        <v>11110.75</v>
      </c>
      <c r="S436" s="39">
        <v>118760.4</v>
      </c>
      <c r="U436" s="28">
        <f t="shared" si="64"/>
        <v>0</v>
      </c>
      <c r="V436" s="28">
        <f t="shared" si="65"/>
        <v>0</v>
      </c>
      <c r="W436" s="28">
        <f t="shared" si="66"/>
        <v>0</v>
      </c>
      <c r="X436" s="28">
        <f t="shared" si="67"/>
        <v>0</v>
      </c>
    </row>
    <row r="437" spans="1:24" x14ac:dyDescent="0.25">
      <c r="A437" s="20">
        <v>44400.6597303241</v>
      </c>
      <c r="B437" s="21" t="s">
        <v>1160</v>
      </c>
      <c r="C437" s="6" t="s">
        <v>1161</v>
      </c>
      <c r="D437" s="6" t="s">
        <v>1162</v>
      </c>
      <c r="E437" s="21">
        <v>120</v>
      </c>
      <c r="F437" s="19">
        <v>0</v>
      </c>
      <c r="G437" s="19">
        <v>0</v>
      </c>
      <c r="H437" s="19">
        <v>114061.98</v>
      </c>
      <c r="I437" s="19">
        <v>114061.98</v>
      </c>
      <c r="J437" s="19">
        <v>4425.6099999999997</v>
      </c>
      <c r="K437" s="19">
        <v>12241.8</v>
      </c>
      <c r="L437" s="19">
        <v>118.61</v>
      </c>
      <c r="M437" s="19">
        <v>16786.02</v>
      </c>
      <c r="O437" s="30">
        <v>114061.98</v>
      </c>
      <c r="P437" s="30">
        <v>118.61</v>
      </c>
      <c r="Q437" s="30">
        <v>4425.6099999999997</v>
      </c>
      <c r="R437" s="30">
        <v>12241.8</v>
      </c>
      <c r="S437" s="39">
        <v>130848</v>
      </c>
      <c r="U437" s="28">
        <f t="shared" si="64"/>
        <v>0</v>
      </c>
      <c r="V437" s="28">
        <f t="shared" si="65"/>
        <v>0</v>
      </c>
      <c r="W437" s="28">
        <f t="shared" si="66"/>
        <v>0</v>
      </c>
      <c r="X437" s="28">
        <f t="shared" si="67"/>
        <v>0</v>
      </c>
    </row>
    <row r="438" spans="1:24" x14ac:dyDescent="0.25">
      <c r="A438" s="20">
        <v>44383.601227430598</v>
      </c>
      <c r="B438" s="21" t="s">
        <v>1163</v>
      </c>
      <c r="C438" s="6" t="s">
        <v>1164</v>
      </c>
      <c r="D438" s="6" t="s">
        <v>1165</v>
      </c>
      <c r="E438" s="21">
        <v>120</v>
      </c>
      <c r="F438" s="19">
        <v>0</v>
      </c>
      <c r="G438" s="19">
        <v>0</v>
      </c>
      <c r="H438" s="19">
        <v>144132.74</v>
      </c>
      <c r="I438" s="19">
        <v>144132.74</v>
      </c>
      <c r="J438" s="19">
        <v>6647.96</v>
      </c>
      <c r="K438" s="19">
        <v>15577.97</v>
      </c>
      <c r="L438" s="19">
        <v>150.93</v>
      </c>
      <c r="M438" s="19">
        <v>22376.86</v>
      </c>
      <c r="O438" s="30">
        <v>144132.74</v>
      </c>
      <c r="P438" s="30">
        <v>150.93</v>
      </c>
      <c r="Q438" s="30">
        <v>6647.96</v>
      </c>
      <c r="R438" s="30">
        <v>15577.97</v>
      </c>
      <c r="S438" s="39">
        <v>166509.59999999998</v>
      </c>
      <c r="U438" s="28">
        <f t="shared" si="64"/>
        <v>0</v>
      </c>
      <c r="V438" s="28">
        <f t="shared" si="65"/>
        <v>0</v>
      </c>
      <c r="W438" s="28">
        <f t="shared" si="66"/>
        <v>0</v>
      </c>
      <c r="X438" s="28">
        <f t="shared" si="67"/>
        <v>0</v>
      </c>
    </row>
    <row r="439" spans="1:24" x14ac:dyDescent="0.25">
      <c r="A439" s="20">
        <v>44395.544034722203</v>
      </c>
      <c r="B439" s="21" t="s">
        <v>1166</v>
      </c>
      <c r="C439" s="6" t="s">
        <v>1167</v>
      </c>
      <c r="D439" s="6" t="s">
        <v>1168</v>
      </c>
      <c r="E439" s="21">
        <v>120</v>
      </c>
      <c r="F439" s="19">
        <v>0</v>
      </c>
      <c r="G439" s="19">
        <v>0</v>
      </c>
      <c r="H439" s="19">
        <v>138374.06</v>
      </c>
      <c r="I439" s="19">
        <v>138374.06</v>
      </c>
      <c r="J439" s="19">
        <v>6832.44</v>
      </c>
      <c r="K439" s="19">
        <v>15002.95</v>
      </c>
      <c r="L439" s="19">
        <v>145.35</v>
      </c>
      <c r="M439" s="19">
        <v>21980.74</v>
      </c>
      <c r="O439" s="30">
        <v>138374.06</v>
      </c>
      <c r="P439" s="30">
        <v>145.35</v>
      </c>
      <c r="Q439" s="30">
        <v>6832.44</v>
      </c>
      <c r="R439" s="30">
        <v>15002.95</v>
      </c>
      <c r="S439" s="39">
        <v>160354.80000000002</v>
      </c>
      <c r="U439" s="28">
        <f t="shared" si="64"/>
        <v>0</v>
      </c>
      <c r="V439" s="28">
        <f t="shared" si="65"/>
        <v>0</v>
      </c>
      <c r="W439" s="28">
        <f t="shared" si="66"/>
        <v>0</v>
      </c>
      <c r="X439" s="28">
        <f t="shared" si="67"/>
        <v>0</v>
      </c>
    </row>
    <row r="440" spans="1:24" x14ac:dyDescent="0.25">
      <c r="A440" s="20">
        <v>44387.618494479197</v>
      </c>
      <c r="B440" s="21" t="s">
        <v>1169</v>
      </c>
      <c r="C440" s="6" t="s">
        <v>1170</v>
      </c>
      <c r="D440" s="6" t="s">
        <v>1171</v>
      </c>
      <c r="E440" s="21">
        <v>120</v>
      </c>
      <c r="F440" s="19">
        <v>0</v>
      </c>
      <c r="G440" s="19">
        <v>0</v>
      </c>
      <c r="H440" s="19">
        <v>160645</v>
      </c>
      <c r="I440" s="19">
        <v>160645</v>
      </c>
      <c r="J440" s="19">
        <v>0</v>
      </c>
      <c r="K440" s="19">
        <v>16597.39</v>
      </c>
      <c r="L440" s="19">
        <v>160.81</v>
      </c>
      <c r="M440" s="19">
        <v>16758.2</v>
      </c>
      <c r="O440" s="30">
        <v>160645</v>
      </c>
      <c r="P440" s="30">
        <v>160.81</v>
      </c>
      <c r="Q440" s="30">
        <v>0</v>
      </c>
      <c r="R440" s="30">
        <v>16597.39</v>
      </c>
      <c r="S440" s="39">
        <v>177403.2</v>
      </c>
      <c r="U440" s="28">
        <f t="shared" si="64"/>
        <v>0</v>
      </c>
      <c r="V440" s="28">
        <f t="shared" si="65"/>
        <v>0</v>
      </c>
      <c r="W440" s="28">
        <f t="shared" si="66"/>
        <v>0</v>
      </c>
      <c r="X440" s="28">
        <f t="shared" si="67"/>
        <v>0</v>
      </c>
    </row>
    <row r="441" spans="1:24" x14ac:dyDescent="0.25">
      <c r="A441" s="20">
        <v>44381.605400844899</v>
      </c>
      <c r="B441" s="21" t="s">
        <v>1172</v>
      </c>
      <c r="C441" s="6" t="s">
        <v>1173</v>
      </c>
      <c r="D441" s="6" t="s">
        <v>1174</v>
      </c>
      <c r="E441" s="21">
        <v>120</v>
      </c>
      <c r="F441" s="19">
        <v>0</v>
      </c>
      <c r="G441" s="19">
        <v>0</v>
      </c>
      <c r="H441" s="19">
        <v>93128.77</v>
      </c>
      <c r="I441" s="19">
        <v>93128.77</v>
      </c>
      <c r="J441" s="19">
        <v>3613.4</v>
      </c>
      <c r="K441" s="19">
        <v>9995.7900000000009</v>
      </c>
      <c r="L441" s="19">
        <v>96.84</v>
      </c>
      <c r="M441" s="19">
        <v>13706.03</v>
      </c>
      <c r="O441" s="30">
        <v>93128.77</v>
      </c>
      <c r="P441" s="30">
        <v>96.84</v>
      </c>
      <c r="Q441" s="30">
        <v>3613.4</v>
      </c>
      <c r="R441" s="30">
        <v>9995.7900000000009</v>
      </c>
      <c r="S441" s="39">
        <v>106834.79999999999</v>
      </c>
      <c r="U441" s="28">
        <f t="shared" si="64"/>
        <v>0</v>
      </c>
      <c r="V441" s="28">
        <f t="shared" si="65"/>
        <v>0</v>
      </c>
      <c r="W441" s="28">
        <f t="shared" si="66"/>
        <v>0</v>
      </c>
      <c r="X441" s="28">
        <f t="shared" si="67"/>
        <v>0</v>
      </c>
    </row>
    <row r="442" spans="1:24" x14ac:dyDescent="0.25">
      <c r="A442" s="20">
        <v>44395.682933715303</v>
      </c>
      <c r="B442" s="21" t="s">
        <v>1175</v>
      </c>
      <c r="C442" s="6" t="s">
        <v>1176</v>
      </c>
      <c r="D442" s="6" t="s">
        <v>1177</v>
      </c>
      <c r="E442" s="21">
        <v>120</v>
      </c>
      <c r="F442" s="19">
        <v>0</v>
      </c>
      <c r="G442" s="19">
        <v>0</v>
      </c>
      <c r="H442" s="19">
        <v>113207.55</v>
      </c>
      <c r="I442" s="19">
        <v>113207.55</v>
      </c>
      <c r="J442" s="19">
        <v>3192.45</v>
      </c>
      <c r="K442" s="19">
        <v>12026.28</v>
      </c>
      <c r="L442" s="19">
        <v>116.52</v>
      </c>
      <c r="M442" s="19">
        <v>15335.25</v>
      </c>
      <c r="O442" s="30">
        <v>113207.55</v>
      </c>
      <c r="P442" s="30">
        <v>116.52</v>
      </c>
      <c r="Q442" s="30">
        <v>3192.45</v>
      </c>
      <c r="R442" s="30">
        <v>12026.28</v>
      </c>
      <c r="S442" s="39">
        <v>128542.8</v>
      </c>
      <c r="U442" s="28">
        <f t="shared" si="64"/>
        <v>0</v>
      </c>
      <c r="V442" s="28">
        <f t="shared" si="65"/>
        <v>0</v>
      </c>
      <c r="W442" s="28">
        <f t="shared" si="66"/>
        <v>0</v>
      </c>
      <c r="X442" s="28">
        <f t="shared" si="67"/>
        <v>0</v>
      </c>
    </row>
    <row r="443" spans="1:24" x14ac:dyDescent="0.25">
      <c r="A443" s="20">
        <v>44404.648913854202</v>
      </c>
      <c r="B443" s="21" t="s">
        <v>1178</v>
      </c>
      <c r="C443" s="6" t="s">
        <v>1179</v>
      </c>
      <c r="D443" s="6" t="s">
        <v>1180</v>
      </c>
      <c r="E443" s="21">
        <v>120</v>
      </c>
      <c r="F443" s="19">
        <v>0</v>
      </c>
      <c r="G443" s="19">
        <v>0</v>
      </c>
      <c r="H443" s="19">
        <v>80828.2</v>
      </c>
      <c r="I443" s="19">
        <v>80828.2</v>
      </c>
      <c r="J443" s="19">
        <v>3989.69</v>
      </c>
      <c r="K443" s="19">
        <v>8763.2099999999991</v>
      </c>
      <c r="L443" s="19">
        <v>84.9</v>
      </c>
      <c r="M443" s="19">
        <v>12837.8</v>
      </c>
      <c r="O443" s="30">
        <v>80828.2</v>
      </c>
      <c r="P443" s="30">
        <v>84.9</v>
      </c>
      <c r="Q443" s="30">
        <v>3989.69</v>
      </c>
      <c r="R443" s="30">
        <v>8763.2099999999991</v>
      </c>
      <c r="S443" s="39">
        <v>93666</v>
      </c>
      <c r="U443" s="28">
        <f t="shared" si="64"/>
        <v>0</v>
      </c>
      <c r="V443" s="28">
        <f t="shared" si="65"/>
        <v>0</v>
      </c>
      <c r="W443" s="28">
        <f t="shared" si="66"/>
        <v>0</v>
      </c>
      <c r="X443" s="28">
        <f t="shared" si="67"/>
        <v>0</v>
      </c>
    </row>
    <row r="444" spans="1:24" x14ac:dyDescent="0.25">
      <c r="A444" s="20">
        <v>44386.631595451399</v>
      </c>
      <c r="B444" s="21" t="s">
        <v>1181</v>
      </c>
      <c r="C444" s="6" t="s">
        <v>1182</v>
      </c>
      <c r="D444" s="6" t="s">
        <v>1183</v>
      </c>
      <c r="E444" s="21">
        <v>120</v>
      </c>
      <c r="F444" s="19">
        <v>0</v>
      </c>
      <c r="G444" s="19">
        <v>0</v>
      </c>
      <c r="H444" s="19">
        <v>135198.43</v>
      </c>
      <c r="I444" s="19">
        <v>135198.43</v>
      </c>
      <c r="J444" s="19">
        <v>0</v>
      </c>
      <c r="K444" s="19">
        <v>13969.04</v>
      </c>
      <c r="L444" s="19">
        <v>135.33000000000001</v>
      </c>
      <c r="M444" s="19">
        <v>14104.37</v>
      </c>
      <c r="O444" s="30">
        <v>135198.43</v>
      </c>
      <c r="P444" s="30">
        <v>135.33000000000001</v>
      </c>
      <c r="Q444" s="30">
        <v>0</v>
      </c>
      <c r="R444" s="30">
        <v>13969.04</v>
      </c>
      <c r="S444" s="39">
        <v>149302.79999999999</v>
      </c>
      <c r="U444" s="28">
        <f t="shared" si="64"/>
        <v>0</v>
      </c>
      <c r="V444" s="28">
        <f t="shared" si="65"/>
        <v>0</v>
      </c>
      <c r="W444" s="28">
        <f t="shared" si="66"/>
        <v>0</v>
      </c>
      <c r="X444" s="28">
        <f t="shared" si="67"/>
        <v>0</v>
      </c>
    </row>
    <row r="445" spans="1:24" x14ac:dyDescent="0.25">
      <c r="A445" s="20">
        <v>44380.631625844901</v>
      </c>
      <c r="B445" s="21" t="s">
        <v>1184</v>
      </c>
      <c r="C445" s="6" t="s">
        <v>1185</v>
      </c>
      <c r="D445" s="6" t="s">
        <v>1186</v>
      </c>
      <c r="E445" s="21">
        <v>120</v>
      </c>
      <c r="F445" s="19">
        <v>0</v>
      </c>
      <c r="G445" s="19">
        <v>0</v>
      </c>
      <c r="H445" s="19">
        <v>79607.55</v>
      </c>
      <c r="I445" s="19">
        <v>79607.55</v>
      </c>
      <c r="J445" s="19">
        <v>3931.45</v>
      </c>
      <c r="K445" s="19">
        <v>8630.98</v>
      </c>
      <c r="L445" s="19">
        <v>83.62</v>
      </c>
      <c r="M445" s="19">
        <v>12646.05</v>
      </c>
      <c r="O445" s="30">
        <v>79607.55</v>
      </c>
      <c r="P445" s="30">
        <v>83.62</v>
      </c>
      <c r="Q445" s="30">
        <v>3931.45</v>
      </c>
      <c r="R445" s="30">
        <v>8630.98</v>
      </c>
      <c r="S445" s="39">
        <v>92253.599999999991</v>
      </c>
      <c r="U445" s="28">
        <f t="shared" si="64"/>
        <v>0</v>
      </c>
      <c r="V445" s="28">
        <f t="shared" si="65"/>
        <v>0</v>
      </c>
      <c r="W445" s="28">
        <f t="shared" si="66"/>
        <v>0</v>
      </c>
      <c r="X445" s="28">
        <f t="shared" si="67"/>
        <v>0</v>
      </c>
    </row>
    <row r="446" spans="1:24" x14ac:dyDescent="0.25">
      <c r="A446" s="20">
        <v>44399.7175037384</v>
      </c>
      <c r="B446" s="21" t="s">
        <v>1187</v>
      </c>
      <c r="C446" s="6" t="s">
        <v>1188</v>
      </c>
      <c r="D446" s="6" t="s">
        <v>1189</v>
      </c>
      <c r="E446" s="21">
        <v>120</v>
      </c>
      <c r="F446" s="19">
        <v>0</v>
      </c>
      <c r="G446" s="19">
        <v>0</v>
      </c>
      <c r="H446" s="19">
        <v>79607.55</v>
      </c>
      <c r="I446" s="19">
        <v>79607.55</v>
      </c>
      <c r="J446" s="19">
        <v>3931.45</v>
      </c>
      <c r="K446" s="19">
        <v>8630.98</v>
      </c>
      <c r="L446" s="19">
        <v>83.62</v>
      </c>
      <c r="M446" s="19">
        <v>12646.05</v>
      </c>
      <c r="O446" s="30">
        <v>79607.55</v>
      </c>
      <c r="P446" s="30">
        <v>83.62</v>
      </c>
      <c r="Q446" s="30">
        <v>3931.45</v>
      </c>
      <c r="R446" s="30">
        <v>8630.98</v>
      </c>
      <c r="S446" s="39">
        <v>92253.599999999991</v>
      </c>
      <c r="U446" s="28">
        <f t="shared" si="64"/>
        <v>0</v>
      </c>
      <c r="V446" s="28">
        <f t="shared" si="65"/>
        <v>0</v>
      </c>
      <c r="W446" s="28">
        <f t="shared" si="66"/>
        <v>0</v>
      </c>
      <c r="X446" s="28">
        <f t="shared" si="67"/>
        <v>0</v>
      </c>
    </row>
    <row r="447" spans="1:24" x14ac:dyDescent="0.25">
      <c r="A447" s="20">
        <v>44392.793263576401</v>
      </c>
      <c r="B447" s="21" t="s">
        <v>1190</v>
      </c>
      <c r="C447" s="6" t="s">
        <v>1191</v>
      </c>
      <c r="D447" s="6" t="s">
        <v>1192</v>
      </c>
      <c r="E447" s="21">
        <v>120</v>
      </c>
      <c r="F447" s="19">
        <v>0</v>
      </c>
      <c r="G447" s="19">
        <v>0</v>
      </c>
      <c r="H447" s="19">
        <v>73600.47</v>
      </c>
      <c r="I447" s="19">
        <v>73600.47</v>
      </c>
      <c r="J447" s="19">
        <v>2855.69</v>
      </c>
      <c r="K447" s="19">
        <v>7899.31</v>
      </c>
      <c r="L447" s="19">
        <v>76.53</v>
      </c>
      <c r="M447" s="19">
        <v>10831.53</v>
      </c>
      <c r="O447" s="30">
        <v>73600.47</v>
      </c>
      <c r="P447" s="30">
        <v>76.53</v>
      </c>
      <c r="Q447" s="30">
        <v>2855.69</v>
      </c>
      <c r="R447" s="30">
        <v>7899.31</v>
      </c>
      <c r="S447" s="39">
        <v>84432</v>
      </c>
      <c r="U447" s="28">
        <f t="shared" si="64"/>
        <v>0</v>
      </c>
      <c r="V447" s="28">
        <f t="shared" si="65"/>
        <v>0</v>
      </c>
      <c r="W447" s="28">
        <f t="shared" si="66"/>
        <v>0</v>
      </c>
      <c r="X447" s="28">
        <f t="shared" si="67"/>
        <v>0</v>
      </c>
    </row>
    <row r="448" spans="1:24" x14ac:dyDescent="0.25">
      <c r="A448" s="20">
        <v>44401.650260613402</v>
      </c>
      <c r="B448" s="21" t="s">
        <v>1193</v>
      </c>
      <c r="C448" s="6" t="s">
        <v>1194</v>
      </c>
      <c r="D448" s="6" t="s">
        <v>1195</v>
      </c>
      <c r="E448" s="21">
        <v>120</v>
      </c>
      <c r="F448" s="19">
        <v>0</v>
      </c>
      <c r="G448" s="19">
        <v>0</v>
      </c>
      <c r="H448" s="19">
        <v>78773.59</v>
      </c>
      <c r="I448" s="19">
        <v>78773.59</v>
      </c>
      <c r="J448" s="19">
        <v>3056.41</v>
      </c>
      <c r="K448" s="19">
        <v>8454.09</v>
      </c>
      <c r="L448" s="19">
        <v>81.91</v>
      </c>
      <c r="M448" s="19">
        <v>11592.41</v>
      </c>
      <c r="O448" s="30">
        <v>78773.59</v>
      </c>
      <c r="P448" s="30">
        <v>81.91</v>
      </c>
      <c r="Q448" s="30">
        <v>3056.41</v>
      </c>
      <c r="R448" s="30">
        <v>8454.09</v>
      </c>
      <c r="S448" s="39">
        <v>90366</v>
      </c>
      <c r="U448" s="28">
        <f t="shared" si="64"/>
        <v>0</v>
      </c>
      <c r="V448" s="28">
        <f t="shared" si="65"/>
        <v>0</v>
      </c>
      <c r="W448" s="28">
        <f t="shared" si="66"/>
        <v>0</v>
      </c>
      <c r="X448" s="28">
        <f t="shared" si="67"/>
        <v>0</v>
      </c>
    </row>
    <row r="449" spans="1:24" x14ac:dyDescent="0.25">
      <c r="A449" s="20">
        <v>44387.601735497701</v>
      </c>
      <c r="B449" s="21" t="s">
        <v>1196</v>
      </c>
      <c r="C449" s="6" t="s">
        <v>1197</v>
      </c>
      <c r="D449" s="6" t="s">
        <v>1198</v>
      </c>
      <c r="E449" s="21">
        <v>120</v>
      </c>
      <c r="F449" s="19">
        <v>0</v>
      </c>
      <c r="G449" s="19">
        <v>0</v>
      </c>
      <c r="H449" s="19">
        <v>73600.47</v>
      </c>
      <c r="I449" s="19">
        <v>73600.47</v>
      </c>
      <c r="J449" s="19">
        <v>3635.86</v>
      </c>
      <c r="K449" s="19">
        <v>7979.96</v>
      </c>
      <c r="L449" s="19">
        <v>77.31</v>
      </c>
      <c r="M449" s="19">
        <v>11693.13</v>
      </c>
      <c r="O449" s="30">
        <v>73600.47</v>
      </c>
      <c r="P449" s="30">
        <v>77.31</v>
      </c>
      <c r="Q449" s="30">
        <v>3635.86</v>
      </c>
      <c r="R449" s="30">
        <v>7979.96</v>
      </c>
      <c r="S449" s="39">
        <v>85293.6</v>
      </c>
      <c r="U449" s="28">
        <f t="shared" si="64"/>
        <v>0</v>
      </c>
      <c r="V449" s="28">
        <f t="shared" si="65"/>
        <v>0</v>
      </c>
      <c r="W449" s="28">
        <f t="shared" si="66"/>
        <v>0</v>
      </c>
      <c r="X449" s="28">
        <f t="shared" si="67"/>
        <v>0</v>
      </c>
    </row>
    <row r="450" spans="1:24" x14ac:dyDescent="0.25">
      <c r="A450" s="20">
        <v>44388.663844942101</v>
      </c>
      <c r="B450" s="21" t="s">
        <v>1199</v>
      </c>
      <c r="C450" s="6" t="s">
        <v>1200</v>
      </c>
      <c r="D450" s="6" t="s">
        <v>1201</v>
      </c>
      <c r="E450" s="21">
        <v>120</v>
      </c>
      <c r="F450" s="19">
        <v>0</v>
      </c>
      <c r="G450" s="19">
        <v>0</v>
      </c>
      <c r="H450" s="19">
        <v>83413.87</v>
      </c>
      <c r="I450" s="19">
        <v>83413.87</v>
      </c>
      <c r="J450" s="19">
        <v>4120.6400000000003</v>
      </c>
      <c r="K450" s="19">
        <v>9043.8700000000008</v>
      </c>
      <c r="L450" s="19">
        <v>87.62</v>
      </c>
      <c r="M450" s="19">
        <v>13252.13</v>
      </c>
      <c r="O450" s="30">
        <v>83413.87</v>
      </c>
      <c r="P450" s="30">
        <v>87.62</v>
      </c>
      <c r="Q450" s="30">
        <v>4120.6400000000003</v>
      </c>
      <c r="R450" s="30">
        <v>9043.8700000000008</v>
      </c>
      <c r="S450" s="39">
        <v>96665.999999999985</v>
      </c>
      <c r="U450" s="28">
        <f t="shared" si="64"/>
        <v>0</v>
      </c>
      <c r="V450" s="28">
        <f t="shared" si="65"/>
        <v>0</v>
      </c>
      <c r="W450" s="28">
        <f t="shared" si="66"/>
        <v>0</v>
      </c>
      <c r="X450" s="28">
        <f t="shared" si="67"/>
        <v>0</v>
      </c>
    </row>
    <row r="451" spans="1:24" x14ac:dyDescent="0.25">
      <c r="A451" s="20">
        <v>44388.637949652802</v>
      </c>
      <c r="B451" s="21" t="s">
        <v>1202</v>
      </c>
      <c r="C451" s="6" t="s">
        <v>1203</v>
      </c>
      <c r="D451" s="6" t="s">
        <v>1204</v>
      </c>
      <c r="E451" s="21">
        <v>120</v>
      </c>
      <c r="F451" s="19">
        <v>0</v>
      </c>
      <c r="G451" s="19">
        <v>0</v>
      </c>
      <c r="H451" s="19">
        <v>73600.47</v>
      </c>
      <c r="I451" s="19">
        <v>73600.47</v>
      </c>
      <c r="J451" s="19">
        <v>3635.86</v>
      </c>
      <c r="K451" s="19">
        <v>7979.96</v>
      </c>
      <c r="L451" s="19">
        <v>77.31</v>
      </c>
      <c r="M451" s="19">
        <v>11693.13</v>
      </c>
      <c r="O451" s="30">
        <v>73600.47</v>
      </c>
      <c r="P451" s="30">
        <v>77.31</v>
      </c>
      <c r="Q451" s="30">
        <v>3635.86</v>
      </c>
      <c r="R451" s="30">
        <v>7979.96</v>
      </c>
      <c r="S451" s="39">
        <v>85293.6</v>
      </c>
      <c r="U451" s="28">
        <f t="shared" si="64"/>
        <v>0</v>
      </c>
      <c r="V451" s="28">
        <f t="shared" si="65"/>
        <v>0</v>
      </c>
      <c r="W451" s="28">
        <f t="shared" si="66"/>
        <v>0</v>
      </c>
      <c r="X451" s="28">
        <f t="shared" si="67"/>
        <v>0</v>
      </c>
    </row>
    <row r="452" spans="1:24" x14ac:dyDescent="0.25">
      <c r="A452" s="20">
        <v>44387.569046759301</v>
      </c>
      <c r="B452" s="21" t="s">
        <v>1205</v>
      </c>
      <c r="C452" s="6" t="s">
        <v>1206</v>
      </c>
      <c r="D452" s="6" t="s">
        <v>1207</v>
      </c>
      <c r="E452" s="21">
        <v>120</v>
      </c>
      <c r="F452" s="19">
        <v>0</v>
      </c>
      <c r="G452" s="19">
        <v>0</v>
      </c>
      <c r="H452" s="19">
        <v>69076.5</v>
      </c>
      <c r="I452" s="19">
        <v>69076.5</v>
      </c>
      <c r="J452" s="19">
        <v>3412.09</v>
      </c>
      <c r="K452" s="19">
        <v>7489.65</v>
      </c>
      <c r="L452" s="19">
        <v>72.56</v>
      </c>
      <c r="M452" s="19">
        <v>10974.3</v>
      </c>
      <c r="O452" s="30">
        <v>69076.5</v>
      </c>
      <c r="P452" s="30">
        <v>72.56</v>
      </c>
      <c r="Q452" s="30">
        <v>3412.09</v>
      </c>
      <c r="R452" s="30">
        <v>7489.65</v>
      </c>
      <c r="S452" s="39">
        <v>80050.799999999988</v>
      </c>
      <c r="U452" s="28">
        <f t="shared" si="64"/>
        <v>0</v>
      </c>
      <c r="V452" s="28">
        <f t="shared" si="65"/>
        <v>0</v>
      </c>
      <c r="W452" s="28">
        <f t="shared" si="66"/>
        <v>0</v>
      </c>
      <c r="X452" s="28">
        <f t="shared" si="67"/>
        <v>0</v>
      </c>
    </row>
    <row r="453" spans="1:24" x14ac:dyDescent="0.25">
      <c r="A453" s="20">
        <v>44388.5427949074</v>
      </c>
      <c r="B453" s="21" t="s">
        <v>1208</v>
      </c>
      <c r="C453" s="6" t="s">
        <v>1209</v>
      </c>
      <c r="D453" s="6" t="s">
        <v>1210</v>
      </c>
      <c r="E453" s="21">
        <v>120</v>
      </c>
      <c r="F453" s="19">
        <v>0</v>
      </c>
      <c r="G453" s="19">
        <v>0</v>
      </c>
      <c r="H453" s="19">
        <v>69920.45</v>
      </c>
      <c r="I453" s="19">
        <v>69920.45</v>
      </c>
      <c r="J453" s="19">
        <v>3454.07</v>
      </c>
      <c r="K453" s="19">
        <v>7580.83</v>
      </c>
      <c r="L453" s="19">
        <v>73.45</v>
      </c>
      <c r="M453" s="19">
        <v>11108.35</v>
      </c>
      <c r="O453" s="30">
        <v>69920.45</v>
      </c>
      <c r="P453" s="30">
        <v>73.45</v>
      </c>
      <c r="Q453" s="30">
        <v>3454.07</v>
      </c>
      <c r="R453" s="30">
        <v>7580.83</v>
      </c>
      <c r="S453" s="39">
        <v>81028.800000000003</v>
      </c>
      <c r="U453" s="28">
        <f t="shared" si="64"/>
        <v>0</v>
      </c>
      <c r="V453" s="28">
        <f t="shared" si="65"/>
        <v>0</v>
      </c>
      <c r="W453" s="28">
        <f t="shared" si="66"/>
        <v>0</v>
      </c>
      <c r="X453" s="28">
        <f t="shared" si="67"/>
        <v>0</v>
      </c>
    </row>
    <row r="454" spans="1:24" x14ac:dyDescent="0.25">
      <c r="A454" s="20">
        <v>44387.621447835598</v>
      </c>
      <c r="B454" s="21" t="s">
        <v>1211</v>
      </c>
      <c r="C454" s="6" t="s">
        <v>1212</v>
      </c>
      <c r="D454" s="6" t="s">
        <v>1213</v>
      </c>
      <c r="E454" s="21">
        <v>120</v>
      </c>
      <c r="F454" s="19">
        <v>0</v>
      </c>
      <c r="G454" s="19">
        <v>0</v>
      </c>
      <c r="H454" s="19">
        <v>93128.77</v>
      </c>
      <c r="I454" s="19">
        <v>93128.77</v>
      </c>
      <c r="J454" s="19">
        <v>3587.73</v>
      </c>
      <c r="K454" s="19">
        <v>9992.69</v>
      </c>
      <c r="L454" s="19">
        <v>96.81</v>
      </c>
      <c r="M454" s="19">
        <v>13677.23</v>
      </c>
      <c r="O454" s="30">
        <v>93128.77</v>
      </c>
      <c r="P454" s="30">
        <v>96.81</v>
      </c>
      <c r="Q454" s="30">
        <v>3587.73</v>
      </c>
      <c r="R454" s="30">
        <v>9992.69</v>
      </c>
      <c r="S454" s="39">
        <v>106806</v>
      </c>
      <c r="U454" s="28">
        <f t="shared" si="64"/>
        <v>0</v>
      </c>
      <c r="V454" s="28">
        <f t="shared" si="65"/>
        <v>0</v>
      </c>
      <c r="W454" s="28">
        <f t="shared" si="66"/>
        <v>0</v>
      </c>
      <c r="X454" s="28">
        <f t="shared" si="67"/>
        <v>0</v>
      </c>
    </row>
    <row r="455" spans="1:24" x14ac:dyDescent="0.25">
      <c r="A455" s="20">
        <v>44387.761866863402</v>
      </c>
      <c r="B455" s="21" t="s">
        <v>1214</v>
      </c>
      <c r="C455" s="6" t="s">
        <v>1215</v>
      </c>
      <c r="D455" s="6" t="s">
        <v>1216</v>
      </c>
      <c r="E455" s="21">
        <v>120</v>
      </c>
      <c r="F455" s="19">
        <v>0</v>
      </c>
      <c r="G455" s="19">
        <v>0</v>
      </c>
      <c r="H455" s="19">
        <v>86102.83</v>
      </c>
      <c r="I455" s="19">
        <v>86102.83</v>
      </c>
      <c r="J455" s="19">
        <v>3166.16</v>
      </c>
      <c r="K455" s="19">
        <v>9222.85</v>
      </c>
      <c r="L455" s="19">
        <v>89.36</v>
      </c>
      <c r="M455" s="19">
        <v>12478.37</v>
      </c>
      <c r="O455" s="30">
        <v>86102.83</v>
      </c>
      <c r="P455" s="30">
        <v>89.36</v>
      </c>
      <c r="Q455" s="30">
        <v>3166.16</v>
      </c>
      <c r="R455" s="30">
        <v>9222.85</v>
      </c>
      <c r="S455" s="39">
        <v>98581.200000000012</v>
      </c>
      <c r="U455" s="28">
        <f t="shared" si="64"/>
        <v>0</v>
      </c>
      <c r="V455" s="28">
        <f t="shared" si="65"/>
        <v>0</v>
      </c>
      <c r="W455" s="28">
        <f t="shared" si="66"/>
        <v>0</v>
      </c>
      <c r="X455" s="28">
        <f t="shared" si="67"/>
        <v>0</v>
      </c>
    </row>
    <row r="456" spans="1:24" x14ac:dyDescent="0.25">
      <c r="A456" s="20">
        <v>44387.624919479204</v>
      </c>
      <c r="B456" s="21" t="s">
        <v>1217</v>
      </c>
      <c r="C456" s="6" t="s">
        <v>1218</v>
      </c>
      <c r="D456" s="6" t="s">
        <v>1219</v>
      </c>
      <c r="E456" s="21">
        <v>120</v>
      </c>
      <c r="F456" s="19">
        <v>0</v>
      </c>
      <c r="G456" s="19">
        <v>0</v>
      </c>
      <c r="H456" s="19">
        <v>89515.38</v>
      </c>
      <c r="I456" s="19">
        <v>89515.38</v>
      </c>
      <c r="J456" s="19">
        <v>4370.92</v>
      </c>
      <c r="K456" s="19">
        <v>9700.92</v>
      </c>
      <c r="L456" s="19">
        <v>93.98</v>
      </c>
      <c r="M456" s="19">
        <v>14165.82</v>
      </c>
      <c r="O456" s="30">
        <v>89515.38</v>
      </c>
      <c r="P456" s="30">
        <v>93.98</v>
      </c>
      <c r="Q456" s="30">
        <v>4370.92</v>
      </c>
      <c r="R456" s="30">
        <v>9700.92</v>
      </c>
      <c r="S456" s="39">
        <v>103681.2</v>
      </c>
      <c r="U456" s="28">
        <f t="shared" si="64"/>
        <v>0</v>
      </c>
      <c r="V456" s="28">
        <f t="shared" si="65"/>
        <v>0</v>
      </c>
      <c r="W456" s="28">
        <f t="shared" si="66"/>
        <v>0</v>
      </c>
      <c r="X456" s="28">
        <f t="shared" si="67"/>
        <v>0</v>
      </c>
    </row>
    <row r="457" spans="1:24" x14ac:dyDescent="0.25">
      <c r="A457" s="20">
        <v>44389.712071261602</v>
      </c>
      <c r="B457" s="21" t="s">
        <v>1220</v>
      </c>
      <c r="C457" s="6" t="s">
        <v>1221</v>
      </c>
      <c r="D457" s="6" t="s">
        <v>1222</v>
      </c>
      <c r="E457" s="21">
        <v>120</v>
      </c>
      <c r="F457" s="19">
        <v>0</v>
      </c>
      <c r="G457" s="19">
        <v>0</v>
      </c>
      <c r="H457" s="19">
        <v>93128.77</v>
      </c>
      <c r="I457" s="19">
        <v>93128.77</v>
      </c>
      <c r="J457" s="19">
        <v>4087.73</v>
      </c>
      <c r="K457" s="19">
        <v>10044.19</v>
      </c>
      <c r="L457" s="19">
        <v>97.31</v>
      </c>
      <c r="M457" s="19">
        <v>14229.23</v>
      </c>
      <c r="O457" s="30">
        <v>93128.77</v>
      </c>
      <c r="P457" s="30">
        <v>97.31</v>
      </c>
      <c r="Q457" s="30">
        <v>4087.73</v>
      </c>
      <c r="R457" s="30">
        <v>10044.19</v>
      </c>
      <c r="S457" s="39">
        <v>107358</v>
      </c>
      <c r="U457" s="28">
        <f t="shared" si="64"/>
        <v>0</v>
      </c>
      <c r="V457" s="28">
        <f t="shared" si="65"/>
        <v>0</v>
      </c>
      <c r="W457" s="28">
        <f t="shared" si="66"/>
        <v>0</v>
      </c>
      <c r="X457" s="28">
        <f t="shared" si="67"/>
        <v>0</v>
      </c>
    </row>
    <row r="458" spans="1:24" x14ac:dyDescent="0.25">
      <c r="A458" s="20">
        <v>44407.924091666697</v>
      </c>
      <c r="B458" s="21" t="s">
        <v>1223</v>
      </c>
      <c r="C458" s="6" t="s">
        <v>1224</v>
      </c>
      <c r="D458" s="6" t="s">
        <v>1225</v>
      </c>
      <c r="E458" s="21">
        <v>120</v>
      </c>
      <c r="F458" s="19">
        <v>0</v>
      </c>
      <c r="G458" s="19">
        <v>0</v>
      </c>
      <c r="H458" s="19">
        <v>104756.6</v>
      </c>
      <c r="I458" s="19">
        <v>104756.6</v>
      </c>
      <c r="J458" s="19">
        <v>5174.3999999999996</v>
      </c>
      <c r="K458" s="19">
        <v>11358.16</v>
      </c>
      <c r="L458" s="19">
        <v>110.04</v>
      </c>
      <c r="M458" s="19">
        <v>16642.599999999999</v>
      </c>
      <c r="O458" s="30">
        <v>104756.6</v>
      </c>
      <c r="P458" s="30">
        <v>110.04</v>
      </c>
      <c r="Q458" s="30">
        <v>5174.3999999999996</v>
      </c>
      <c r="R458" s="30">
        <v>11358.16</v>
      </c>
      <c r="S458" s="39">
        <v>121399.2</v>
      </c>
      <c r="U458" s="28">
        <f t="shared" si="64"/>
        <v>0</v>
      </c>
      <c r="V458" s="28">
        <f t="shared" si="65"/>
        <v>0</v>
      </c>
      <c r="W458" s="28">
        <f t="shared" si="66"/>
        <v>0</v>
      </c>
      <c r="X458" s="28">
        <f t="shared" si="67"/>
        <v>0</v>
      </c>
    </row>
    <row r="459" spans="1:24" s="35" customFormat="1" x14ac:dyDescent="0.25">
      <c r="A459" s="31">
        <v>44402.561066319402</v>
      </c>
      <c r="B459" s="32" t="s">
        <v>1226</v>
      </c>
      <c r="C459" s="33" t="s">
        <v>1227</v>
      </c>
      <c r="D459" s="33" t="s">
        <v>1228</v>
      </c>
      <c r="E459" s="32">
        <v>120</v>
      </c>
      <c r="F459" s="34">
        <v>0</v>
      </c>
      <c r="G459" s="34">
        <v>0</v>
      </c>
      <c r="H459" s="34">
        <v>73600.47</v>
      </c>
      <c r="I459" s="34">
        <v>73600.47</v>
      </c>
      <c r="J459" s="34">
        <v>3635.03</v>
      </c>
      <c r="K459" s="34">
        <v>7979.59</v>
      </c>
      <c r="L459" s="34">
        <v>77.31</v>
      </c>
      <c r="M459" s="34">
        <v>11691.93</v>
      </c>
      <c r="O459" s="36">
        <v>73600.47</v>
      </c>
      <c r="P459" s="36">
        <v>77.31</v>
      </c>
      <c r="Q459" s="36">
        <v>4416.03</v>
      </c>
      <c r="R459" s="36">
        <v>7979.59</v>
      </c>
      <c r="S459" s="40">
        <v>86073.4</v>
      </c>
      <c r="U459" s="38">
        <f t="shared" si="64"/>
        <v>0</v>
      </c>
      <c r="V459" s="38">
        <f t="shared" si="65"/>
        <v>0</v>
      </c>
      <c r="W459" s="38">
        <f t="shared" si="66"/>
        <v>0</v>
      </c>
      <c r="X459" s="38">
        <f t="shared" si="67"/>
        <v>-781</v>
      </c>
    </row>
    <row r="460" spans="1:24" x14ac:dyDescent="0.25">
      <c r="A460" s="20">
        <v>44394.608204317097</v>
      </c>
      <c r="B460" s="21" t="s">
        <v>1229</v>
      </c>
      <c r="C460" s="6" t="s">
        <v>1230</v>
      </c>
      <c r="D460" s="6" t="s">
        <v>1231</v>
      </c>
      <c r="E460" s="21">
        <v>120</v>
      </c>
      <c r="F460" s="19">
        <v>0</v>
      </c>
      <c r="G460" s="19">
        <v>0</v>
      </c>
      <c r="H460" s="19">
        <v>98904.2</v>
      </c>
      <c r="I460" s="19">
        <v>98904.2</v>
      </c>
      <c r="J460" s="19">
        <v>0</v>
      </c>
      <c r="K460" s="19">
        <v>10218.4</v>
      </c>
      <c r="L460" s="19">
        <v>99</v>
      </c>
      <c r="M460" s="19">
        <v>10317.4</v>
      </c>
      <c r="O460" s="30">
        <v>98904.2</v>
      </c>
      <c r="P460" s="30">
        <v>99</v>
      </c>
      <c r="Q460" s="30">
        <v>0</v>
      </c>
      <c r="R460" s="30">
        <v>10218.4</v>
      </c>
      <c r="S460" s="39">
        <v>109221.59999999999</v>
      </c>
      <c r="U460" s="28">
        <f t="shared" si="64"/>
        <v>0</v>
      </c>
      <c r="V460" s="28">
        <f t="shared" si="65"/>
        <v>0</v>
      </c>
      <c r="W460" s="28">
        <f t="shared" si="66"/>
        <v>0</v>
      </c>
      <c r="X460" s="28">
        <f t="shared" si="67"/>
        <v>0</v>
      </c>
    </row>
    <row r="461" spans="1:24" x14ac:dyDescent="0.25">
      <c r="A461" s="20">
        <v>44387.752278043998</v>
      </c>
      <c r="B461" s="21" t="s">
        <v>1232</v>
      </c>
      <c r="C461" s="6" t="s">
        <v>1233</v>
      </c>
      <c r="D461" s="6" t="s">
        <v>1234</v>
      </c>
      <c r="E461" s="21">
        <v>120</v>
      </c>
      <c r="F461" s="19">
        <v>0</v>
      </c>
      <c r="G461" s="19">
        <v>0</v>
      </c>
      <c r="H461" s="19">
        <v>90024.48</v>
      </c>
      <c r="I461" s="19">
        <v>90024.48</v>
      </c>
      <c r="J461" s="19">
        <v>3901.47</v>
      </c>
      <c r="K461" s="19">
        <v>9704.43</v>
      </c>
      <c r="L461" s="19">
        <v>94.02</v>
      </c>
      <c r="M461" s="19">
        <v>13699.92</v>
      </c>
      <c r="O461" s="30">
        <v>90024.48</v>
      </c>
      <c r="P461" s="30">
        <v>94.02</v>
      </c>
      <c r="Q461" s="30">
        <v>3901.47</v>
      </c>
      <c r="R461" s="30">
        <v>9704.43</v>
      </c>
      <c r="S461" s="39">
        <v>103724.4</v>
      </c>
      <c r="U461" s="28">
        <f t="shared" si="64"/>
        <v>0</v>
      </c>
      <c r="V461" s="28">
        <f t="shared" si="65"/>
        <v>0</v>
      </c>
      <c r="W461" s="28">
        <f t="shared" si="66"/>
        <v>0</v>
      </c>
      <c r="X461" s="28">
        <f t="shared" si="67"/>
        <v>0</v>
      </c>
    </row>
    <row r="462" spans="1:24" x14ac:dyDescent="0.25">
      <c r="A462" s="20">
        <v>44394.678931678201</v>
      </c>
      <c r="B462" s="21" t="s">
        <v>1235</v>
      </c>
      <c r="C462" s="6" t="s">
        <v>1236</v>
      </c>
      <c r="D462" s="6" t="s">
        <v>1237</v>
      </c>
      <c r="E462" s="21">
        <v>120</v>
      </c>
      <c r="F462" s="19">
        <v>0</v>
      </c>
      <c r="G462" s="19">
        <v>0</v>
      </c>
      <c r="H462" s="19">
        <v>86411.08</v>
      </c>
      <c r="I462" s="19">
        <v>86411.08</v>
      </c>
      <c r="J462" s="19">
        <v>4268.7</v>
      </c>
      <c r="K462" s="19">
        <v>9369.4500000000007</v>
      </c>
      <c r="L462" s="19">
        <v>90.77</v>
      </c>
      <c r="M462" s="19">
        <v>13728.92</v>
      </c>
      <c r="O462" s="30">
        <v>86411.08</v>
      </c>
      <c r="P462" s="30">
        <v>90.77</v>
      </c>
      <c r="Q462" s="30">
        <v>4268.7</v>
      </c>
      <c r="R462" s="30">
        <v>9369.4500000000007</v>
      </c>
      <c r="S462" s="39">
        <v>100140</v>
      </c>
      <c r="U462" s="28">
        <f t="shared" si="64"/>
        <v>0</v>
      </c>
      <c r="V462" s="28">
        <f t="shared" si="65"/>
        <v>0</v>
      </c>
      <c r="W462" s="28">
        <f t="shared" si="66"/>
        <v>0</v>
      </c>
      <c r="X462" s="28">
        <f t="shared" si="67"/>
        <v>0</v>
      </c>
    </row>
    <row r="463" spans="1:24" x14ac:dyDescent="0.25">
      <c r="A463" s="20">
        <v>44405.405727002297</v>
      </c>
      <c r="B463" s="21" t="s">
        <v>1238</v>
      </c>
      <c r="C463" s="6" t="s">
        <v>1239</v>
      </c>
      <c r="D463" s="6" t="s">
        <v>1240</v>
      </c>
      <c r="E463" s="21">
        <v>120</v>
      </c>
      <c r="F463" s="19">
        <v>0</v>
      </c>
      <c r="G463" s="19">
        <v>0</v>
      </c>
      <c r="H463" s="19">
        <v>86824.18</v>
      </c>
      <c r="I463" s="19">
        <v>86824.18</v>
      </c>
      <c r="J463" s="19">
        <v>4289.1099999999997</v>
      </c>
      <c r="K463" s="19">
        <v>9414.31</v>
      </c>
      <c r="L463" s="19">
        <v>91.2</v>
      </c>
      <c r="M463" s="19">
        <v>13794.62</v>
      </c>
      <c r="O463" s="30">
        <v>86824.18</v>
      </c>
      <c r="P463" s="30">
        <v>91.2</v>
      </c>
      <c r="Q463" s="30">
        <v>4289.1099999999997</v>
      </c>
      <c r="R463" s="30">
        <v>9414.31</v>
      </c>
      <c r="S463" s="39">
        <v>100618.79999999999</v>
      </c>
      <c r="U463" s="28">
        <f t="shared" si="64"/>
        <v>0</v>
      </c>
      <c r="V463" s="28">
        <f t="shared" si="65"/>
        <v>0</v>
      </c>
      <c r="W463" s="28">
        <f t="shared" si="66"/>
        <v>0</v>
      </c>
      <c r="X463" s="28">
        <f t="shared" si="67"/>
        <v>0</v>
      </c>
    </row>
    <row r="464" spans="1:24" x14ac:dyDescent="0.25">
      <c r="A464" s="20">
        <v>44395.746018368103</v>
      </c>
      <c r="B464" s="21" t="s">
        <v>1241</v>
      </c>
      <c r="C464" s="6" t="s">
        <v>1242</v>
      </c>
      <c r="D464" s="6" t="s">
        <v>1243</v>
      </c>
      <c r="E464" s="21">
        <v>120</v>
      </c>
      <c r="F464" s="19">
        <v>0</v>
      </c>
      <c r="G464" s="19">
        <v>0</v>
      </c>
      <c r="H464" s="19">
        <v>89673.48</v>
      </c>
      <c r="I464" s="19">
        <v>89673.48</v>
      </c>
      <c r="J464" s="19">
        <v>4429.8599999999997</v>
      </c>
      <c r="K464" s="19">
        <v>9722.4599999999991</v>
      </c>
      <c r="L464" s="19">
        <v>94.2</v>
      </c>
      <c r="M464" s="19">
        <v>14246.52</v>
      </c>
      <c r="O464" s="30">
        <v>89673.48</v>
      </c>
      <c r="P464" s="30">
        <v>94.2</v>
      </c>
      <c r="Q464" s="30">
        <v>4429.8599999999997</v>
      </c>
      <c r="R464" s="30">
        <v>9722.4599999999991</v>
      </c>
      <c r="S464" s="39">
        <v>103920</v>
      </c>
      <c r="U464" s="28">
        <f t="shared" si="64"/>
        <v>0</v>
      </c>
      <c r="V464" s="28">
        <f t="shared" si="65"/>
        <v>0</v>
      </c>
      <c r="W464" s="28">
        <f t="shared" si="66"/>
        <v>0</v>
      </c>
      <c r="X464" s="28">
        <f t="shared" si="67"/>
        <v>0</v>
      </c>
    </row>
    <row r="465" spans="1:24" x14ac:dyDescent="0.25">
      <c r="A465" s="20">
        <v>44408.780650729197</v>
      </c>
      <c r="B465" s="21" t="s">
        <v>1244</v>
      </c>
      <c r="C465" s="6" t="s">
        <v>1245</v>
      </c>
      <c r="D465" s="6" t="s">
        <v>1246</v>
      </c>
      <c r="E465" s="21">
        <v>120</v>
      </c>
      <c r="F465" s="19">
        <v>0</v>
      </c>
      <c r="G465" s="19">
        <v>0</v>
      </c>
      <c r="H465" s="19">
        <v>144739.01999999999</v>
      </c>
      <c r="I465" s="19">
        <v>144739.01999999999</v>
      </c>
      <c r="J465" s="19">
        <v>0</v>
      </c>
      <c r="K465" s="19">
        <v>14954.9</v>
      </c>
      <c r="L465" s="19">
        <v>144.88</v>
      </c>
      <c r="M465" s="19">
        <v>15099.78</v>
      </c>
      <c r="O465" s="30">
        <v>144739.01999999999</v>
      </c>
      <c r="P465" s="30">
        <v>144.88</v>
      </c>
      <c r="Q465" s="30">
        <v>0</v>
      </c>
      <c r="R465" s="30">
        <v>14954.9</v>
      </c>
      <c r="S465" s="39">
        <v>159838.79999999999</v>
      </c>
      <c r="U465" s="28">
        <f t="shared" si="64"/>
        <v>0</v>
      </c>
      <c r="V465" s="28">
        <f t="shared" si="65"/>
        <v>0</v>
      </c>
      <c r="W465" s="28">
        <f t="shared" si="66"/>
        <v>0</v>
      </c>
      <c r="X465" s="28">
        <f t="shared" si="67"/>
        <v>0</v>
      </c>
    </row>
    <row r="466" spans="1:24" x14ac:dyDescent="0.25">
      <c r="A466" s="20">
        <v>44381.5998298958</v>
      </c>
      <c r="B466" s="21" t="s">
        <v>1247</v>
      </c>
      <c r="C466" s="6" t="s">
        <v>1248</v>
      </c>
      <c r="D466" s="6" t="s">
        <v>1249</v>
      </c>
      <c r="E466" s="21">
        <v>120</v>
      </c>
      <c r="F466" s="19">
        <v>0</v>
      </c>
      <c r="G466" s="19">
        <v>0</v>
      </c>
      <c r="H466" s="19">
        <v>113020.86</v>
      </c>
      <c r="I466" s="19">
        <v>113020.86</v>
      </c>
      <c r="J466" s="19">
        <v>0</v>
      </c>
      <c r="K466" s="19">
        <v>11678.01</v>
      </c>
      <c r="L466" s="19">
        <v>113.13</v>
      </c>
      <c r="M466" s="19">
        <v>11791.14</v>
      </c>
      <c r="O466" s="30">
        <v>113020.86</v>
      </c>
      <c r="P466" s="30">
        <v>113.13</v>
      </c>
      <c r="Q466" s="30">
        <v>0</v>
      </c>
      <c r="R466" s="30">
        <v>11678.01</v>
      </c>
      <c r="S466" s="39">
        <v>124812</v>
      </c>
      <c r="U466" s="28">
        <f t="shared" ref="U466:U529" si="68">O466-I466</f>
        <v>0</v>
      </c>
      <c r="V466" s="28">
        <f t="shared" ref="V466:V529" si="69">P466-L466</f>
        <v>0</v>
      </c>
      <c r="W466" s="28">
        <f t="shared" ref="W466:W529" si="70">R466-K466</f>
        <v>0</v>
      </c>
      <c r="X466" s="28">
        <f t="shared" ref="X466:X529" si="71">O466+M466-S466</f>
        <v>0</v>
      </c>
    </row>
    <row r="467" spans="1:24" x14ac:dyDescent="0.25">
      <c r="A467" s="20">
        <v>44389.696479166698</v>
      </c>
      <c r="B467" s="21" t="s">
        <v>1250</v>
      </c>
      <c r="C467" s="6" t="s">
        <v>1251</v>
      </c>
      <c r="D467" s="6" t="s">
        <v>1252</v>
      </c>
      <c r="E467" s="21">
        <v>120</v>
      </c>
      <c r="F467" s="19">
        <v>0</v>
      </c>
      <c r="G467" s="19">
        <v>0</v>
      </c>
      <c r="H467" s="19">
        <v>113306.6</v>
      </c>
      <c r="I467" s="19">
        <v>113306.6</v>
      </c>
      <c r="J467" s="19">
        <v>3198.4</v>
      </c>
      <c r="K467" s="19">
        <v>12037.58</v>
      </c>
      <c r="L467" s="19">
        <v>116.62</v>
      </c>
      <c r="M467" s="19">
        <v>15352.6</v>
      </c>
      <c r="O467" s="30">
        <v>113306.6</v>
      </c>
      <c r="P467" s="30">
        <v>116.62</v>
      </c>
      <c r="Q467" s="30">
        <v>3198.4</v>
      </c>
      <c r="R467" s="30">
        <v>12037.58</v>
      </c>
      <c r="S467" s="39">
        <v>128659.2</v>
      </c>
      <c r="U467" s="28">
        <f t="shared" si="68"/>
        <v>0</v>
      </c>
      <c r="V467" s="28">
        <f t="shared" si="69"/>
        <v>0</v>
      </c>
      <c r="W467" s="28">
        <f t="shared" si="70"/>
        <v>0</v>
      </c>
      <c r="X467" s="28">
        <f t="shared" si="71"/>
        <v>0</v>
      </c>
    </row>
    <row r="468" spans="1:24" x14ac:dyDescent="0.25">
      <c r="A468" s="20">
        <v>44394.594163310197</v>
      </c>
      <c r="B468" s="21" t="s">
        <v>1253</v>
      </c>
      <c r="C468" s="6" t="s">
        <v>1254</v>
      </c>
      <c r="D468" s="6" t="s">
        <v>1255</v>
      </c>
      <c r="E468" s="21">
        <v>120</v>
      </c>
      <c r="F468" s="19">
        <v>0</v>
      </c>
      <c r="G468" s="19">
        <v>0</v>
      </c>
      <c r="H468" s="19">
        <v>109756.33</v>
      </c>
      <c r="I468" s="19">
        <v>109756.33</v>
      </c>
      <c r="J468" s="19">
        <v>5421.96</v>
      </c>
      <c r="K468" s="19">
        <v>11900.42</v>
      </c>
      <c r="L468" s="19">
        <v>115.29</v>
      </c>
      <c r="M468" s="19">
        <v>17437.669999999998</v>
      </c>
      <c r="O468" s="30">
        <v>109756.33</v>
      </c>
      <c r="P468" s="30">
        <v>115.29</v>
      </c>
      <c r="Q468" s="30">
        <v>5421.96</v>
      </c>
      <c r="R468" s="30">
        <v>11900.42</v>
      </c>
      <c r="S468" s="39">
        <v>127194</v>
      </c>
      <c r="U468" s="28">
        <f t="shared" si="68"/>
        <v>0</v>
      </c>
      <c r="V468" s="28">
        <f t="shared" si="69"/>
        <v>0</v>
      </c>
      <c r="W468" s="28">
        <f t="shared" si="70"/>
        <v>0</v>
      </c>
      <c r="X468" s="28">
        <f t="shared" si="71"/>
        <v>0</v>
      </c>
    </row>
    <row r="469" spans="1:24" x14ac:dyDescent="0.25">
      <c r="A469" s="20">
        <v>44381.568417939801</v>
      </c>
      <c r="B469" s="21" t="s">
        <v>1256</v>
      </c>
      <c r="C469" s="6" t="s">
        <v>1257</v>
      </c>
      <c r="D469" s="6" t="s">
        <v>1258</v>
      </c>
      <c r="E469" s="21">
        <v>120</v>
      </c>
      <c r="F469" s="19">
        <v>0</v>
      </c>
      <c r="G469" s="19">
        <v>0</v>
      </c>
      <c r="H469" s="19">
        <v>122641.51</v>
      </c>
      <c r="I469" s="19">
        <v>122641.51</v>
      </c>
      <c r="J469" s="19">
        <v>6058.49</v>
      </c>
      <c r="K469" s="19">
        <v>13296.77</v>
      </c>
      <c r="L469" s="19">
        <v>128.83000000000001</v>
      </c>
      <c r="M469" s="19">
        <v>19484.09</v>
      </c>
      <c r="O469" s="30">
        <v>122641.51</v>
      </c>
      <c r="P469" s="30">
        <v>128.83000000000001</v>
      </c>
      <c r="Q469" s="30">
        <v>6058.49</v>
      </c>
      <c r="R469" s="30">
        <v>13296.77</v>
      </c>
      <c r="S469" s="39">
        <v>142125.6</v>
      </c>
      <c r="U469" s="28">
        <f t="shared" si="68"/>
        <v>0</v>
      </c>
      <c r="V469" s="28">
        <f t="shared" si="69"/>
        <v>0</v>
      </c>
      <c r="W469" s="28">
        <f t="shared" si="70"/>
        <v>0</v>
      </c>
      <c r="X469" s="28">
        <f t="shared" si="71"/>
        <v>0</v>
      </c>
    </row>
    <row r="470" spans="1:24" s="35" customFormat="1" x14ac:dyDescent="0.25">
      <c r="A470" s="31">
        <v>44405.706277465302</v>
      </c>
      <c r="B470" s="32" t="s">
        <v>1259</v>
      </c>
      <c r="C470" s="33" t="s">
        <v>1260</v>
      </c>
      <c r="D470" s="33" t="s">
        <v>1261</v>
      </c>
      <c r="E470" s="32">
        <v>120</v>
      </c>
      <c r="F470" s="34">
        <v>0</v>
      </c>
      <c r="G470" s="34">
        <v>0</v>
      </c>
      <c r="H470" s="34">
        <v>109281.9</v>
      </c>
      <c r="I470" s="34">
        <v>109281.9</v>
      </c>
      <c r="J470" s="34">
        <v>0</v>
      </c>
      <c r="K470" s="34">
        <v>11291.51</v>
      </c>
      <c r="L470" s="34">
        <v>109.39</v>
      </c>
      <c r="M470" s="34">
        <v>11400.9</v>
      </c>
      <c r="O470" s="36">
        <v>109281.9</v>
      </c>
      <c r="P470" s="36">
        <v>109.39</v>
      </c>
      <c r="Q470" s="36">
        <v>5597.55</v>
      </c>
      <c r="R470" s="36">
        <v>11291.51</v>
      </c>
      <c r="S470" s="40">
        <v>130290.9</v>
      </c>
      <c r="U470" s="38">
        <f t="shared" si="68"/>
        <v>0</v>
      </c>
      <c r="V470" s="38">
        <f t="shared" si="69"/>
        <v>0</v>
      </c>
      <c r="W470" s="38">
        <f t="shared" si="70"/>
        <v>0</v>
      </c>
      <c r="X470" s="38">
        <f t="shared" si="71"/>
        <v>-9608.1000000000058</v>
      </c>
    </row>
    <row r="471" spans="1:24" s="35" customFormat="1" x14ac:dyDescent="0.25">
      <c r="A471" s="31">
        <v>44402.622930324098</v>
      </c>
      <c r="B471" s="32" t="s">
        <v>1262</v>
      </c>
      <c r="C471" s="33" t="s">
        <v>1263</v>
      </c>
      <c r="D471" s="33" t="s">
        <v>1264</v>
      </c>
      <c r="E471" s="32">
        <v>120</v>
      </c>
      <c r="F471" s="34">
        <v>0</v>
      </c>
      <c r="G471" s="34">
        <v>0</v>
      </c>
      <c r="H471" s="34">
        <v>113306.6</v>
      </c>
      <c r="I471" s="34">
        <v>113306.6</v>
      </c>
      <c r="J471" s="34">
        <v>5583.4</v>
      </c>
      <c r="K471" s="34">
        <v>12284.19</v>
      </c>
      <c r="L471" s="34">
        <v>119.01</v>
      </c>
      <c r="M471" s="34">
        <v>17986.599999999999</v>
      </c>
      <c r="O471" s="36">
        <v>113306.6</v>
      </c>
      <c r="P471" s="36">
        <v>119.01</v>
      </c>
      <c r="Q471" s="36">
        <v>6798.4</v>
      </c>
      <c r="R471" s="36">
        <v>12284.19</v>
      </c>
      <c r="S471" s="40">
        <v>132508.19999999998</v>
      </c>
      <c r="U471" s="38">
        <f t="shared" si="68"/>
        <v>0</v>
      </c>
      <c r="V471" s="38">
        <f t="shared" si="69"/>
        <v>0</v>
      </c>
      <c r="W471" s="38">
        <f t="shared" si="70"/>
        <v>0</v>
      </c>
      <c r="X471" s="38">
        <f t="shared" si="71"/>
        <v>-1214.9999999999709</v>
      </c>
    </row>
    <row r="472" spans="1:24" x14ac:dyDescent="0.25">
      <c r="A472" s="20">
        <v>44381.700169826399</v>
      </c>
      <c r="B472" s="21" t="s">
        <v>1265</v>
      </c>
      <c r="C472" s="6" t="s">
        <v>1266</v>
      </c>
      <c r="D472" s="6" t="s">
        <v>1267</v>
      </c>
      <c r="E472" s="21">
        <v>120</v>
      </c>
      <c r="F472" s="19">
        <v>0</v>
      </c>
      <c r="G472" s="19">
        <v>0</v>
      </c>
      <c r="H472" s="19">
        <v>113306.6</v>
      </c>
      <c r="I472" s="19">
        <v>113306.6</v>
      </c>
      <c r="J472" s="19">
        <v>5596.4</v>
      </c>
      <c r="K472" s="19">
        <v>12284.38</v>
      </c>
      <c r="L472" s="19">
        <v>119.02</v>
      </c>
      <c r="M472" s="19">
        <v>17999.8</v>
      </c>
      <c r="O472" s="30">
        <v>113306.6</v>
      </c>
      <c r="P472" s="30">
        <v>119.02</v>
      </c>
      <c r="Q472" s="30">
        <v>5596.4</v>
      </c>
      <c r="R472" s="30">
        <v>12284.38</v>
      </c>
      <c r="S472" s="39">
        <v>131306.4</v>
      </c>
      <c r="U472" s="28">
        <f t="shared" si="68"/>
        <v>0</v>
      </c>
      <c r="V472" s="28">
        <f t="shared" si="69"/>
        <v>0</v>
      </c>
      <c r="W472" s="28">
        <f t="shared" si="70"/>
        <v>0</v>
      </c>
      <c r="X472" s="28">
        <f t="shared" si="71"/>
        <v>0</v>
      </c>
    </row>
    <row r="473" spans="1:24" x14ac:dyDescent="0.25">
      <c r="A473" s="20">
        <v>44407.918319178199</v>
      </c>
      <c r="B473" s="21" t="s">
        <v>1268</v>
      </c>
      <c r="C473" s="6" t="s">
        <v>1224</v>
      </c>
      <c r="D473" s="6" t="s">
        <v>1225</v>
      </c>
      <c r="E473" s="21">
        <v>120</v>
      </c>
      <c r="F473" s="19">
        <v>0</v>
      </c>
      <c r="G473" s="19">
        <v>0</v>
      </c>
      <c r="H473" s="19">
        <v>113306.6</v>
      </c>
      <c r="I473" s="19">
        <v>113306.6</v>
      </c>
      <c r="J473" s="19">
        <v>5596.4</v>
      </c>
      <c r="K473" s="19">
        <v>12284.38</v>
      </c>
      <c r="L473" s="19">
        <v>119.02</v>
      </c>
      <c r="M473" s="19">
        <v>17999.8</v>
      </c>
      <c r="O473" s="30">
        <v>113306.6</v>
      </c>
      <c r="P473" s="30">
        <v>119.02</v>
      </c>
      <c r="Q473" s="30">
        <v>5596.4</v>
      </c>
      <c r="R473" s="30">
        <v>12284.38</v>
      </c>
      <c r="S473" s="39">
        <v>131306.4</v>
      </c>
      <c r="U473" s="28">
        <f t="shared" si="68"/>
        <v>0</v>
      </c>
      <c r="V473" s="28">
        <f t="shared" si="69"/>
        <v>0</v>
      </c>
      <c r="W473" s="28">
        <f t="shared" si="70"/>
        <v>0</v>
      </c>
      <c r="X473" s="28">
        <f t="shared" si="71"/>
        <v>0</v>
      </c>
    </row>
    <row r="474" spans="1:24" x14ac:dyDescent="0.25">
      <c r="A474" s="20">
        <v>44394.645399224501</v>
      </c>
      <c r="B474" s="21" t="s">
        <v>1269</v>
      </c>
      <c r="C474" s="6" t="s">
        <v>809</v>
      </c>
      <c r="D474" s="6" t="s">
        <v>810</v>
      </c>
      <c r="E474" s="21">
        <v>120</v>
      </c>
      <c r="F474" s="19">
        <v>0</v>
      </c>
      <c r="G474" s="19">
        <v>0</v>
      </c>
      <c r="H474" s="19">
        <v>113306.6</v>
      </c>
      <c r="I474" s="19">
        <v>113306.6</v>
      </c>
      <c r="J474" s="19">
        <v>5597.35</v>
      </c>
      <c r="K474" s="19">
        <v>12284.63</v>
      </c>
      <c r="L474" s="19">
        <v>119.02</v>
      </c>
      <c r="M474" s="19">
        <v>18001</v>
      </c>
      <c r="O474" s="30">
        <v>113306.6</v>
      </c>
      <c r="P474" s="30">
        <v>119.02</v>
      </c>
      <c r="Q474" s="30">
        <v>5597.35</v>
      </c>
      <c r="R474" s="30">
        <v>12284.63</v>
      </c>
      <c r="S474" s="39">
        <v>131307.6</v>
      </c>
      <c r="U474" s="28">
        <f t="shared" si="68"/>
        <v>0</v>
      </c>
      <c r="V474" s="28">
        <f t="shared" si="69"/>
        <v>0</v>
      </c>
      <c r="W474" s="28">
        <f t="shared" si="70"/>
        <v>0</v>
      </c>
      <c r="X474" s="28">
        <f t="shared" si="71"/>
        <v>0</v>
      </c>
    </row>
    <row r="475" spans="1:24" x14ac:dyDescent="0.25">
      <c r="A475" s="20">
        <v>44402.594054363399</v>
      </c>
      <c r="B475" s="21" t="s">
        <v>1270</v>
      </c>
      <c r="C475" s="6" t="s">
        <v>1271</v>
      </c>
      <c r="D475" s="6" t="s">
        <v>1272</v>
      </c>
      <c r="E475" s="21">
        <v>120</v>
      </c>
      <c r="F475" s="19">
        <v>0</v>
      </c>
      <c r="G475" s="19">
        <v>0</v>
      </c>
      <c r="H475" s="19">
        <v>105662.54</v>
      </c>
      <c r="I475" s="19">
        <v>105662.54</v>
      </c>
      <c r="J475" s="19">
        <v>0</v>
      </c>
      <c r="K475" s="19">
        <v>10917.29</v>
      </c>
      <c r="L475" s="19">
        <v>105.77</v>
      </c>
      <c r="M475" s="19">
        <v>11023.06</v>
      </c>
      <c r="O475" s="30">
        <v>105662.54</v>
      </c>
      <c r="P475" s="30">
        <v>105.77</v>
      </c>
      <c r="Q475" s="30">
        <v>0</v>
      </c>
      <c r="R475" s="30">
        <v>10917.29</v>
      </c>
      <c r="S475" s="39">
        <v>116685.6</v>
      </c>
      <c r="U475" s="28">
        <f t="shared" si="68"/>
        <v>0</v>
      </c>
      <c r="V475" s="28">
        <f t="shared" si="69"/>
        <v>0</v>
      </c>
      <c r="W475" s="28">
        <f t="shared" si="70"/>
        <v>0</v>
      </c>
      <c r="X475" s="28">
        <f t="shared" si="71"/>
        <v>0</v>
      </c>
    </row>
    <row r="476" spans="1:24" x14ac:dyDescent="0.25">
      <c r="A476" s="20">
        <v>44381.658227395797</v>
      </c>
      <c r="B476" s="21" t="s">
        <v>1273</v>
      </c>
      <c r="C476" s="6" t="s">
        <v>1274</v>
      </c>
      <c r="D476" s="6" t="s">
        <v>1275</v>
      </c>
      <c r="E476" s="21">
        <v>120</v>
      </c>
      <c r="F476" s="19">
        <v>0</v>
      </c>
      <c r="G476" s="19">
        <v>0</v>
      </c>
      <c r="H476" s="19">
        <v>135882.38</v>
      </c>
      <c r="I476" s="19">
        <v>135882.38</v>
      </c>
      <c r="J476" s="19">
        <v>6652.94</v>
      </c>
      <c r="K476" s="19">
        <v>14727.2</v>
      </c>
      <c r="L476" s="19">
        <v>142.68</v>
      </c>
      <c r="M476" s="19">
        <v>21522.82</v>
      </c>
      <c r="O476" s="30">
        <v>135882.38</v>
      </c>
      <c r="P476" s="30">
        <v>142.68</v>
      </c>
      <c r="Q476" s="30">
        <v>6652.94</v>
      </c>
      <c r="R476" s="30">
        <v>14727.2</v>
      </c>
      <c r="S476" s="39">
        <v>157405.20000000001</v>
      </c>
      <c r="U476" s="28">
        <f t="shared" si="68"/>
        <v>0</v>
      </c>
      <c r="V476" s="28">
        <f t="shared" si="69"/>
        <v>0</v>
      </c>
      <c r="W476" s="28">
        <f t="shared" si="70"/>
        <v>0</v>
      </c>
      <c r="X476" s="28">
        <f t="shared" si="71"/>
        <v>0</v>
      </c>
    </row>
    <row r="477" spans="1:24" s="35" customFormat="1" x14ac:dyDescent="0.25">
      <c r="A477" s="31">
        <v>44402.564957523202</v>
      </c>
      <c r="B477" s="32" t="s">
        <v>1276</v>
      </c>
      <c r="C477" s="33" t="s">
        <v>1277</v>
      </c>
      <c r="D477" s="33" t="s">
        <v>1278</v>
      </c>
      <c r="E477" s="32">
        <v>120</v>
      </c>
      <c r="F477" s="34">
        <v>0</v>
      </c>
      <c r="G477" s="34">
        <v>0</v>
      </c>
      <c r="H477" s="34">
        <v>137759.04999999999</v>
      </c>
      <c r="I477" s="34">
        <v>137759.04999999999</v>
      </c>
      <c r="J477" s="34">
        <v>6804.54</v>
      </c>
      <c r="K477" s="34">
        <v>14936.1</v>
      </c>
      <c r="L477" s="34">
        <v>144.71</v>
      </c>
      <c r="M477" s="34">
        <v>21885.35</v>
      </c>
      <c r="O477" s="36">
        <v>137759.04999999999</v>
      </c>
      <c r="P477" s="36">
        <v>144.71</v>
      </c>
      <c r="Q477" s="36">
        <v>8265.5400000000009</v>
      </c>
      <c r="R477" s="36">
        <v>14936.1</v>
      </c>
      <c r="S477" s="40">
        <v>161105.4</v>
      </c>
      <c r="U477" s="38">
        <f t="shared" si="68"/>
        <v>0</v>
      </c>
      <c r="V477" s="38">
        <f t="shared" si="69"/>
        <v>0</v>
      </c>
      <c r="W477" s="38">
        <f t="shared" si="70"/>
        <v>0</v>
      </c>
      <c r="X477" s="38">
        <f t="shared" si="71"/>
        <v>-1461</v>
      </c>
    </row>
    <row r="478" spans="1:24" x14ac:dyDescent="0.25">
      <c r="A478" s="20">
        <v>44408.768432673598</v>
      </c>
      <c r="B478" s="21" t="s">
        <v>1279</v>
      </c>
      <c r="C478" s="6" t="s">
        <v>1280</v>
      </c>
      <c r="D478" s="6" t="s">
        <v>1281</v>
      </c>
      <c r="E478" s="21">
        <v>120</v>
      </c>
      <c r="F478" s="19">
        <v>0</v>
      </c>
      <c r="G478" s="19">
        <v>0</v>
      </c>
      <c r="H478" s="19">
        <v>139986.07999999999</v>
      </c>
      <c r="I478" s="19">
        <v>139986.07999999999</v>
      </c>
      <c r="J478" s="19">
        <v>6567.83</v>
      </c>
      <c r="K478" s="19">
        <v>15142.19</v>
      </c>
      <c r="L478" s="19">
        <v>146.69999999999999</v>
      </c>
      <c r="M478" s="19">
        <v>21856.720000000001</v>
      </c>
      <c r="O478" s="30">
        <v>139986.07999999999</v>
      </c>
      <c r="P478" s="30">
        <v>146.69999999999999</v>
      </c>
      <c r="Q478" s="30">
        <v>6567.83</v>
      </c>
      <c r="R478" s="30">
        <v>15142.19</v>
      </c>
      <c r="S478" s="39">
        <v>161842.79999999999</v>
      </c>
      <c r="U478" s="28">
        <f t="shared" si="68"/>
        <v>0</v>
      </c>
      <c r="V478" s="28">
        <f t="shared" si="69"/>
        <v>0</v>
      </c>
      <c r="W478" s="28">
        <f t="shared" si="70"/>
        <v>0</v>
      </c>
      <c r="X478" s="28">
        <f t="shared" si="71"/>
        <v>0</v>
      </c>
    </row>
    <row r="479" spans="1:24" x14ac:dyDescent="0.25">
      <c r="A479" s="20">
        <v>44408.768395335603</v>
      </c>
      <c r="B479" s="21" t="s">
        <v>1282</v>
      </c>
      <c r="C479" s="6" t="s">
        <v>1280</v>
      </c>
      <c r="D479" s="6" t="s">
        <v>1281</v>
      </c>
      <c r="E479" s="21">
        <v>120</v>
      </c>
      <c r="F479" s="19">
        <v>0</v>
      </c>
      <c r="G479" s="19">
        <v>0</v>
      </c>
      <c r="H479" s="19">
        <v>139986.07999999999</v>
      </c>
      <c r="I479" s="19">
        <v>139986.07999999999</v>
      </c>
      <c r="J479" s="19">
        <v>6567.82</v>
      </c>
      <c r="K479" s="19">
        <v>15142.2</v>
      </c>
      <c r="L479" s="19">
        <v>146.69999999999999</v>
      </c>
      <c r="M479" s="19">
        <v>21856.720000000001</v>
      </c>
      <c r="O479" s="30">
        <v>139986.07999999999</v>
      </c>
      <c r="P479" s="30">
        <v>146.69999999999999</v>
      </c>
      <c r="Q479" s="30">
        <v>6567.82</v>
      </c>
      <c r="R479" s="30">
        <v>15142.2</v>
      </c>
      <c r="S479" s="39">
        <v>161842.80000000002</v>
      </c>
      <c r="U479" s="28">
        <f t="shared" si="68"/>
        <v>0</v>
      </c>
      <c r="V479" s="28">
        <f t="shared" si="69"/>
        <v>0</v>
      </c>
      <c r="W479" s="28">
        <f t="shared" si="70"/>
        <v>0</v>
      </c>
      <c r="X479" s="28">
        <f t="shared" si="71"/>
        <v>0</v>
      </c>
    </row>
    <row r="480" spans="1:24" x14ac:dyDescent="0.25">
      <c r="A480" s="20">
        <v>44402.655086840299</v>
      </c>
      <c r="B480" s="21" t="s">
        <v>1283</v>
      </c>
      <c r="C480" s="6" t="s">
        <v>1284</v>
      </c>
      <c r="D480" s="6" t="s">
        <v>1285</v>
      </c>
      <c r="E480" s="21">
        <v>120</v>
      </c>
      <c r="F480" s="19">
        <v>0</v>
      </c>
      <c r="G480" s="19">
        <v>0</v>
      </c>
      <c r="H480" s="19">
        <v>71147.12</v>
      </c>
      <c r="I480" s="19">
        <v>71147.12</v>
      </c>
      <c r="J480" s="19">
        <v>3514.67</v>
      </c>
      <c r="K480" s="19">
        <v>7714.27</v>
      </c>
      <c r="L480" s="19">
        <v>74.739999999999995</v>
      </c>
      <c r="M480" s="19">
        <v>11303.68</v>
      </c>
      <c r="O480" s="30">
        <v>71147.12</v>
      </c>
      <c r="P480" s="30">
        <v>74.739999999999995</v>
      </c>
      <c r="Q480" s="30">
        <v>3514.67</v>
      </c>
      <c r="R480" s="30">
        <v>7714.27</v>
      </c>
      <c r="S480" s="39">
        <v>82450.8</v>
      </c>
      <c r="U480" s="28">
        <f t="shared" si="68"/>
        <v>0</v>
      </c>
      <c r="V480" s="28">
        <f t="shared" si="69"/>
        <v>0</v>
      </c>
      <c r="W480" s="28">
        <f t="shared" si="70"/>
        <v>0</v>
      </c>
      <c r="X480" s="28">
        <f t="shared" si="71"/>
        <v>0</v>
      </c>
    </row>
    <row r="481" spans="1:24" x14ac:dyDescent="0.25">
      <c r="A481" s="20">
        <v>44395.677775347198</v>
      </c>
      <c r="B481" s="21" t="s">
        <v>1286</v>
      </c>
      <c r="C481" s="6" t="s">
        <v>1287</v>
      </c>
      <c r="D481" s="6" t="s">
        <v>1288</v>
      </c>
      <c r="E481" s="21">
        <v>120</v>
      </c>
      <c r="F481" s="19">
        <v>0</v>
      </c>
      <c r="G481" s="19">
        <v>0</v>
      </c>
      <c r="H481" s="19">
        <v>86102.83</v>
      </c>
      <c r="I481" s="19">
        <v>86102.83</v>
      </c>
      <c r="J481" s="19">
        <v>3340.79</v>
      </c>
      <c r="K481" s="19">
        <v>9241.25</v>
      </c>
      <c r="L481" s="19">
        <v>89.53</v>
      </c>
      <c r="M481" s="19">
        <v>12671.57</v>
      </c>
      <c r="O481" s="30">
        <v>86102.83</v>
      </c>
      <c r="P481" s="30">
        <v>89.53</v>
      </c>
      <c r="Q481" s="30">
        <v>3340.79</v>
      </c>
      <c r="R481" s="30">
        <v>9241.25</v>
      </c>
      <c r="S481" s="39">
        <v>98774.399999999994</v>
      </c>
      <c r="U481" s="28">
        <f t="shared" si="68"/>
        <v>0</v>
      </c>
      <c r="V481" s="28">
        <f t="shared" si="69"/>
        <v>0</v>
      </c>
      <c r="W481" s="28">
        <f t="shared" si="70"/>
        <v>0</v>
      </c>
      <c r="X481" s="28">
        <f t="shared" si="71"/>
        <v>0</v>
      </c>
    </row>
    <row r="482" spans="1:24" x14ac:dyDescent="0.25">
      <c r="A482" s="20">
        <v>44388.6173726505</v>
      </c>
      <c r="B482" s="21" t="s">
        <v>1289</v>
      </c>
      <c r="C482" s="6" t="s">
        <v>1290</v>
      </c>
      <c r="D482" s="6" t="s">
        <v>1291</v>
      </c>
      <c r="E482" s="21">
        <v>120</v>
      </c>
      <c r="F482" s="19">
        <v>0</v>
      </c>
      <c r="G482" s="19">
        <v>0</v>
      </c>
      <c r="H482" s="19">
        <v>81797.69</v>
      </c>
      <c r="I482" s="19">
        <v>81797.69</v>
      </c>
      <c r="J482" s="19">
        <v>3407.86</v>
      </c>
      <c r="K482" s="19">
        <v>8803.56</v>
      </c>
      <c r="L482" s="19">
        <v>85.29</v>
      </c>
      <c r="M482" s="19">
        <v>12296.71</v>
      </c>
      <c r="O482" s="30">
        <v>81797.69</v>
      </c>
      <c r="P482" s="30">
        <v>85.29</v>
      </c>
      <c r="Q482" s="30">
        <v>3407.86</v>
      </c>
      <c r="R482" s="30">
        <v>8803.56</v>
      </c>
      <c r="S482" s="39">
        <v>94094.399999999994</v>
      </c>
      <c r="U482" s="28">
        <f t="shared" si="68"/>
        <v>0</v>
      </c>
      <c r="V482" s="28">
        <f t="shared" si="69"/>
        <v>0</v>
      </c>
      <c r="W482" s="28">
        <f t="shared" si="70"/>
        <v>0</v>
      </c>
      <c r="X482" s="28">
        <f t="shared" si="71"/>
        <v>0</v>
      </c>
    </row>
    <row r="483" spans="1:24" x14ac:dyDescent="0.25">
      <c r="A483" s="20">
        <v>44388.562787037001</v>
      </c>
      <c r="B483" s="21" t="s">
        <v>1292</v>
      </c>
      <c r="C483" s="6" t="s">
        <v>1293</v>
      </c>
      <c r="D483" s="6" t="s">
        <v>1294</v>
      </c>
      <c r="E483" s="21">
        <v>120</v>
      </c>
      <c r="F483" s="19">
        <v>0</v>
      </c>
      <c r="G483" s="19">
        <v>0</v>
      </c>
      <c r="H483" s="19">
        <v>73600.47</v>
      </c>
      <c r="I483" s="19">
        <v>73600.47</v>
      </c>
      <c r="J483" s="19">
        <v>3616.03</v>
      </c>
      <c r="K483" s="19">
        <v>7978.21</v>
      </c>
      <c r="L483" s="19">
        <v>77.290000000000006</v>
      </c>
      <c r="M483" s="19">
        <v>11671.53</v>
      </c>
      <c r="O483" s="30">
        <v>73600.47</v>
      </c>
      <c r="P483" s="30">
        <v>77.290000000000006</v>
      </c>
      <c r="Q483" s="30">
        <v>3616.03</v>
      </c>
      <c r="R483" s="30">
        <v>7978.21</v>
      </c>
      <c r="S483" s="39">
        <v>85272</v>
      </c>
      <c r="U483" s="28">
        <f t="shared" si="68"/>
        <v>0</v>
      </c>
      <c r="V483" s="28">
        <f t="shared" si="69"/>
        <v>0</v>
      </c>
      <c r="W483" s="28">
        <f t="shared" si="70"/>
        <v>0</v>
      </c>
      <c r="X483" s="28">
        <f t="shared" si="71"/>
        <v>0</v>
      </c>
    </row>
    <row r="484" spans="1:24" x14ac:dyDescent="0.25">
      <c r="A484" s="20">
        <v>44395.706972997701</v>
      </c>
      <c r="B484" s="21" t="s">
        <v>1295</v>
      </c>
      <c r="C484" s="6" t="s">
        <v>1296</v>
      </c>
      <c r="D484" s="6" t="s">
        <v>1297</v>
      </c>
      <c r="E484" s="21">
        <v>120</v>
      </c>
      <c r="F484" s="19">
        <v>0</v>
      </c>
      <c r="G484" s="19">
        <v>0</v>
      </c>
      <c r="H484" s="19">
        <v>73600.47</v>
      </c>
      <c r="I484" s="19">
        <v>73600.47</v>
      </c>
      <c r="J484" s="19">
        <v>3635.53</v>
      </c>
      <c r="K484" s="19">
        <v>7980.29</v>
      </c>
      <c r="L484" s="19">
        <v>77.31</v>
      </c>
      <c r="M484" s="19">
        <v>11693.13</v>
      </c>
      <c r="O484" s="30">
        <v>73600.47</v>
      </c>
      <c r="P484" s="30">
        <v>77.31</v>
      </c>
      <c r="Q484" s="30">
        <v>3635.53</v>
      </c>
      <c r="R484" s="30">
        <v>7980.29</v>
      </c>
      <c r="S484" s="39">
        <v>85293.599999999991</v>
      </c>
      <c r="U484" s="28">
        <f t="shared" si="68"/>
        <v>0</v>
      </c>
      <c r="V484" s="28">
        <f t="shared" si="69"/>
        <v>0</v>
      </c>
      <c r="W484" s="28">
        <f t="shared" si="70"/>
        <v>0</v>
      </c>
      <c r="X484" s="28">
        <f t="shared" si="71"/>
        <v>0</v>
      </c>
    </row>
    <row r="485" spans="1:24" x14ac:dyDescent="0.25">
      <c r="A485" s="20">
        <v>44395.7118758449</v>
      </c>
      <c r="B485" s="21" t="s">
        <v>1298</v>
      </c>
      <c r="C485" s="6" t="s">
        <v>1296</v>
      </c>
      <c r="D485" s="6" t="s">
        <v>1297</v>
      </c>
      <c r="E485" s="21">
        <v>120</v>
      </c>
      <c r="F485" s="19">
        <v>0</v>
      </c>
      <c r="G485" s="19">
        <v>0</v>
      </c>
      <c r="H485" s="19">
        <v>73600.47</v>
      </c>
      <c r="I485" s="19">
        <v>73600.47</v>
      </c>
      <c r="J485" s="19">
        <v>3635.53</v>
      </c>
      <c r="K485" s="19">
        <v>7980.29</v>
      </c>
      <c r="L485" s="19">
        <v>77.31</v>
      </c>
      <c r="M485" s="19">
        <v>11693.13</v>
      </c>
      <c r="O485" s="30">
        <v>73600.47</v>
      </c>
      <c r="P485" s="30">
        <v>77.31</v>
      </c>
      <c r="Q485" s="30">
        <v>3635.53</v>
      </c>
      <c r="R485" s="30">
        <v>7980.29</v>
      </c>
      <c r="S485" s="39">
        <v>85293.599999999991</v>
      </c>
      <c r="U485" s="28">
        <f t="shared" si="68"/>
        <v>0</v>
      </c>
      <c r="V485" s="28">
        <f t="shared" si="69"/>
        <v>0</v>
      </c>
      <c r="W485" s="28">
        <f t="shared" si="70"/>
        <v>0</v>
      </c>
      <c r="X485" s="28">
        <f t="shared" si="71"/>
        <v>0</v>
      </c>
    </row>
    <row r="486" spans="1:24" x14ac:dyDescent="0.25">
      <c r="A486" s="20">
        <v>44395.609318321804</v>
      </c>
      <c r="B486" s="21" t="s">
        <v>1299</v>
      </c>
      <c r="C486" s="6" t="s">
        <v>1300</v>
      </c>
      <c r="D486" s="6" t="s">
        <v>1301</v>
      </c>
      <c r="E486" s="21">
        <v>120</v>
      </c>
      <c r="F486" s="19">
        <v>0</v>
      </c>
      <c r="G486" s="19">
        <v>0</v>
      </c>
      <c r="H486" s="19">
        <v>77838.490000000005</v>
      </c>
      <c r="I486" s="19">
        <v>77838.490000000005</v>
      </c>
      <c r="J486" s="19">
        <v>3845.22</v>
      </c>
      <c r="K486" s="19">
        <v>8439.7199999999993</v>
      </c>
      <c r="L486" s="19">
        <v>81.77</v>
      </c>
      <c r="M486" s="19">
        <v>12366.71</v>
      </c>
      <c r="O486" s="30">
        <v>77838.490000000005</v>
      </c>
      <c r="P486" s="30">
        <v>81.77</v>
      </c>
      <c r="Q486" s="30">
        <v>3845.22</v>
      </c>
      <c r="R486" s="30">
        <v>8439.7199999999993</v>
      </c>
      <c r="S486" s="39">
        <v>90205.200000000012</v>
      </c>
      <c r="U486" s="28">
        <f t="shared" si="68"/>
        <v>0</v>
      </c>
      <c r="V486" s="28">
        <f t="shared" si="69"/>
        <v>0</v>
      </c>
      <c r="W486" s="28">
        <f t="shared" si="70"/>
        <v>0</v>
      </c>
      <c r="X486" s="28">
        <f t="shared" si="71"/>
        <v>0</v>
      </c>
    </row>
    <row r="487" spans="1:24" x14ac:dyDescent="0.25">
      <c r="A487" s="20">
        <v>44408.57406875</v>
      </c>
      <c r="B487" s="21" t="s">
        <v>1302</v>
      </c>
      <c r="C487" s="6" t="s">
        <v>1303</v>
      </c>
      <c r="D487" s="6" t="s">
        <v>1304</v>
      </c>
      <c r="E487" s="21">
        <v>120</v>
      </c>
      <c r="F487" s="19">
        <v>0</v>
      </c>
      <c r="G487" s="19">
        <v>0</v>
      </c>
      <c r="H487" s="19">
        <v>73600.47</v>
      </c>
      <c r="I487" s="19">
        <v>73600.47</v>
      </c>
      <c r="J487" s="19">
        <v>2855.7</v>
      </c>
      <c r="K487" s="19">
        <v>7899.3</v>
      </c>
      <c r="L487" s="19">
        <v>76.53</v>
      </c>
      <c r="M487" s="19">
        <v>10831.53</v>
      </c>
      <c r="O487" s="30">
        <v>73600.47</v>
      </c>
      <c r="P487" s="30">
        <v>76.53</v>
      </c>
      <c r="Q487" s="30">
        <v>2855.7</v>
      </c>
      <c r="R487" s="30">
        <v>7899.3</v>
      </c>
      <c r="S487" s="39">
        <v>84432</v>
      </c>
      <c r="U487" s="28">
        <f t="shared" si="68"/>
        <v>0</v>
      </c>
      <c r="V487" s="28">
        <f t="shared" si="69"/>
        <v>0</v>
      </c>
      <c r="W487" s="28">
        <f t="shared" si="70"/>
        <v>0</v>
      </c>
      <c r="X487" s="28">
        <f t="shared" si="71"/>
        <v>0</v>
      </c>
    </row>
    <row r="488" spans="1:24" x14ac:dyDescent="0.25">
      <c r="A488" s="20">
        <v>44381.612648842602</v>
      </c>
      <c r="B488" s="21" t="s">
        <v>1305</v>
      </c>
      <c r="C488" s="6" t="s">
        <v>1306</v>
      </c>
      <c r="D488" s="6" t="s">
        <v>1307</v>
      </c>
      <c r="E488" s="21">
        <v>120</v>
      </c>
      <c r="F488" s="19">
        <v>0</v>
      </c>
      <c r="G488" s="19">
        <v>0</v>
      </c>
      <c r="H488" s="19">
        <v>80492.08</v>
      </c>
      <c r="I488" s="19">
        <v>80492.08</v>
      </c>
      <c r="J488" s="19">
        <v>3975.52</v>
      </c>
      <c r="K488" s="19">
        <v>8727.4500000000007</v>
      </c>
      <c r="L488" s="19">
        <v>84.55</v>
      </c>
      <c r="M488" s="19">
        <v>12787.52</v>
      </c>
      <c r="O488" s="30"/>
      <c r="P488" s="30"/>
      <c r="Q488" s="30"/>
      <c r="R488" s="30"/>
      <c r="S488" s="29"/>
      <c r="U488" s="28"/>
      <c r="V488" s="28"/>
      <c r="W488" s="28"/>
      <c r="X488" s="28"/>
    </row>
    <row r="489" spans="1:24" x14ac:dyDescent="0.25">
      <c r="A489" s="20">
        <v>44381.699463854202</v>
      </c>
      <c r="B489" s="21" t="s">
        <v>1308</v>
      </c>
      <c r="C489" s="6" t="s">
        <v>1309</v>
      </c>
      <c r="D489" s="6" t="s">
        <v>1310</v>
      </c>
      <c r="E489" s="21">
        <v>120</v>
      </c>
      <c r="F489" s="19">
        <v>0</v>
      </c>
      <c r="G489" s="19">
        <v>0</v>
      </c>
      <c r="H489" s="19">
        <v>77838.490000000005</v>
      </c>
      <c r="I489" s="19">
        <v>77838.490000000005</v>
      </c>
      <c r="J489" s="19">
        <v>3670.31</v>
      </c>
      <c r="K489" s="19">
        <v>8421.61</v>
      </c>
      <c r="L489" s="19">
        <v>81.59</v>
      </c>
      <c r="M489" s="19">
        <v>12173.51</v>
      </c>
      <c r="O489" s="30">
        <v>77838.490000000005</v>
      </c>
      <c r="P489" s="30">
        <v>81.59</v>
      </c>
      <c r="Q489" s="30">
        <v>3670.31</v>
      </c>
      <c r="R489" s="30">
        <v>8421.61</v>
      </c>
      <c r="S489" s="39">
        <v>90012</v>
      </c>
      <c r="U489" s="28">
        <f t="shared" si="68"/>
        <v>0</v>
      </c>
      <c r="V489" s="28">
        <f t="shared" si="69"/>
        <v>0</v>
      </c>
      <c r="W489" s="28">
        <f t="shared" si="70"/>
        <v>0</v>
      </c>
      <c r="X489" s="28">
        <f t="shared" si="71"/>
        <v>0</v>
      </c>
    </row>
    <row r="490" spans="1:24" x14ac:dyDescent="0.25">
      <c r="A490" s="20">
        <v>44381.646752083303</v>
      </c>
      <c r="B490" s="21" t="s">
        <v>1311</v>
      </c>
      <c r="C490" s="6" t="s">
        <v>1309</v>
      </c>
      <c r="D490" s="6" t="s">
        <v>1310</v>
      </c>
      <c r="E490" s="21">
        <v>120</v>
      </c>
      <c r="F490" s="19">
        <v>0</v>
      </c>
      <c r="G490" s="19">
        <v>0</v>
      </c>
      <c r="H490" s="19">
        <v>84189.43</v>
      </c>
      <c r="I490" s="19">
        <v>84189.43</v>
      </c>
      <c r="J490" s="19">
        <v>4051.37</v>
      </c>
      <c r="K490" s="19">
        <v>9116.8700000000008</v>
      </c>
      <c r="L490" s="19">
        <v>88.33</v>
      </c>
      <c r="M490" s="19">
        <v>13256.57</v>
      </c>
      <c r="O490" s="30">
        <v>84189.43</v>
      </c>
      <c r="P490" s="30">
        <v>88.33</v>
      </c>
      <c r="Q490" s="30">
        <v>4051.37</v>
      </c>
      <c r="R490" s="30">
        <v>9116.8700000000008</v>
      </c>
      <c r="S490" s="39">
        <v>97445.999999999985</v>
      </c>
      <c r="U490" s="28">
        <f t="shared" si="68"/>
        <v>0</v>
      </c>
      <c r="V490" s="28">
        <f t="shared" si="69"/>
        <v>0</v>
      </c>
      <c r="W490" s="28">
        <f t="shared" si="70"/>
        <v>0</v>
      </c>
      <c r="X490" s="28">
        <f t="shared" si="71"/>
        <v>0</v>
      </c>
    </row>
    <row r="491" spans="1:24" s="35" customFormat="1" x14ac:dyDescent="0.25">
      <c r="A491" s="31">
        <v>44388.711051388898</v>
      </c>
      <c r="B491" s="32" t="s">
        <v>1312</v>
      </c>
      <c r="C491" s="33" t="s">
        <v>1313</v>
      </c>
      <c r="D491" s="33" t="s">
        <v>1314</v>
      </c>
      <c r="E491" s="32">
        <v>120</v>
      </c>
      <c r="F491" s="34">
        <v>0</v>
      </c>
      <c r="G491" s="34">
        <v>0</v>
      </c>
      <c r="H491" s="34">
        <v>84189.43</v>
      </c>
      <c r="I491" s="34">
        <v>84189.43</v>
      </c>
      <c r="J491" s="34">
        <v>4158.96</v>
      </c>
      <c r="K491" s="34">
        <v>9127.9699999999993</v>
      </c>
      <c r="L491" s="34">
        <v>88.44</v>
      </c>
      <c r="M491" s="34">
        <v>13375.37</v>
      </c>
      <c r="O491" s="36">
        <v>84189.43</v>
      </c>
      <c r="P491" s="36">
        <v>88.44</v>
      </c>
      <c r="Q491" s="36">
        <v>4751.37</v>
      </c>
      <c r="R491" s="36">
        <v>9127.9699999999993</v>
      </c>
      <c r="S491" s="40">
        <v>98157.209999999992</v>
      </c>
      <c r="U491" s="38">
        <f t="shared" si="68"/>
        <v>0</v>
      </c>
      <c r="V491" s="38">
        <f t="shared" si="69"/>
        <v>0</v>
      </c>
      <c r="W491" s="38">
        <f t="shared" si="70"/>
        <v>0</v>
      </c>
      <c r="X491" s="38">
        <f t="shared" si="71"/>
        <v>-592.41000000000349</v>
      </c>
    </row>
    <row r="492" spans="1:24" x14ac:dyDescent="0.25">
      <c r="A492" s="20">
        <v>44387.640079398101</v>
      </c>
      <c r="B492" s="21" t="s">
        <v>1315</v>
      </c>
      <c r="C492" s="6" t="s">
        <v>1316</v>
      </c>
      <c r="D492" s="6" t="s">
        <v>1317</v>
      </c>
      <c r="E492" s="21">
        <v>120</v>
      </c>
      <c r="F492" s="19">
        <v>0</v>
      </c>
      <c r="G492" s="19">
        <v>0</v>
      </c>
      <c r="H492" s="19">
        <v>93128.77</v>
      </c>
      <c r="I492" s="19">
        <v>93128.77</v>
      </c>
      <c r="J492" s="19">
        <v>4587.7299999999996</v>
      </c>
      <c r="K492" s="19">
        <v>10095.69</v>
      </c>
      <c r="L492" s="19">
        <v>97.81</v>
      </c>
      <c r="M492" s="19">
        <v>14781.23</v>
      </c>
      <c r="O492" s="30">
        <v>93128.77</v>
      </c>
      <c r="P492" s="30">
        <v>97.81</v>
      </c>
      <c r="Q492" s="30">
        <v>4587.7299999999996</v>
      </c>
      <c r="R492" s="30">
        <v>10095.69</v>
      </c>
      <c r="S492" s="39">
        <v>107910</v>
      </c>
      <c r="U492" s="28">
        <f t="shared" si="68"/>
        <v>0</v>
      </c>
      <c r="V492" s="28">
        <f t="shared" si="69"/>
        <v>0</v>
      </c>
      <c r="W492" s="28">
        <f t="shared" si="70"/>
        <v>0</v>
      </c>
      <c r="X492" s="28">
        <f t="shared" si="71"/>
        <v>0</v>
      </c>
    </row>
    <row r="493" spans="1:24" x14ac:dyDescent="0.25">
      <c r="A493" s="20">
        <v>44405.791251701397</v>
      </c>
      <c r="B493" s="21" t="s">
        <v>1318</v>
      </c>
      <c r="C493" s="6" t="s">
        <v>1319</v>
      </c>
      <c r="D493" s="6" t="s">
        <v>1320</v>
      </c>
      <c r="E493" s="21">
        <v>120</v>
      </c>
      <c r="F493" s="19">
        <v>0</v>
      </c>
      <c r="G493" s="19">
        <v>0</v>
      </c>
      <c r="H493" s="19">
        <v>93128.77</v>
      </c>
      <c r="I493" s="19">
        <v>93128.77</v>
      </c>
      <c r="J493" s="19">
        <v>4587.7299999999996</v>
      </c>
      <c r="K493" s="19">
        <v>10095.69</v>
      </c>
      <c r="L493" s="19">
        <v>97.81</v>
      </c>
      <c r="M493" s="19">
        <v>14781.23</v>
      </c>
      <c r="O493" s="30">
        <v>93128.77</v>
      </c>
      <c r="P493" s="30">
        <v>97.81</v>
      </c>
      <c r="Q493" s="30">
        <v>4587.7299999999996</v>
      </c>
      <c r="R493" s="30">
        <v>10095.69</v>
      </c>
      <c r="S493" s="39">
        <v>107910</v>
      </c>
      <c r="U493" s="28">
        <f t="shared" si="68"/>
        <v>0</v>
      </c>
      <c r="V493" s="28">
        <f t="shared" si="69"/>
        <v>0</v>
      </c>
      <c r="W493" s="28">
        <f t="shared" si="70"/>
        <v>0</v>
      </c>
      <c r="X493" s="28">
        <f t="shared" si="71"/>
        <v>0</v>
      </c>
    </row>
    <row r="494" spans="1:24" x14ac:dyDescent="0.25">
      <c r="A494" s="20">
        <v>44381.531224618098</v>
      </c>
      <c r="B494" s="21" t="s">
        <v>1321</v>
      </c>
      <c r="C494" s="6" t="s">
        <v>1322</v>
      </c>
      <c r="D494" s="6" t="s">
        <v>1323</v>
      </c>
      <c r="E494" s="21">
        <v>120</v>
      </c>
      <c r="F494" s="19">
        <v>0</v>
      </c>
      <c r="G494" s="19">
        <v>0</v>
      </c>
      <c r="H494" s="19">
        <v>93128.77</v>
      </c>
      <c r="I494" s="19">
        <v>93128.77</v>
      </c>
      <c r="J494" s="19">
        <v>4600.5600000000004</v>
      </c>
      <c r="K494" s="19">
        <v>10097.24</v>
      </c>
      <c r="L494" s="19">
        <v>97.83</v>
      </c>
      <c r="M494" s="19">
        <v>14795.63</v>
      </c>
      <c r="O494" s="30">
        <v>93128.77</v>
      </c>
      <c r="P494" s="30">
        <v>97.83</v>
      </c>
      <c r="Q494" s="30">
        <v>4600.5600000000004</v>
      </c>
      <c r="R494" s="30">
        <v>10097.24</v>
      </c>
      <c r="S494" s="39">
        <v>107924.40000000001</v>
      </c>
      <c r="U494" s="28">
        <f t="shared" si="68"/>
        <v>0</v>
      </c>
      <c r="V494" s="28">
        <f t="shared" si="69"/>
        <v>0</v>
      </c>
      <c r="W494" s="28">
        <f t="shared" si="70"/>
        <v>0</v>
      </c>
      <c r="X494" s="28">
        <f t="shared" si="71"/>
        <v>0</v>
      </c>
    </row>
    <row r="495" spans="1:24" x14ac:dyDescent="0.25">
      <c r="A495" s="20">
        <v>44402.627908877301</v>
      </c>
      <c r="B495" s="21" t="s">
        <v>1324</v>
      </c>
      <c r="C495" s="6" t="s">
        <v>1325</v>
      </c>
      <c r="D495" s="6" t="s">
        <v>1326</v>
      </c>
      <c r="E495" s="21">
        <v>120</v>
      </c>
      <c r="F495" s="19">
        <v>0</v>
      </c>
      <c r="G495" s="19">
        <v>0</v>
      </c>
      <c r="H495" s="19">
        <v>86102.83</v>
      </c>
      <c r="I495" s="19">
        <v>86102.83</v>
      </c>
      <c r="J495" s="19">
        <v>4166.17</v>
      </c>
      <c r="K495" s="19">
        <v>9327.0400000000009</v>
      </c>
      <c r="L495" s="19">
        <v>90.36</v>
      </c>
      <c r="M495" s="19">
        <v>13583.57</v>
      </c>
      <c r="O495" s="30">
        <v>86102.83</v>
      </c>
      <c r="P495" s="30">
        <v>90.36</v>
      </c>
      <c r="Q495" s="30">
        <v>4166.17</v>
      </c>
      <c r="R495" s="30">
        <v>9327.0400000000009</v>
      </c>
      <c r="S495" s="39">
        <v>99686.399999999994</v>
      </c>
      <c r="U495" s="28">
        <f t="shared" si="68"/>
        <v>0</v>
      </c>
      <c r="V495" s="28">
        <f t="shared" si="69"/>
        <v>0</v>
      </c>
      <c r="W495" s="28">
        <f t="shared" si="70"/>
        <v>0</v>
      </c>
      <c r="X495" s="28">
        <f t="shared" si="71"/>
        <v>0</v>
      </c>
    </row>
    <row r="496" spans="1:24" x14ac:dyDescent="0.25">
      <c r="A496" s="20">
        <v>44388.562410266197</v>
      </c>
      <c r="B496" s="21" t="s">
        <v>1327</v>
      </c>
      <c r="C496" s="6" t="s">
        <v>1306</v>
      </c>
      <c r="D496" s="6" t="s">
        <v>1307</v>
      </c>
      <c r="E496" s="21">
        <v>120</v>
      </c>
      <c r="F496" s="19">
        <v>0</v>
      </c>
      <c r="G496" s="19">
        <v>0</v>
      </c>
      <c r="H496" s="19">
        <v>114109.36</v>
      </c>
      <c r="I496" s="19">
        <v>114109.36</v>
      </c>
      <c r="J496" s="19">
        <v>4793.6899999999996</v>
      </c>
      <c r="K496" s="19">
        <v>12285.53</v>
      </c>
      <c r="L496" s="19">
        <v>119.02</v>
      </c>
      <c r="M496" s="19">
        <v>17198.240000000002</v>
      </c>
      <c r="O496" s="30">
        <v>114109.36</v>
      </c>
      <c r="P496" s="30">
        <v>119.02</v>
      </c>
      <c r="Q496" s="30">
        <v>4793.6899999999996</v>
      </c>
      <c r="R496" s="30">
        <v>12285.53</v>
      </c>
      <c r="S496" s="39">
        <v>131307.6</v>
      </c>
      <c r="U496" s="28">
        <f t="shared" si="68"/>
        <v>0</v>
      </c>
      <c r="V496" s="28">
        <f t="shared" si="69"/>
        <v>0</v>
      </c>
      <c r="W496" s="28">
        <f t="shared" si="70"/>
        <v>0</v>
      </c>
      <c r="X496" s="28">
        <f t="shared" si="71"/>
        <v>0</v>
      </c>
    </row>
    <row r="497" spans="1:24" x14ac:dyDescent="0.25">
      <c r="A497" s="20">
        <v>44390.550232638903</v>
      </c>
      <c r="B497" s="21" t="s">
        <v>1328</v>
      </c>
      <c r="C497" s="6" t="s">
        <v>1329</v>
      </c>
      <c r="D497" s="6" t="s">
        <v>1330</v>
      </c>
      <c r="E497" s="21">
        <v>120</v>
      </c>
      <c r="F497" s="19">
        <v>0</v>
      </c>
      <c r="G497" s="19">
        <v>0</v>
      </c>
      <c r="H497" s="19">
        <v>93824.55</v>
      </c>
      <c r="I497" s="19">
        <v>93824.55</v>
      </c>
      <c r="J497" s="19">
        <v>0</v>
      </c>
      <c r="K497" s="19">
        <v>9694.33</v>
      </c>
      <c r="L497" s="19">
        <v>93.92</v>
      </c>
      <c r="M497" s="19">
        <v>9788.25</v>
      </c>
      <c r="O497" s="30">
        <v>93824.55</v>
      </c>
      <c r="P497" s="30">
        <v>93.92</v>
      </c>
      <c r="Q497" s="30">
        <v>0</v>
      </c>
      <c r="R497" s="30">
        <v>9694.33</v>
      </c>
      <c r="S497" s="39">
        <v>103612.8</v>
      </c>
      <c r="U497" s="28">
        <f t="shared" si="68"/>
        <v>0</v>
      </c>
      <c r="V497" s="28">
        <f t="shared" si="69"/>
        <v>0</v>
      </c>
      <c r="W497" s="28">
        <f t="shared" si="70"/>
        <v>0</v>
      </c>
      <c r="X497" s="28">
        <f t="shared" si="71"/>
        <v>0</v>
      </c>
    </row>
    <row r="498" spans="1:24" x14ac:dyDescent="0.25">
      <c r="A498" s="20">
        <v>44404.4863954514</v>
      </c>
      <c r="B498" s="21" t="s">
        <v>1331</v>
      </c>
      <c r="C498" s="6" t="s">
        <v>960</v>
      </c>
      <c r="D498" s="6" t="s">
        <v>961</v>
      </c>
      <c r="E498" s="21">
        <v>120</v>
      </c>
      <c r="F498" s="19">
        <v>0</v>
      </c>
      <c r="G498" s="19">
        <v>0</v>
      </c>
      <c r="H498" s="19">
        <v>130932.08</v>
      </c>
      <c r="I498" s="19">
        <v>130932.08</v>
      </c>
      <c r="J498" s="19">
        <v>4355.92</v>
      </c>
      <c r="K498" s="19">
        <v>13977.78</v>
      </c>
      <c r="L498" s="19">
        <v>135.41999999999999</v>
      </c>
      <c r="M498" s="19">
        <v>18469.12</v>
      </c>
      <c r="O498" s="30">
        <v>130932.08</v>
      </c>
      <c r="P498" s="30">
        <v>135.41999999999999</v>
      </c>
      <c r="Q498" s="30">
        <v>4355.92</v>
      </c>
      <c r="R498" s="30">
        <v>13977.78</v>
      </c>
      <c r="S498" s="39">
        <v>149401.20000000001</v>
      </c>
      <c r="U498" s="28">
        <f t="shared" si="68"/>
        <v>0</v>
      </c>
      <c r="V498" s="28">
        <f t="shared" si="69"/>
        <v>0</v>
      </c>
      <c r="W498" s="28">
        <f t="shared" si="70"/>
        <v>0</v>
      </c>
      <c r="X498" s="28">
        <f t="shared" si="71"/>
        <v>0</v>
      </c>
    </row>
    <row r="499" spans="1:24" x14ac:dyDescent="0.25">
      <c r="A499" s="20">
        <v>44388.695574803198</v>
      </c>
      <c r="B499" s="21" t="s">
        <v>1332</v>
      </c>
      <c r="C499" s="6" t="s">
        <v>1333</v>
      </c>
      <c r="D499" s="6" t="s">
        <v>1334</v>
      </c>
      <c r="E499" s="21">
        <v>120</v>
      </c>
      <c r="F499" s="19">
        <v>0</v>
      </c>
      <c r="G499" s="19">
        <v>0</v>
      </c>
      <c r="H499" s="19">
        <v>93457.83</v>
      </c>
      <c r="I499" s="19">
        <v>93457.83</v>
      </c>
      <c r="J499" s="19">
        <v>607.47</v>
      </c>
      <c r="K499" s="19">
        <v>9718.5400000000009</v>
      </c>
      <c r="L499" s="19">
        <v>94.16</v>
      </c>
      <c r="M499" s="19">
        <v>10420.17</v>
      </c>
      <c r="O499" s="30">
        <v>93457.83</v>
      </c>
      <c r="P499" s="30">
        <v>94.16</v>
      </c>
      <c r="Q499" s="30">
        <v>607.47</v>
      </c>
      <c r="R499" s="30">
        <v>9718.5400000000009</v>
      </c>
      <c r="S499" s="39">
        <v>103878</v>
      </c>
      <c r="U499" s="28">
        <f t="shared" si="68"/>
        <v>0</v>
      </c>
      <c r="V499" s="28">
        <f t="shared" si="69"/>
        <v>0</v>
      </c>
      <c r="W499" s="28">
        <f t="shared" si="70"/>
        <v>0</v>
      </c>
      <c r="X499" s="28">
        <f t="shared" si="71"/>
        <v>0</v>
      </c>
    </row>
    <row r="500" spans="1:24" s="35" customFormat="1" x14ac:dyDescent="0.25">
      <c r="A500" s="31">
        <v>44388.738753738398</v>
      </c>
      <c r="B500" s="32" t="s">
        <v>1335</v>
      </c>
      <c r="C500" s="33" t="s">
        <v>1336</v>
      </c>
      <c r="D500" s="33" t="s">
        <v>1337</v>
      </c>
      <c r="E500" s="32">
        <v>120</v>
      </c>
      <c r="F500" s="34">
        <v>0</v>
      </c>
      <c r="G500" s="34">
        <v>0</v>
      </c>
      <c r="H500" s="34">
        <v>92736.58</v>
      </c>
      <c r="I500" s="34">
        <v>92736.58</v>
      </c>
      <c r="J500" s="34">
        <v>4581.18</v>
      </c>
      <c r="K500" s="34">
        <v>10054.42</v>
      </c>
      <c r="L500" s="34">
        <v>97.42</v>
      </c>
      <c r="M500" s="34">
        <v>14733.02</v>
      </c>
      <c r="O500" s="36">
        <v>92736.58</v>
      </c>
      <c r="P500" s="36">
        <v>97.42</v>
      </c>
      <c r="Q500" s="36">
        <v>5564.19</v>
      </c>
      <c r="R500" s="36">
        <v>10054.42</v>
      </c>
      <c r="S500" s="40">
        <v>108452.61</v>
      </c>
      <c r="U500" s="38">
        <f t="shared" si="68"/>
        <v>0</v>
      </c>
      <c r="V500" s="38">
        <f t="shared" si="69"/>
        <v>0</v>
      </c>
      <c r="W500" s="38">
        <f t="shared" si="70"/>
        <v>0</v>
      </c>
      <c r="X500" s="38">
        <f t="shared" si="71"/>
        <v>-983.00999999999476</v>
      </c>
    </row>
    <row r="501" spans="1:24" s="35" customFormat="1" x14ac:dyDescent="0.25">
      <c r="A501" s="31">
        <v>44405.667224305602</v>
      </c>
      <c r="B501" s="32" t="s">
        <v>1338</v>
      </c>
      <c r="C501" s="33" t="s">
        <v>1339</v>
      </c>
      <c r="D501" s="33" t="s">
        <v>1340</v>
      </c>
      <c r="E501" s="32">
        <v>120</v>
      </c>
      <c r="F501" s="34">
        <v>0</v>
      </c>
      <c r="G501" s="34">
        <v>0</v>
      </c>
      <c r="H501" s="34">
        <v>92736.58</v>
      </c>
      <c r="I501" s="34">
        <v>92736.58</v>
      </c>
      <c r="J501" s="34">
        <v>4580.1899999999996</v>
      </c>
      <c r="K501" s="34">
        <v>10054.219999999999</v>
      </c>
      <c r="L501" s="34">
        <v>97.41</v>
      </c>
      <c r="M501" s="34">
        <v>14731.82</v>
      </c>
      <c r="O501" s="36">
        <v>92736.58</v>
      </c>
      <c r="P501" s="36">
        <v>97.41</v>
      </c>
      <c r="Q501" s="36">
        <v>5564.19</v>
      </c>
      <c r="R501" s="36">
        <v>10054.219999999999</v>
      </c>
      <c r="S501" s="40">
        <v>108452.40000000001</v>
      </c>
      <c r="U501" s="38">
        <f t="shared" si="68"/>
        <v>0</v>
      </c>
      <c r="V501" s="38">
        <f t="shared" si="69"/>
        <v>0</v>
      </c>
      <c r="W501" s="38">
        <f t="shared" si="70"/>
        <v>0</v>
      </c>
      <c r="X501" s="38">
        <f t="shared" si="71"/>
        <v>-984.00000000001455</v>
      </c>
    </row>
    <row r="502" spans="1:24" x14ac:dyDescent="0.25">
      <c r="A502" s="20">
        <v>44401.578872141203</v>
      </c>
      <c r="B502" s="21" t="s">
        <v>1341</v>
      </c>
      <c r="C502" s="6" t="s">
        <v>1342</v>
      </c>
      <c r="D502" s="6" t="s">
        <v>1343</v>
      </c>
      <c r="E502" s="21">
        <v>120</v>
      </c>
      <c r="F502" s="19">
        <v>0</v>
      </c>
      <c r="G502" s="19">
        <v>0</v>
      </c>
      <c r="H502" s="19">
        <v>102541.65</v>
      </c>
      <c r="I502" s="19">
        <v>102541.65</v>
      </c>
      <c r="J502" s="19">
        <v>5065.55</v>
      </c>
      <c r="K502" s="19">
        <v>11117.49</v>
      </c>
      <c r="L502" s="19">
        <v>107.71</v>
      </c>
      <c r="M502" s="19">
        <v>16290.75</v>
      </c>
      <c r="O502" s="30">
        <v>102541.65</v>
      </c>
      <c r="P502" s="30">
        <v>107.71</v>
      </c>
      <c r="Q502" s="30">
        <v>5065.55</v>
      </c>
      <c r="R502" s="30">
        <v>11117.49</v>
      </c>
      <c r="S502" s="39">
        <v>118832.40000000001</v>
      </c>
      <c r="U502" s="28">
        <f t="shared" si="68"/>
        <v>0</v>
      </c>
      <c r="V502" s="28">
        <f t="shared" si="69"/>
        <v>0</v>
      </c>
      <c r="W502" s="28">
        <f t="shared" si="70"/>
        <v>0</v>
      </c>
      <c r="X502" s="28">
        <f t="shared" si="71"/>
        <v>0</v>
      </c>
    </row>
    <row r="503" spans="1:24" x14ac:dyDescent="0.25">
      <c r="A503" s="20">
        <v>44395.634930474502</v>
      </c>
      <c r="B503" s="21" t="s">
        <v>1344</v>
      </c>
      <c r="C503" s="6" t="s">
        <v>1345</v>
      </c>
      <c r="D503" s="6" t="s">
        <v>1346</v>
      </c>
      <c r="E503" s="21">
        <v>120</v>
      </c>
      <c r="F503" s="19">
        <v>0</v>
      </c>
      <c r="G503" s="19">
        <v>0</v>
      </c>
      <c r="H503" s="19">
        <v>102830.19</v>
      </c>
      <c r="I503" s="19">
        <v>102830.19</v>
      </c>
      <c r="J503" s="19">
        <v>5069.8100000000004</v>
      </c>
      <c r="K503" s="19">
        <v>11148.39</v>
      </c>
      <c r="L503" s="19">
        <v>108.01</v>
      </c>
      <c r="M503" s="19">
        <v>16326.21</v>
      </c>
      <c r="O503" s="30">
        <v>102830.19</v>
      </c>
      <c r="P503" s="30">
        <v>108.01</v>
      </c>
      <c r="Q503" s="30">
        <v>5069.8100000000004</v>
      </c>
      <c r="R503" s="30">
        <v>11148.39</v>
      </c>
      <c r="S503" s="39">
        <v>119156.4</v>
      </c>
      <c r="U503" s="28">
        <f t="shared" si="68"/>
        <v>0</v>
      </c>
      <c r="V503" s="28">
        <f t="shared" si="69"/>
        <v>0</v>
      </c>
      <c r="W503" s="28">
        <f t="shared" si="70"/>
        <v>0</v>
      </c>
      <c r="X503" s="28">
        <f t="shared" si="71"/>
        <v>0</v>
      </c>
    </row>
    <row r="504" spans="1:24" s="35" customFormat="1" x14ac:dyDescent="0.25">
      <c r="A504" s="31">
        <v>44403.6502819792</v>
      </c>
      <c r="B504" s="32" t="s">
        <v>1347</v>
      </c>
      <c r="C504" s="33" t="s">
        <v>1348</v>
      </c>
      <c r="D504" s="33" t="s">
        <v>1349</v>
      </c>
      <c r="E504" s="32">
        <v>120</v>
      </c>
      <c r="F504" s="34">
        <v>0</v>
      </c>
      <c r="G504" s="34">
        <v>0</v>
      </c>
      <c r="H504" s="34">
        <v>92065.33</v>
      </c>
      <c r="I504" s="34">
        <v>92065.33</v>
      </c>
      <c r="J504" s="34">
        <v>0</v>
      </c>
      <c r="K504" s="34">
        <v>9512.51</v>
      </c>
      <c r="L504" s="34">
        <v>92.16</v>
      </c>
      <c r="M504" s="34">
        <v>9604.67</v>
      </c>
      <c r="O504" s="36">
        <v>92065.33</v>
      </c>
      <c r="P504" s="36">
        <v>92.16</v>
      </c>
      <c r="Q504" s="36">
        <v>4194.76</v>
      </c>
      <c r="R504" s="36">
        <v>9512.51</v>
      </c>
      <c r="S504" s="40">
        <v>108712.14</v>
      </c>
      <c r="U504" s="38">
        <f t="shared" si="68"/>
        <v>0</v>
      </c>
      <c r="V504" s="38">
        <f t="shared" si="69"/>
        <v>0</v>
      </c>
      <c r="W504" s="38">
        <f t="shared" si="70"/>
        <v>0</v>
      </c>
      <c r="X504" s="38">
        <f t="shared" si="71"/>
        <v>-7042.1399999999994</v>
      </c>
    </row>
    <row r="505" spans="1:24" x14ac:dyDescent="0.25">
      <c r="A505" s="20">
        <v>44397.775450115703</v>
      </c>
      <c r="B505" s="21" t="s">
        <v>1350</v>
      </c>
      <c r="C505" s="6" t="s">
        <v>1351</v>
      </c>
      <c r="D505" s="6" t="s">
        <v>1352</v>
      </c>
      <c r="E505" s="21">
        <v>120</v>
      </c>
      <c r="F505" s="19">
        <v>0</v>
      </c>
      <c r="G505" s="19">
        <v>0</v>
      </c>
      <c r="H505" s="19">
        <v>120860.38</v>
      </c>
      <c r="I505" s="19">
        <v>120860.38</v>
      </c>
      <c r="J505" s="19">
        <v>5969.62</v>
      </c>
      <c r="K505" s="19">
        <v>13103.44</v>
      </c>
      <c r="L505" s="19">
        <v>126.96</v>
      </c>
      <c r="M505" s="19">
        <v>19200.02</v>
      </c>
      <c r="O505" s="30">
        <v>120860.38</v>
      </c>
      <c r="P505" s="30">
        <v>126.96</v>
      </c>
      <c r="Q505" s="30">
        <v>5969.62</v>
      </c>
      <c r="R505" s="30">
        <v>13103.44</v>
      </c>
      <c r="S505" s="39">
        <v>140060.4</v>
      </c>
      <c r="U505" s="28">
        <f t="shared" si="68"/>
        <v>0</v>
      </c>
      <c r="V505" s="28">
        <f t="shared" si="69"/>
        <v>0</v>
      </c>
      <c r="W505" s="28">
        <f t="shared" si="70"/>
        <v>0</v>
      </c>
      <c r="X505" s="28">
        <f t="shared" si="71"/>
        <v>0</v>
      </c>
    </row>
    <row r="506" spans="1:24" x14ac:dyDescent="0.25">
      <c r="A506" s="20">
        <v>44407.443042164297</v>
      </c>
      <c r="B506" s="21" t="s">
        <v>1353</v>
      </c>
      <c r="C506" s="6" t="s">
        <v>1354</v>
      </c>
      <c r="D506" s="6" t="s">
        <v>1355</v>
      </c>
      <c r="E506" s="21">
        <v>120</v>
      </c>
      <c r="F506" s="19">
        <v>0</v>
      </c>
      <c r="G506" s="19">
        <v>0</v>
      </c>
      <c r="H506" s="19">
        <v>120860.38</v>
      </c>
      <c r="I506" s="19">
        <v>120860.38</v>
      </c>
      <c r="J506" s="19">
        <v>5969.62</v>
      </c>
      <c r="K506" s="19">
        <v>13103.44</v>
      </c>
      <c r="L506" s="19">
        <v>126.96</v>
      </c>
      <c r="M506" s="19">
        <v>19200.02</v>
      </c>
      <c r="O506" s="30">
        <v>120860.38</v>
      </c>
      <c r="P506" s="30">
        <v>126.96</v>
      </c>
      <c r="Q506" s="30">
        <v>5969.62</v>
      </c>
      <c r="R506" s="30">
        <v>13103.44</v>
      </c>
      <c r="S506" s="39">
        <v>140060.4</v>
      </c>
      <c r="U506" s="28">
        <f t="shared" si="68"/>
        <v>0</v>
      </c>
      <c r="V506" s="28">
        <f t="shared" si="69"/>
        <v>0</v>
      </c>
      <c r="W506" s="28">
        <f t="shared" si="70"/>
        <v>0</v>
      </c>
      <c r="X506" s="28">
        <f t="shared" si="71"/>
        <v>0</v>
      </c>
    </row>
    <row r="507" spans="1:24" s="35" customFormat="1" x14ac:dyDescent="0.25">
      <c r="A507" s="31">
        <v>44393.431327812497</v>
      </c>
      <c r="B507" s="32" t="s">
        <v>1356</v>
      </c>
      <c r="C507" s="33" t="s">
        <v>1357</v>
      </c>
      <c r="D507" s="33" t="s">
        <v>1358</v>
      </c>
      <c r="E507" s="32">
        <v>120</v>
      </c>
      <c r="F507" s="34">
        <v>0</v>
      </c>
      <c r="G507" s="34">
        <v>0</v>
      </c>
      <c r="H507" s="34">
        <v>113306.6</v>
      </c>
      <c r="I507" s="34">
        <v>113306.6</v>
      </c>
      <c r="J507" s="34">
        <v>5597.35</v>
      </c>
      <c r="K507" s="34">
        <v>12284.63</v>
      </c>
      <c r="L507" s="34">
        <v>119.02</v>
      </c>
      <c r="M507" s="34">
        <v>18001</v>
      </c>
      <c r="O507" s="36">
        <v>113306.6</v>
      </c>
      <c r="P507" s="36">
        <v>119.02</v>
      </c>
      <c r="Q507" s="36">
        <v>6798.4</v>
      </c>
      <c r="R507" s="36">
        <v>12284.63</v>
      </c>
      <c r="S507" s="40">
        <v>132508.65</v>
      </c>
      <c r="U507" s="38">
        <f t="shared" si="68"/>
        <v>0</v>
      </c>
      <c r="V507" s="38">
        <f t="shared" si="69"/>
        <v>0</v>
      </c>
      <c r="W507" s="38">
        <f t="shared" si="70"/>
        <v>0</v>
      </c>
      <c r="X507" s="38">
        <f t="shared" si="71"/>
        <v>-1201.0499999999884</v>
      </c>
    </row>
    <row r="508" spans="1:24" s="35" customFormat="1" x14ac:dyDescent="0.25">
      <c r="A508" s="31">
        <v>44407.659982256897</v>
      </c>
      <c r="B508" s="32" t="s">
        <v>1359</v>
      </c>
      <c r="C508" s="33" t="s">
        <v>1360</v>
      </c>
      <c r="D508" s="33" t="s">
        <v>1361</v>
      </c>
      <c r="E508" s="32">
        <v>120</v>
      </c>
      <c r="F508" s="34">
        <v>0</v>
      </c>
      <c r="G508" s="34">
        <v>0</v>
      </c>
      <c r="H508" s="34">
        <v>230146.23</v>
      </c>
      <c r="I508" s="34">
        <v>230146.23</v>
      </c>
      <c r="J508" s="34">
        <v>11369.22</v>
      </c>
      <c r="K508" s="34">
        <v>24953.59</v>
      </c>
      <c r="L508" s="34">
        <v>241.76</v>
      </c>
      <c r="M508" s="34">
        <v>36564.57</v>
      </c>
      <c r="O508" s="36">
        <v>230146.23</v>
      </c>
      <c r="P508" s="36">
        <v>241.76</v>
      </c>
      <c r="Q508" s="36">
        <v>12808.77</v>
      </c>
      <c r="R508" s="36">
        <v>24953.59</v>
      </c>
      <c r="S508" s="40">
        <v>268150.35000000003</v>
      </c>
      <c r="U508" s="38">
        <f t="shared" si="68"/>
        <v>0</v>
      </c>
      <c r="V508" s="38">
        <f t="shared" si="69"/>
        <v>0</v>
      </c>
      <c r="W508" s="38">
        <f t="shared" si="70"/>
        <v>0</v>
      </c>
      <c r="X508" s="38">
        <f t="shared" si="71"/>
        <v>-1439.5500000000466</v>
      </c>
    </row>
    <row r="509" spans="1:24" s="35" customFormat="1" x14ac:dyDescent="0.25">
      <c r="A509" s="31">
        <v>44407.664978125002</v>
      </c>
      <c r="B509" s="32" t="s">
        <v>1362</v>
      </c>
      <c r="C509" s="33" t="s">
        <v>1363</v>
      </c>
      <c r="D509" s="33" t="s">
        <v>1364</v>
      </c>
      <c r="E509" s="32">
        <v>120</v>
      </c>
      <c r="F509" s="34">
        <v>0</v>
      </c>
      <c r="G509" s="34">
        <v>0</v>
      </c>
      <c r="H509" s="34">
        <v>248756.83</v>
      </c>
      <c r="I509" s="34">
        <v>248756.83</v>
      </c>
      <c r="J509" s="34">
        <v>12288.58</v>
      </c>
      <c r="K509" s="34">
        <v>26970.48</v>
      </c>
      <c r="L509" s="34">
        <v>261.31</v>
      </c>
      <c r="M509" s="34">
        <v>39520.370000000003</v>
      </c>
      <c r="O509" s="36">
        <v>248756.83</v>
      </c>
      <c r="P509" s="36">
        <v>261.31</v>
      </c>
      <c r="Q509" s="36">
        <v>14925.41</v>
      </c>
      <c r="R509" s="36">
        <v>26970.48</v>
      </c>
      <c r="S509" s="40">
        <v>290914.02999999997</v>
      </c>
      <c r="U509" s="38">
        <f t="shared" si="68"/>
        <v>0</v>
      </c>
      <c r="V509" s="38">
        <f t="shared" si="69"/>
        <v>0</v>
      </c>
      <c r="W509" s="38">
        <f t="shared" si="70"/>
        <v>0</v>
      </c>
      <c r="X509" s="38">
        <f t="shared" si="71"/>
        <v>-2636.8299999999581</v>
      </c>
    </row>
    <row r="510" spans="1:24" x14ac:dyDescent="0.25">
      <c r="A510" s="20">
        <v>44407.805944791697</v>
      </c>
      <c r="B510" s="21" t="s">
        <v>1365</v>
      </c>
      <c r="C510" s="6" t="s">
        <v>1366</v>
      </c>
      <c r="D510" s="6" t="s">
        <v>1367</v>
      </c>
      <c r="E510" s="21">
        <v>120</v>
      </c>
      <c r="F510" s="19">
        <v>0</v>
      </c>
      <c r="G510" s="19">
        <v>0</v>
      </c>
      <c r="H510" s="19">
        <v>149056.6</v>
      </c>
      <c r="I510" s="19">
        <v>149056.6</v>
      </c>
      <c r="J510" s="19">
        <v>7343.4</v>
      </c>
      <c r="K510" s="19">
        <v>16159.44</v>
      </c>
      <c r="L510" s="19">
        <v>156.56</v>
      </c>
      <c r="M510" s="19">
        <v>23659.4</v>
      </c>
      <c r="O510" s="30">
        <v>149056.6</v>
      </c>
      <c r="P510" s="30">
        <v>156.56</v>
      </c>
      <c r="Q510" s="30">
        <v>7343.4</v>
      </c>
      <c r="R510" s="30">
        <v>16159.44</v>
      </c>
      <c r="S510" s="39">
        <v>172716</v>
      </c>
      <c r="U510" s="28">
        <f t="shared" si="68"/>
        <v>0</v>
      </c>
      <c r="V510" s="28">
        <f t="shared" si="69"/>
        <v>0</v>
      </c>
      <c r="W510" s="28">
        <f t="shared" si="70"/>
        <v>0</v>
      </c>
      <c r="X510" s="28">
        <f t="shared" si="71"/>
        <v>0</v>
      </c>
    </row>
    <row r="511" spans="1:24" x14ac:dyDescent="0.25">
      <c r="A511" s="20">
        <v>44407.872760266197</v>
      </c>
      <c r="B511" s="21" t="s">
        <v>1368</v>
      </c>
      <c r="C511" s="6" t="s">
        <v>1369</v>
      </c>
      <c r="D511" s="6" t="s">
        <v>1370</v>
      </c>
      <c r="E511" s="21">
        <v>120</v>
      </c>
      <c r="F511" s="19">
        <v>0</v>
      </c>
      <c r="G511" s="19">
        <v>0</v>
      </c>
      <c r="H511" s="19">
        <v>141647.69</v>
      </c>
      <c r="I511" s="19">
        <v>141647.69</v>
      </c>
      <c r="J511" s="19">
        <v>6996.86</v>
      </c>
      <c r="K511" s="19">
        <v>15358.26</v>
      </c>
      <c r="L511" s="19">
        <v>148.79</v>
      </c>
      <c r="M511" s="19">
        <v>22503.91</v>
      </c>
      <c r="O511" s="30">
        <v>141647.69</v>
      </c>
      <c r="P511" s="30">
        <v>148.79</v>
      </c>
      <c r="Q511" s="30">
        <v>6996.86</v>
      </c>
      <c r="R511" s="30">
        <v>15358.26</v>
      </c>
      <c r="S511" s="39">
        <v>164151.6</v>
      </c>
      <c r="U511" s="28">
        <f t="shared" si="68"/>
        <v>0</v>
      </c>
      <c r="V511" s="28">
        <f t="shared" si="69"/>
        <v>0</v>
      </c>
      <c r="W511" s="28">
        <f t="shared" si="70"/>
        <v>0</v>
      </c>
      <c r="X511" s="28">
        <f t="shared" si="71"/>
        <v>0</v>
      </c>
    </row>
    <row r="512" spans="1:24" x14ac:dyDescent="0.25">
      <c r="A512" s="20">
        <v>44407.933080937502</v>
      </c>
      <c r="B512" s="21" t="s">
        <v>1371</v>
      </c>
      <c r="C512" s="6" t="s">
        <v>1369</v>
      </c>
      <c r="D512" s="6" t="s">
        <v>1370</v>
      </c>
      <c r="E512" s="21">
        <v>120</v>
      </c>
      <c r="F512" s="19">
        <v>0</v>
      </c>
      <c r="G512" s="19">
        <v>0</v>
      </c>
      <c r="H512" s="19">
        <v>149102.82999999999</v>
      </c>
      <c r="I512" s="19">
        <v>149102.82999999999</v>
      </c>
      <c r="J512" s="19">
        <v>7365.17</v>
      </c>
      <c r="K512" s="19">
        <v>16165.78</v>
      </c>
      <c r="L512" s="19">
        <v>156.62</v>
      </c>
      <c r="M512" s="19">
        <v>23687.57</v>
      </c>
      <c r="O512" s="30">
        <v>149102.82999999999</v>
      </c>
      <c r="P512" s="30">
        <v>156.62</v>
      </c>
      <c r="Q512" s="30">
        <v>7365.17</v>
      </c>
      <c r="R512" s="30">
        <v>16165.78</v>
      </c>
      <c r="S512" s="39">
        <v>172790.39999999999</v>
      </c>
      <c r="U512" s="28">
        <f t="shared" si="68"/>
        <v>0</v>
      </c>
      <c r="V512" s="28">
        <f t="shared" si="69"/>
        <v>0</v>
      </c>
      <c r="W512" s="28">
        <f t="shared" si="70"/>
        <v>0</v>
      </c>
      <c r="X512" s="28">
        <f t="shared" si="71"/>
        <v>0</v>
      </c>
    </row>
    <row r="513" spans="1:24" x14ac:dyDescent="0.25">
      <c r="A513" s="20">
        <v>44405.7876126505</v>
      </c>
      <c r="B513" s="21" t="s">
        <v>1372</v>
      </c>
      <c r="C513" s="6" t="s">
        <v>1373</v>
      </c>
      <c r="D513" s="6" t="s">
        <v>1374</v>
      </c>
      <c r="E513" s="21">
        <v>120</v>
      </c>
      <c r="F513" s="19">
        <v>0</v>
      </c>
      <c r="G513" s="19">
        <v>0</v>
      </c>
      <c r="H513" s="19">
        <v>269102.11</v>
      </c>
      <c r="I513" s="19">
        <v>269102.11</v>
      </c>
      <c r="J513" s="19">
        <v>4746.13</v>
      </c>
      <c r="K513" s="19">
        <v>28293.24</v>
      </c>
      <c r="L513" s="19">
        <v>274.12</v>
      </c>
      <c r="M513" s="19">
        <v>33313.49</v>
      </c>
      <c r="O513" s="30">
        <v>269102.11</v>
      </c>
      <c r="P513" s="30">
        <v>274.12</v>
      </c>
      <c r="Q513" s="30">
        <v>4746.13</v>
      </c>
      <c r="R513" s="30">
        <v>28293.24</v>
      </c>
      <c r="S513" s="39">
        <v>302415.59999999998</v>
      </c>
      <c r="U513" s="28">
        <f t="shared" si="68"/>
        <v>0</v>
      </c>
      <c r="V513" s="28">
        <f t="shared" si="69"/>
        <v>0</v>
      </c>
      <c r="W513" s="28">
        <f t="shared" si="70"/>
        <v>0</v>
      </c>
      <c r="X513" s="28">
        <f t="shared" si="71"/>
        <v>0</v>
      </c>
    </row>
    <row r="514" spans="1:24" x14ac:dyDescent="0.25">
      <c r="A514" s="20">
        <v>44387.741011886603</v>
      </c>
      <c r="B514" s="21" t="s">
        <v>1375</v>
      </c>
      <c r="C514" s="6" t="s">
        <v>1376</v>
      </c>
      <c r="D514" s="6" t="s">
        <v>1377</v>
      </c>
      <c r="E514" s="21">
        <v>120</v>
      </c>
      <c r="F514" s="19">
        <v>0</v>
      </c>
      <c r="G514" s="19">
        <v>0</v>
      </c>
      <c r="H514" s="19">
        <v>315813.61</v>
      </c>
      <c r="I514" s="19">
        <v>315813.61</v>
      </c>
      <c r="J514" s="19">
        <v>15601.2</v>
      </c>
      <c r="K514" s="19">
        <v>34242.639999999999</v>
      </c>
      <c r="L514" s="19">
        <v>331.75</v>
      </c>
      <c r="M514" s="19">
        <v>50175.59</v>
      </c>
      <c r="O514" s="30">
        <v>315813.61</v>
      </c>
      <c r="P514" s="30">
        <v>331.75</v>
      </c>
      <c r="Q514" s="30">
        <v>15601.2</v>
      </c>
      <c r="R514" s="30">
        <v>34242.639999999999</v>
      </c>
      <c r="S514" s="39">
        <v>365989.2</v>
      </c>
      <c r="U514" s="28">
        <f t="shared" si="68"/>
        <v>0</v>
      </c>
      <c r="V514" s="28">
        <f t="shared" si="69"/>
        <v>0</v>
      </c>
      <c r="W514" s="28">
        <f t="shared" si="70"/>
        <v>0</v>
      </c>
      <c r="X514" s="28">
        <f t="shared" si="71"/>
        <v>0</v>
      </c>
    </row>
    <row r="515" spans="1:24" x14ac:dyDescent="0.25">
      <c r="A515" s="20">
        <v>44386.574790243103</v>
      </c>
      <c r="B515" s="21" t="s">
        <v>1378</v>
      </c>
      <c r="C515" s="6" t="s">
        <v>1379</v>
      </c>
      <c r="D515" s="6" t="s">
        <v>1380</v>
      </c>
      <c r="E515" s="21">
        <v>120</v>
      </c>
      <c r="F515" s="19">
        <v>0</v>
      </c>
      <c r="G515" s="19">
        <v>0</v>
      </c>
      <c r="H515" s="19">
        <v>334153</v>
      </c>
      <c r="I515" s="19">
        <v>334153</v>
      </c>
      <c r="J515" s="19">
        <v>387</v>
      </c>
      <c r="K515" s="19">
        <v>34564.33</v>
      </c>
      <c r="L515" s="19">
        <v>334.87</v>
      </c>
      <c r="M515" s="19">
        <v>35286.199999999997</v>
      </c>
      <c r="O515" s="30">
        <v>334153</v>
      </c>
      <c r="P515" s="30">
        <v>334.87</v>
      </c>
      <c r="Q515" s="30">
        <v>387</v>
      </c>
      <c r="R515" s="30">
        <v>34564.33</v>
      </c>
      <c r="S515" s="39">
        <v>369439.2</v>
      </c>
      <c r="U515" s="28">
        <f t="shared" si="68"/>
        <v>0</v>
      </c>
      <c r="V515" s="28">
        <f t="shared" si="69"/>
        <v>0</v>
      </c>
      <c r="W515" s="28">
        <f t="shared" si="70"/>
        <v>0</v>
      </c>
      <c r="X515" s="28">
        <f t="shared" si="71"/>
        <v>0</v>
      </c>
    </row>
    <row r="516" spans="1:24" x14ac:dyDescent="0.25">
      <c r="A516" s="20">
        <v>44403.6836618866</v>
      </c>
      <c r="B516" s="21" t="s">
        <v>1381</v>
      </c>
      <c r="C516" s="6" t="s">
        <v>1382</v>
      </c>
      <c r="D516" s="6" t="s">
        <v>1383</v>
      </c>
      <c r="E516" s="21">
        <v>120</v>
      </c>
      <c r="F516" s="19">
        <v>0</v>
      </c>
      <c r="G516" s="19">
        <v>0</v>
      </c>
      <c r="H516" s="19">
        <v>258198.11</v>
      </c>
      <c r="I516" s="19">
        <v>258198.11</v>
      </c>
      <c r="J516" s="19">
        <v>12691.89</v>
      </c>
      <c r="K516" s="19">
        <v>27988.04</v>
      </c>
      <c r="L516" s="19">
        <v>271.16000000000003</v>
      </c>
      <c r="M516" s="19">
        <v>40951.089999999997</v>
      </c>
      <c r="O516" s="30">
        <v>258198.11</v>
      </c>
      <c r="P516" s="30">
        <v>271.16000000000003</v>
      </c>
      <c r="Q516" s="30">
        <v>12691.89</v>
      </c>
      <c r="R516" s="30">
        <v>27988.04</v>
      </c>
      <c r="S516" s="39">
        <v>299149.19999999995</v>
      </c>
      <c r="U516" s="28">
        <f t="shared" si="68"/>
        <v>0</v>
      </c>
      <c r="V516" s="28">
        <f t="shared" si="69"/>
        <v>0</v>
      </c>
      <c r="W516" s="28">
        <f t="shared" si="70"/>
        <v>0</v>
      </c>
      <c r="X516" s="28">
        <f t="shared" si="71"/>
        <v>0</v>
      </c>
    </row>
    <row r="517" spans="1:24" s="35" customFormat="1" x14ac:dyDescent="0.25">
      <c r="A517" s="31">
        <v>44402.595403553198</v>
      </c>
      <c r="B517" s="32" t="s">
        <v>1384</v>
      </c>
      <c r="C517" s="33" t="s">
        <v>1385</v>
      </c>
      <c r="D517" s="33" t="s">
        <v>1386</v>
      </c>
      <c r="E517" s="32">
        <v>120</v>
      </c>
      <c r="F517" s="34">
        <v>0</v>
      </c>
      <c r="G517" s="34">
        <v>0</v>
      </c>
      <c r="H517" s="34">
        <v>258273.92000000001</v>
      </c>
      <c r="I517" s="34">
        <v>258273.92000000001</v>
      </c>
      <c r="J517" s="34">
        <v>11339.96</v>
      </c>
      <c r="K517" s="34">
        <v>27856.639999999999</v>
      </c>
      <c r="L517" s="34">
        <v>269.88</v>
      </c>
      <c r="M517" s="34">
        <v>39466.480000000003</v>
      </c>
      <c r="O517" s="36">
        <v>258273.92000000001</v>
      </c>
      <c r="P517" s="36">
        <v>269.88</v>
      </c>
      <c r="Q517" s="36">
        <v>14076.86</v>
      </c>
      <c r="R517" s="36">
        <v>27856.639999999999</v>
      </c>
      <c r="S517" s="40">
        <v>300477.30000000005</v>
      </c>
      <c r="U517" s="38">
        <f t="shared" si="68"/>
        <v>0</v>
      </c>
      <c r="V517" s="38">
        <f t="shared" si="69"/>
        <v>0</v>
      </c>
      <c r="W517" s="38">
        <f t="shared" si="70"/>
        <v>0</v>
      </c>
      <c r="X517" s="38">
        <f t="shared" si="71"/>
        <v>-2736.9000000000233</v>
      </c>
    </row>
    <row r="518" spans="1:24" x14ac:dyDescent="0.25">
      <c r="A518" s="20">
        <v>44399.692182789397</v>
      </c>
      <c r="B518" s="21" t="s">
        <v>1387</v>
      </c>
      <c r="C518" s="6" t="s">
        <v>1388</v>
      </c>
      <c r="D518" s="6" t="s">
        <v>1389</v>
      </c>
      <c r="E518" s="21">
        <v>120</v>
      </c>
      <c r="F518" s="19">
        <v>0</v>
      </c>
      <c r="G518" s="19">
        <v>0</v>
      </c>
      <c r="H518" s="19">
        <v>257617.98</v>
      </c>
      <c r="I518" s="19">
        <v>257617.98</v>
      </c>
      <c r="J518" s="19">
        <v>8505.4</v>
      </c>
      <c r="K518" s="19">
        <v>27496.23</v>
      </c>
      <c r="L518" s="19">
        <v>266.39</v>
      </c>
      <c r="M518" s="19">
        <v>36268.019999999997</v>
      </c>
      <c r="O518" s="30">
        <v>257617.98</v>
      </c>
      <c r="P518" s="30">
        <v>266.39</v>
      </c>
      <c r="Q518" s="30">
        <v>8505.4</v>
      </c>
      <c r="R518" s="30">
        <v>27496.23</v>
      </c>
      <c r="S518" s="39">
        <v>293886</v>
      </c>
      <c r="U518" s="28">
        <f t="shared" si="68"/>
        <v>0</v>
      </c>
      <c r="V518" s="28">
        <f t="shared" si="69"/>
        <v>0</v>
      </c>
      <c r="W518" s="28">
        <f t="shared" si="70"/>
        <v>0</v>
      </c>
      <c r="X518" s="28">
        <f t="shared" si="71"/>
        <v>0</v>
      </c>
    </row>
    <row r="519" spans="1:24" x14ac:dyDescent="0.25">
      <c r="A519" s="20">
        <v>44402.642440821801</v>
      </c>
      <c r="B519" s="21" t="s">
        <v>1390</v>
      </c>
      <c r="C519" s="6" t="s">
        <v>1391</v>
      </c>
      <c r="D519" s="6" t="s">
        <v>1392</v>
      </c>
      <c r="E519" s="21">
        <v>120</v>
      </c>
      <c r="F519" s="19">
        <v>0</v>
      </c>
      <c r="G519" s="19">
        <v>0</v>
      </c>
      <c r="H519" s="19">
        <v>128559.72</v>
      </c>
      <c r="I519" s="19">
        <v>128559.72</v>
      </c>
      <c r="J519" s="19">
        <v>0</v>
      </c>
      <c r="K519" s="19">
        <v>13282.39</v>
      </c>
      <c r="L519" s="19">
        <v>128.69</v>
      </c>
      <c r="M519" s="19">
        <v>13411.08</v>
      </c>
      <c r="O519" s="30">
        <v>128559.72</v>
      </c>
      <c r="P519" s="30">
        <v>128.69</v>
      </c>
      <c r="Q519" s="30">
        <v>0</v>
      </c>
      <c r="R519" s="30">
        <v>13282.39</v>
      </c>
      <c r="S519" s="39">
        <v>141970.79999999999</v>
      </c>
      <c r="U519" s="28">
        <f t="shared" si="68"/>
        <v>0</v>
      </c>
      <c r="V519" s="28">
        <f t="shared" si="69"/>
        <v>0</v>
      </c>
      <c r="W519" s="28">
        <f t="shared" si="70"/>
        <v>0</v>
      </c>
      <c r="X519" s="28">
        <f t="shared" si="71"/>
        <v>0</v>
      </c>
    </row>
    <row r="520" spans="1:24" x14ac:dyDescent="0.25">
      <c r="A520" s="20">
        <v>44395.707672488403</v>
      </c>
      <c r="B520" s="21" t="s">
        <v>1393</v>
      </c>
      <c r="C520" s="6" t="s">
        <v>1394</v>
      </c>
      <c r="D520" s="6" t="s">
        <v>1395</v>
      </c>
      <c r="E520" s="21">
        <v>120</v>
      </c>
      <c r="F520" s="19">
        <v>0</v>
      </c>
      <c r="G520" s="19">
        <v>0</v>
      </c>
      <c r="H520" s="19">
        <v>195981</v>
      </c>
      <c r="I520" s="19">
        <v>195981</v>
      </c>
      <c r="J520" s="19">
        <v>0</v>
      </c>
      <c r="K520" s="19">
        <v>20248.82</v>
      </c>
      <c r="L520" s="19">
        <v>196.18</v>
      </c>
      <c r="M520" s="19">
        <v>20445</v>
      </c>
      <c r="O520" s="30">
        <v>195981</v>
      </c>
      <c r="P520" s="30">
        <v>196.18</v>
      </c>
      <c r="Q520" s="30">
        <v>0</v>
      </c>
      <c r="R520" s="30">
        <v>20248.82</v>
      </c>
      <c r="S520" s="39">
        <v>216426</v>
      </c>
      <c r="U520" s="28">
        <f t="shared" si="68"/>
        <v>0</v>
      </c>
      <c r="V520" s="28">
        <f t="shared" si="69"/>
        <v>0</v>
      </c>
      <c r="W520" s="28">
        <f t="shared" si="70"/>
        <v>0</v>
      </c>
      <c r="X520" s="28">
        <f t="shared" si="71"/>
        <v>0</v>
      </c>
    </row>
    <row r="521" spans="1:24" x14ac:dyDescent="0.25">
      <c r="A521" s="20">
        <v>44397.487056747697</v>
      </c>
      <c r="B521" s="21" t="s">
        <v>1396</v>
      </c>
      <c r="C521" s="6" t="s">
        <v>1397</v>
      </c>
      <c r="D521" s="6" t="s">
        <v>1398</v>
      </c>
      <c r="E521" s="21">
        <v>120</v>
      </c>
      <c r="F521" s="19">
        <v>0</v>
      </c>
      <c r="G521" s="19">
        <v>0</v>
      </c>
      <c r="H521" s="19">
        <v>196208.49</v>
      </c>
      <c r="I521" s="19">
        <v>196208.49</v>
      </c>
      <c r="J521" s="19">
        <v>9692.51</v>
      </c>
      <c r="K521" s="19">
        <v>21273.69</v>
      </c>
      <c r="L521" s="19">
        <v>206.11</v>
      </c>
      <c r="M521" s="19">
        <v>31172.31</v>
      </c>
      <c r="O521" s="30">
        <v>196208.49</v>
      </c>
      <c r="P521" s="30">
        <v>206.11</v>
      </c>
      <c r="Q521" s="30">
        <v>9692.51</v>
      </c>
      <c r="R521" s="30">
        <v>21273.69</v>
      </c>
      <c r="S521" s="39">
        <v>227380.8</v>
      </c>
      <c r="U521" s="28">
        <f t="shared" si="68"/>
        <v>0</v>
      </c>
      <c r="V521" s="28">
        <f t="shared" si="69"/>
        <v>0</v>
      </c>
      <c r="W521" s="28">
        <f t="shared" si="70"/>
        <v>0</v>
      </c>
      <c r="X521" s="28">
        <f t="shared" si="71"/>
        <v>0</v>
      </c>
    </row>
    <row r="522" spans="1:24" x14ac:dyDescent="0.25">
      <c r="A522" s="20">
        <v>44407.9131508102</v>
      </c>
      <c r="B522" s="21" t="s">
        <v>1399</v>
      </c>
      <c r="C522" s="6" t="s">
        <v>1224</v>
      </c>
      <c r="D522" s="6" t="s">
        <v>1225</v>
      </c>
      <c r="E522" s="21">
        <v>120</v>
      </c>
      <c r="F522" s="19">
        <v>0</v>
      </c>
      <c r="G522" s="19">
        <v>0</v>
      </c>
      <c r="H522" s="19">
        <v>128666.6</v>
      </c>
      <c r="I522" s="19">
        <v>128666.6</v>
      </c>
      <c r="J522" s="19">
        <v>6356</v>
      </c>
      <c r="K522" s="19">
        <v>13950.64</v>
      </c>
      <c r="L522" s="19">
        <v>135.16</v>
      </c>
      <c r="M522" s="19">
        <v>20441.8</v>
      </c>
      <c r="O522" s="30">
        <v>128666.6</v>
      </c>
      <c r="P522" s="30">
        <v>135.16</v>
      </c>
      <c r="Q522" s="30">
        <v>6356</v>
      </c>
      <c r="R522" s="30">
        <v>13950.64</v>
      </c>
      <c r="S522" s="39">
        <v>149108.40000000002</v>
      </c>
      <c r="U522" s="28">
        <f t="shared" si="68"/>
        <v>0</v>
      </c>
      <c r="V522" s="28">
        <f t="shared" si="69"/>
        <v>0</v>
      </c>
      <c r="W522" s="28">
        <f t="shared" si="70"/>
        <v>0</v>
      </c>
      <c r="X522" s="28">
        <f t="shared" si="71"/>
        <v>0</v>
      </c>
    </row>
    <row r="523" spans="1:24" x14ac:dyDescent="0.25">
      <c r="A523" s="20">
        <v>44407.864754861097</v>
      </c>
      <c r="B523" s="21" t="s">
        <v>1400</v>
      </c>
      <c r="C523" s="6" t="s">
        <v>1369</v>
      </c>
      <c r="D523" s="6" t="s">
        <v>1370</v>
      </c>
      <c r="E523" s="21">
        <v>120</v>
      </c>
      <c r="F523" s="19">
        <v>0</v>
      </c>
      <c r="G523" s="19">
        <v>0</v>
      </c>
      <c r="H523" s="19">
        <v>137857.07999999999</v>
      </c>
      <c r="I523" s="19">
        <v>137857.07999999999</v>
      </c>
      <c r="J523" s="19">
        <v>6809.42</v>
      </c>
      <c r="K523" s="19">
        <v>14947.09</v>
      </c>
      <c r="L523" s="19">
        <v>144.81</v>
      </c>
      <c r="M523" s="19">
        <v>21901.32</v>
      </c>
      <c r="O523" s="30">
        <v>137857.07999999999</v>
      </c>
      <c r="P523" s="30">
        <v>144.81</v>
      </c>
      <c r="Q523" s="30">
        <v>6809.42</v>
      </c>
      <c r="R523" s="30">
        <v>14947.09</v>
      </c>
      <c r="S523" s="39">
        <v>159758.39999999999</v>
      </c>
      <c r="U523" s="28">
        <f t="shared" si="68"/>
        <v>0</v>
      </c>
      <c r="V523" s="28">
        <f t="shared" si="69"/>
        <v>0</v>
      </c>
      <c r="W523" s="28">
        <f t="shared" si="70"/>
        <v>0</v>
      </c>
      <c r="X523" s="28">
        <f t="shared" si="71"/>
        <v>0</v>
      </c>
    </row>
    <row r="524" spans="1:24" x14ac:dyDescent="0.25">
      <c r="A524" s="20">
        <v>44387.528891516202</v>
      </c>
      <c r="B524" s="21" t="s">
        <v>1401</v>
      </c>
      <c r="C524" s="6" t="s">
        <v>1402</v>
      </c>
      <c r="D524" s="6" t="s">
        <v>1403</v>
      </c>
      <c r="E524" s="21">
        <v>120</v>
      </c>
      <c r="F524" s="19">
        <v>0</v>
      </c>
      <c r="G524" s="19">
        <v>0</v>
      </c>
      <c r="H524" s="19">
        <v>137759.04999999999</v>
      </c>
      <c r="I524" s="19">
        <v>137759.04999999999</v>
      </c>
      <c r="J524" s="19">
        <v>5345.04</v>
      </c>
      <c r="K524" s="19">
        <v>14785.46</v>
      </c>
      <c r="L524" s="19">
        <v>143.25</v>
      </c>
      <c r="M524" s="19">
        <v>20273.75</v>
      </c>
      <c r="O524" s="30">
        <v>137759.04999999999</v>
      </c>
      <c r="P524" s="30">
        <v>143.25</v>
      </c>
      <c r="Q524" s="30">
        <v>5345.04</v>
      </c>
      <c r="R524" s="30">
        <v>14785.46</v>
      </c>
      <c r="S524" s="39">
        <v>158032.79999999999</v>
      </c>
      <c r="U524" s="28">
        <f t="shared" si="68"/>
        <v>0</v>
      </c>
      <c r="V524" s="28">
        <f t="shared" si="69"/>
        <v>0</v>
      </c>
      <c r="W524" s="28">
        <f t="shared" si="70"/>
        <v>0</v>
      </c>
      <c r="X524" s="28">
        <f t="shared" si="71"/>
        <v>0</v>
      </c>
    </row>
    <row r="525" spans="1:24" x14ac:dyDescent="0.25">
      <c r="A525" s="20">
        <v>44383.578150080997</v>
      </c>
      <c r="B525" s="21" t="s">
        <v>1404</v>
      </c>
      <c r="C525" s="6" t="s">
        <v>1405</v>
      </c>
      <c r="D525" s="6" t="s">
        <v>1406</v>
      </c>
      <c r="E525" s="21">
        <v>120</v>
      </c>
      <c r="F525" s="19">
        <v>0</v>
      </c>
      <c r="G525" s="19">
        <v>0</v>
      </c>
      <c r="H525" s="19">
        <v>217581.99</v>
      </c>
      <c r="I525" s="19">
        <v>217581.99</v>
      </c>
      <c r="J525" s="19">
        <v>4643.3100000000004</v>
      </c>
      <c r="K525" s="19">
        <v>22960.65</v>
      </c>
      <c r="L525" s="19">
        <v>222.45</v>
      </c>
      <c r="M525" s="19">
        <v>27826.41</v>
      </c>
      <c r="O525" s="30">
        <v>217581.99</v>
      </c>
      <c r="P525" s="30">
        <v>222.45</v>
      </c>
      <c r="Q525" s="30">
        <v>4643.3100000000004</v>
      </c>
      <c r="R525" s="30">
        <v>22960.65</v>
      </c>
      <c r="S525" s="39">
        <v>245408.4</v>
      </c>
      <c r="U525" s="28">
        <f t="shared" si="68"/>
        <v>0</v>
      </c>
      <c r="V525" s="28">
        <f t="shared" si="69"/>
        <v>0</v>
      </c>
      <c r="W525" s="28">
        <f t="shared" si="70"/>
        <v>0</v>
      </c>
      <c r="X525" s="28">
        <f t="shared" si="71"/>
        <v>0</v>
      </c>
    </row>
    <row r="526" spans="1:24" x14ac:dyDescent="0.25">
      <c r="A526" s="20">
        <v>44388.553088576402</v>
      </c>
      <c r="B526" s="21" t="s">
        <v>1407</v>
      </c>
      <c r="C526" s="6" t="s">
        <v>1408</v>
      </c>
      <c r="D526" s="6" t="s">
        <v>1409</v>
      </c>
      <c r="E526" s="21">
        <v>120</v>
      </c>
      <c r="F526" s="19">
        <v>0</v>
      </c>
      <c r="G526" s="19">
        <v>0</v>
      </c>
      <c r="H526" s="19">
        <v>174430.19</v>
      </c>
      <c r="I526" s="19">
        <v>174430.19</v>
      </c>
      <c r="J526" s="19">
        <v>2616.85</v>
      </c>
      <c r="K526" s="19">
        <v>18292.939999999999</v>
      </c>
      <c r="L526" s="19">
        <v>177.22</v>
      </c>
      <c r="M526" s="19">
        <v>21087.01</v>
      </c>
      <c r="O526" s="30">
        <v>174430.19</v>
      </c>
      <c r="P526" s="30">
        <v>177.22</v>
      </c>
      <c r="Q526" s="30">
        <v>2616.85</v>
      </c>
      <c r="R526" s="30">
        <v>18292.939999999999</v>
      </c>
      <c r="S526" s="39">
        <v>195517.2</v>
      </c>
      <c r="U526" s="28">
        <f t="shared" si="68"/>
        <v>0</v>
      </c>
      <c r="V526" s="28">
        <f t="shared" si="69"/>
        <v>0</v>
      </c>
      <c r="W526" s="28">
        <f t="shared" si="70"/>
        <v>0</v>
      </c>
      <c r="X526" s="28">
        <f t="shared" si="71"/>
        <v>0</v>
      </c>
    </row>
    <row r="527" spans="1:24" x14ac:dyDescent="0.25">
      <c r="A527" s="20">
        <v>44401.613983449097</v>
      </c>
      <c r="B527" s="21" t="s">
        <v>1410</v>
      </c>
      <c r="C527" s="6" t="s">
        <v>1411</v>
      </c>
      <c r="D527" s="6" t="s">
        <v>1412</v>
      </c>
      <c r="E527" s="21">
        <v>120</v>
      </c>
      <c r="F527" s="19">
        <v>0</v>
      </c>
      <c r="G527" s="19">
        <v>0</v>
      </c>
      <c r="H527" s="19">
        <v>157917.46</v>
      </c>
      <c r="I527" s="19">
        <v>157917.46</v>
      </c>
      <c r="J527" s="19">
        <v>0</v>
      </c>
      <c r="K527" s="19">
        <v>16315.66</v>
      </c>
      <c r="L527" s="19">
        <v>158.08000000000001</v>
      </c>
      <c r="M527" s="19">
        <v>16473.740000000002</v>
      </c>
      <c r="O527" s="30">
        <v>157917.46</v>
      </c>
      <c r="P527" s="30">
        <v>158.08000000000001</v>
      </c>
      <c r="Q527" s="30">
        <v>0</v>
      </c>
      <c r="R527" s="30">
        <v>16315.66</v>
      </c>
      <c r="S527" s="39">
        <v>174391.19999999998</v>
      </c>
      <c r="U527" s="28">
        <f t="shared" si="68"/>
        <v>0</v>
      </c>
      <c r="V527" s="28">
        <f t="shared" si="69"/>
        <v>0</v>
      </c>
      <c r="W527" s="28">
        <f t="shared" si="70"/>
        <v>0</v>
      </c>
      <c r="X527" s="28">
        <f t="shared" si="71"/>
        <v>0</v>
      </c>
    </row>
    <row r="528" spans="1:24" x14ac:dyDescent="0.25">
      <c r="A528" s="20">
        <v>44387.718352465301</v>
      </c>
      <c r="B528" s="21" t="s">
        <v>1413</v>
      </c>
      <c r="C528" s="6" t="s">
        <v>1414</v>
      </c>
      <c r="D528" s="6" t="s">
        <v>1415</v>
      </c>
      <c r="E528" s="21">
        <v>120</v>
      </c>
      <c r="F528" s="19">
        <v>0</v>
      </c>
      <c r="G528" s="19">
        <v>0</v>
      </c>
      <c r="H528" s="19">
        <v>174430.19</v>
      </c>
      <c r="I528" s="19">
        <v>174430.19</v>
      </c>
      <c r="J528" s="19">
        <v>8616.81</v>
      </c>
      <c r="K528" s="19">
        <v>18912.169999999998</v>
      </c>
      <c r="L528" s="19">
        <v>183.23</v>
      </c>
      <c r="M528" s="19">
        <v>27712.21</v>
      </c>
      <c r="O528" s="30">
        <v>174430.19</v>
      </c>
      <c r="P528" s="30">
        <v>183.23</v>
      </c>
      <c r="Q528" s="30">
        <v>8616.81</v>
      </c>
      <c r="R528" s="30">
        <v>18912.169999999998</v>
      </c>
      <c r="S528" s="39">
        <v>202142.40000000002</v>
      </c>
      <c r="U528" s="28">
        <f t="shared" si="68"/>
        <v>0</v>
      </c>
      <c r="V528" s="28">
        <f t="shared" si="69"/>
        <v>0</v>
      </c>
      <c r="W528" s="28">
        <f t="shared" si="70"/>
        <v>0</v>
      </c>
      <c r="X528" s="28">
        <f t="shared" si="71"/>
        <v>0</v>
      </c>
    </row>
    <row r="529" spans="1:24" x14ac:dyDescent="0.25">
      <c r="A529" s="20">
        <v>44380.806123113398</v>
      </c>
      <c r="B529" s="21" t="s">
        <v>1416</v>
      </c>
      <c r="C529" s="6" t="s">
        <v>1417</v>
      </c>
      <c r="D529" s="6" t="s">
        <v>1418</v>
      </c>
      <c r="E529" s="21">
        <v>120</v>
      </c>
      <c r="F529" s="19">
        <v>0</v>
      </c>
      <c r="G529" s="19">
        <v>0</v>
      </c>
      <c r="H529" s="19">
        <v>172104.45</v>
      </c>
      <c r="I529" s="19">
        <v>172104.45</v>
      </c>
      <c r="J529" s="19">
        <v>8501.27</v>
      </c>
      <c r="K529" s="19">
        <v>18661.89</v>
      </c>
      <c r="L529" s="19">
        <v>180.79</v>
      </c>
      <c r="M529" s="19">
        <v>27343.95</v>
      </c>
      <c r="O529" s="30">
        <v>172104.45</v>
      </c>
      <c r="P529" s="30">
        <v>180.79</v>
      </c>
      <c r="Q529" s="30">
        <v>8501.27</v>
      </c>
      <c r="R529" s="30">
        <v>18661.89</v>
      </c>
      <c r="S529" s="39">
        <v>199448.40000000002</v>
      </c>
      <c r="U529" s="28">
        <f t="shared" si="68"/>
        <v>0</v>
      </c>
      <c r="V529" s="28">
        <f t="shared" si="69"/>
        <v>0</v>
      </c>
      <c r="W529" s="28">
        <f t="shared" si="70"/>
        <v>0</v>
      </c>
      <c r="X529" s="28">
        <f t="shared" si="71"/>
        <v>0</v>
      </c>
    </row>
    <row r="530" spans="1:24" x14ac:dyDescent="0.25">
      <c r="A530" s="20">
        <v>44386.751560914403</v>
      </c>
      <c r="B530" s="21" t="s">
        <v>1419</v>
      </c>
      <c r="C530" s="6" t="s">
        <v>1420</v>
      </c>
      <c r="D530" s="6" t="s">
        <v>1421</v>
      </c>
      <c r="E530" s="21">
        <v>120</v>
      </c>
      <c r="F530" s="19">
        <v>0</v>
      </c>
      <c r="G530" s="19">
        <v>0</v>
      </c>
      <c r="H530" s="19">
        <v>172104.45</v>
      </c>
      <c r="I530" s="19">
        <v>172104.45</v>
      </c>
      <c r="J530" s="19">
        <v>4853.3500000000004</v>
      </c>
      <c r="K530" s="19">
        <v>18283.87</v>
      </c>
      <c r="L530" s="19">
        <v>177.13</v>
      </c>
      <c r="M530" s="19">
        <v>23314.35</v>
      </c>
      <c r="O530" s="30">
        <v>172104.45</v>
      </c>
      <c r="P530" s="30">
        <v>177.13</v>
      </c>
      <c r="Q530" s="30">
        <v>4853.3500000000004</v>
      </c>
      <c r="R530" s="30">
        <v>18283.87</v>
      </c>
      <c r="S530" s="39">
        <v>195418.80000000002</v>
      </c>
      <c r="U530" s="28">
        <f t="shared" ref="U530:U559" si="72">O530-I530</f>
        <v>0</v>
      </c>
      <c r="V530" s="28">
        <f t="shared" ref="V530:V559" si="73">P530-L530</f>
        <v>0</v>
      </c>
      <c r="W530" s="28">
        <f t="shared" ref="W530:W559" si="74">R530-K530</f>
        <v>0</v>
      </c>
      <c r="X530" s="28">
        <f t="shared" ref="X530:X559" si="75">O530+M530-S530</f>
        <v>0</v>
      </c>
    </row>
    <row r="531" spans="1:24" x14ac:dyDescent="0.25">
      <c r="A531" s="20">
        <v>44386.670630868102</v>
      </c>
      <c r="B531" s="21" t="s">
        <v>1422</v>
      </c>
      <c r="C531" s="6" t="s">
        <v>1423</v>
      </c>
      <c r="D531" s="6" t="s">
        <v>1424</v>
      </c>
      <c r="E531" s="21">
        <v>120</v>
      </c>
      <c r="F531" s="19">
        <v>0</v>
      </c>
      <c r="G531" s="19">
        <v>0</v>
      </c>
      <c r="H531" s="19">
        <v>172104.45</v>
      </c>
      <c r="I531" s="19">
        <v>172104.45</v>
      </c>
      <c r="J531" s="19">
        <v>4853.3500000000004</v>
      </c>
      <c r="K531" s="19">
        <v>18282.669999999998</v>
      </c>
      <c r="L531" s="19">
        <v>177.13</v>
      </c>
      <c r="M531" s="19">
        <v>23313.15</v>
      </c>
      <c r="O531" s="30">
        <v>172104.45</v>
      </c>
      <c r="P531" s="30">
        <v>177.13</v>
      </c>
      <c r="Q531" s="30">
        <v>4853.3500000000004</v>
      </c>
      <c r="R531" s="30">
        <v>18282.669999999998</v>
      </c>
      <c r="S531" s="39">
        <v>195417.60000000003</v>
      </c>
      <c r="U531" s="28">
        <f t="shared" si="72"/>
        <v>0</v>
      </c>
      <c r="V531" s="28">
        <f t="shared" si="73"/>
        <v>0</v>
      </c>
      <c r="W531" s="28">
        <f t="shared" si="74"/>
        <v>0</v>
      </c>
      <c r="X531" s="28">
        <f t="shared" si="75"/>
        <v>0</v>
      </c>
    </row>
    <row r="532" spans="1:24" x14ac:dyDescent="0.25">
      <c r="A532" s="20">
        <v>44387.813936655097</v>
      </c>
      <c r="B532" s="21" t="s">
        <v>1425</v>
      </c>
      <c r="C532" s="6" t="s">
        <v>1426</v>
      </c>
      <c r="D532" s="6" t="s">
        <v>1427</v>
      </c>
      <c r="E532" s="21">
        <v>120</v>
      </c>
      <c r="F532" s="19">
        <v>0</v>
      </c>
      <c r="G532" s="19">
        <v>0</v>
      </c>
      <c r="H532" s="19">
        <v>192009.63</v>
      </c>
      <c r="I532" s="19">
        <v>192009.63</v>
      </c>
      <c r="J532" s="19">
        <v>9485.27</v>
      </c>
      <c r="K532" s="19">
        <v>20818.2</v>
      </c>
      <c r="L532" s="19">
        <v>201.7</v>
      </c>
      <c r="M532" s="19">
        <v>30505.17</v>
      </c>
      <c r="O532" s="30">
        <v>192009.63</v>
      </c>
      <c r="P532" s="30">
        <v>201.7</v>
      </c>
      <c r="Q532" s="30">
        <v>9485.27</v>
      </c>
      <c r="R532" s="30">
        <v>20818.2</v>
      </c>
      <c r="S532" s="39">
        <v>222514.80000000002</v>
      </c>
      <c r="U532" s="28">
        <f t="shared" si="72"/>
        <v>0</v>
      </c>
      <c r="V532" s="28">
        <f t="shared" si="73"/>
        <v>0</v>
      </c>
      <c r="W532" s="28">
        <f t="shared" si="74"/>
        <v>0</v>
      </c>
      <c r="X532" s="28">
        <f t="shared" si="75"/>
        <v>0</v>
      </c>
    </row>
    <row r="533" spans="1:24" x14ac:dyDescent="0.25">
      <c r="A533" s="20">
        <v>44381.776361655102</v>
      </c>
      <c r="B533" s="21" t="s">
        <v>1428</v>
      </c>
      <c r="C533" s="6" t="s">
        <v>1429</v>
      </c>
      <c r="D533" s="6" t="s">
        <v>1430</v>
      </c>
      <c r="E533" s="21">
        <v>120</v>
      </c>
      <c r="F533" s="19">
        <v>0</v>
      </c>
      <c r="G533" s="19">
        <v>0</v>
      </c>
      <c r="H533" s="19">
        <v>249293.15</v>
      </c>
      <c r="I533" s="19">
        <v>249293.15</v>
      </c>
      <c r="J533" s="19">
        <v>12314.59</v>
      </c>
      <c r="K533" s="19">
        <v>27029.19</v>
      </c>
      <c r="L533" s="19">
        <v>261.87</v>
      </c>
      <c r="M533" s="19">
        <v>39605.65</v>
      </c>
      <c r="O533" s="30">
        <v>249293.15</v>
      </c>
      <c r="P533" s="30">
        <v>261.87</v>
      </c>
      <c r="Q533" s="30">
        <v>12314.59</v>
      </c>
      <c r="R533" s="30">
        <v>27029.19</v>
      </c>
      <c r="S533" s="39">
        <v>288898.8</v>
      </c>
      <c r="U533" s="28">
        <f t="shared" si="72"/>
        <v>0</v>
      </c>
      <c r="V533" s="28">
        <f t="shared" si="73"/>
        <v>0</v>
      </c>
      <c r="W533" s="28">
        <f t="shared" si="74"/>
        <v>0</v>
      </c>
      <c r="X533" s="28">
        <f t="shared" si="75"/>
        <v>0</v>
      </c>
    </row>
    <row r="534" spans="1:24" s="35" customFormat="1" x14ac:dyDescent="0.25">
      <c r="A534" s="31">
        <v>44392.442991203701</v>
      </c>
      <c r="B534" s="32" t="s">
        <v>1431</v>
      </c>
      <c r="C534" s="33" t="s">
        <v>1432</v>
      </c>
      <c r="D534" s="33" t="s">
        <v>1433</v>
      </c>
      <c r="E534" s="32">
        <v>120</v>
      </c>
      <c r="F534" s="34">
        <v>0</v>
      </c>
      <c r="G534" s="34">
        <v>0</v>
      </c>
      <c r="H534" s="34">
        <v>187006.6</v>
      </c>
      <c r="I534" s="34">
        <v>187006.6</v>
      </c>
      <c r="J534" s="34">
        <v>220.4</v>
      </c>
      <c r="K534" s="34">
        <v>19344.39</v>
      </c>
      <c r="L534" s="34">
        <v>187.41</v>
      </c>
      <c r="M534" s="34">
        <v>19752.2</v>
      </c>
      <c r="O534" s="36">
        <v>187006.6</v>
      </c>
      <c r="P534" s="36">
        <v>187.41</v>
      </c>
      <c r="Q534" s="36">
        <v>6483.33</v>
      </c>
      <c r="R534" s="36">
        <v>19344.39</v>
      </c>
      <c r="S534" s="40">
        <v>213021.72999999998</v>
      </c>
      <c r="U534" s="38">
        <f t="shared" si="72"/>
        <v>0</v>
      </c>
      <c r="V534" s="38">
        <f t="shared" si="73"/>
        <v>0</v>
      </c>
      <c r="W534" s="38">
        <f t="shared" si="74"/>
        <v>0</v>
      </c>
      <c r="X534" s="38">
        <f t="shared" si="75"/>
        <v>-6262.9299999999639</v>
      </c>
    </row>
    <row r="535" spans="1:24" s="35" customFormat="1" x14ac:dyDescent="0.25">
      <c r="A535" s="31">
        <v>44394.679407488402</v>
      </c>
      <c r="B535" s="32" t="s">
        <v>1434</v>
      </c>
      <c r="C535" s="33" t="s">
        <v>1435</v>
      </c>
      <c r="D535" s="33" t="s">
        <v>1436</v>
      </c>
      <c r="E535" s="32">
        <v>120</v>
      </c>
      <c r="F535" s="34">
        <v>0</v>
      </c>
      <c r="G535" s="34">
        <v>0</v>
      </c>
      <c r="H535" s="34">
        <v>228114.61</v>
      </c>
      <c r="I535" s="34">
        <v>228114.61</v>
      </c>
      <c r="J535" s="34">
        <v>0</v>
      </c>
      <c r="K535" s="34">
        <v>23568.25</v>
      </c>
      <c r="L535" s="34">
        <v>228.34</v>
      </c>
      <c r="M535" s="34">
        <v>23796.59</v>
      </c>
      <c r="O535" s="36">
        <v>228114.61</v>
      </c>
      <c r="P535" s="36">
        <v>228.34</v>
      </c>
      <c r="Q535" s="36">
        <v>5296.82</v>
      </c>
      <c r="R535" s="36">
        <v>23568.25</v>
      </c>
      <c r="S535" s="40">
        <v>260498.69999999998</v>
      </c>
      <c r="U535" s="38">
        <f t="shared" si="72"/>
        <v>0</v>
      </c>
      <c r="V535" s="38">
        <f t="shared" si="73"/>
        <v>0</v>
      </c>
      <c r="W535" s="38">
        <f t="shared" si="74"/>
        <v>0</v>
      </c>
      <c r="X535" s="38">
        <f t="shared" si="75"/>
        <v>-8587.5</v>
      </c>
    </row>
    <row r="536" spans="1:24" x14ac:dyDescent="0.25">
      <c r="A536" s="20">
        <v>44408.646538923596</v>
      </c>
      <c r="B536" s="21" t="s">
        <v>1437</v>
      </c>
      <c r="C536" s="6" t="s">
        <v>1438</v>
      </c>
      <c r="D536" s="6" t="s">
        <v>1439</v>
      </c>
      <c r="E536" s="21">
        <v>120</v>
      </c>
      <c r="F536" s="19">
        <v>0</v>
      </c>
      <c r="G536" s="19">
        <v>0</v>
      </c>
      <c r="H536" s="19">
        <v>235752.09</v>
      </c>
      <c r="I536" s="19">
        <v>235752.09</v>
      </c>
      <c r="J536" s="19">
        <v>11645.13</v>
      </c>
      <c r="K536" s="19">
        <v>25560.34</v>
      </c>
      <c r="L536" s="19">
        <v>247.64</v>
      </c>
      <c r="M536" s="19">
        <v>37453.11</v>
      </c>
      <c r="O536" s="30">
        <v>235752.09</v>
      </c>
      <c r="P536" s="30">
        <v>247.64</v>
      </c>
      <c r="Q536" s="30">
        <v>11645.13</v>
      </c>
      <c r="R536" s="30">
        <v>25560.34</v>
      </c>
      <c r="S536" s="39">
        <v>273205.2</v>
      </c>
      <c r="U536" s="28">
        <f t="shared" si="72"/>
        <v>0</v>
      </c>
      <c r="V536" s="28">
        <f t="shared" si="73"/>
        <v>0</v>
      </c>
      <c r="W536" s="28">
        <f t="shared" si="74"/>
        <v>0</v>
      </c>
      <c r="X536" s="28">
        <f t="shared" si="75"/>
        <v>0</v>
      </c>
    </row>
    <row r="537" spans="1:24" x14ac:dyDescent="0.25">
      <c r="A537" s="20">
        <v>44401.6424786227</v>
      </c>
      <c r="B537" s="21" t="s">
        <v>1440</v>
      </c>
      <c r="C537" s="6" t="s">
        <v>1441</v>
      </c>
      <c r="D537" s="6" t="s">
        <v>1442</v>
      </c>
      <c r="E537" s="21">
        <v>120</v>
      </c>
      <c r="F537" s="19">
        <v>0</v>
      </c>
      <c r="G537" s="19">
        <v>0</v>
      </c>
      <c r="H537" s="19">
        <v>267372.75</v>
      </c>
      <c r="I537" s="19">
        <v>267372.75</v>
      </c>
      <c r="J537" s="19">
        <v>6042.36</v>
      </c>
      <c r="K537" s="19">
        <v>28249.200000000001</v>
      </c>
      <c r="L537" s="19">
        <v>273.69</v>
      </c>
      <c r="M537" s="19">
        <v>34565.25</v>
      </c>
      <c r="O537" s="30">
        <v>267372.75</v>
      </c>
      <c r="P537" s="30">
        <v>273.69</v>
      </c>
      <c r="Q537" s="30">
        <v>6042.36</v>
      </c>
      <c r="R537" s="30">
        <v>28249.200000000001</v>
      </c>
      <c r="S537" s="39">
        <v>301938</v>
      </c>
      <c r="U537" s="28">
        <f t="shared" si="72"/>
        <v>0</v>
      </c>
      <c r="V537" s="28">
        <f t="shared" si="73"/>
        <v>0</v>
      </c>
      <c r="W537" s="28">
        <f t="shared" si="74"/>
        <v>0</v>
      </c>
      <c r="X537" s="28">
        <f t="shared" si="75"/>
        <v>0</v>
      </c>
    </row>
    <row r="538" spans="1:24" s="35" customFormat="1" x14ac:dyDescent="0.25">
      <c r="A538" s="31">
        <v>44384.912712928199</v>
      </c>
      <c r="B538" s="32" t="s">
        <v>1443</v>
      </c>
      <c r="C538" s="33" t="s">
        <v>1444</v>
      </c>
      <c r="D538" s="33" t="s">
        <v>1445</v>
      </c>
      <c r="E538" s="32">
        <v>120</v>
      </c>
      <c r="F538" s="34">
        <v>0</v>
      </c>
      <c r="G538" s="34">
        <v>0</v>
      </c>
      <c r="H538" s="34">
        <v>198648.12</v>
      </c>
      <c r="I538" s="34">
        <v>198648.12</v>
      </c>
      <c r="J538" s="34">
        <v>5646.24</v>
      </c>
      <c r="K538" s="34">
        <v>21130.639999999999</v>
      </c>
      <c r="L538" s="34">
        <v>204.72</v>
      </c>
      <c r="M538" s="34">
        <v>26981.599999999999</v>
      </c>
      <c r="O538" s="36">
        <v>198648.12</v>
      </c>
      <c r="P538" s="36">
        <v>204.72</v>
      </c>
      <c r="Q538" s="36">
        <v>5866.12</v>
      </c>
      <c r="R538" s="36">
        <v>21130.639999999999</v>
      </c>
      <c r="S538" s="40">
        <v>225849.59999999998</v>
      </c>
      <c r="U538" s="38">
        <f t="shared" si="72"/>
        <v>0</v>
      </c>
      <c r="V538" s="38">
        <f t="shared" si="73"/>
        <v>0</v>
      </c>
      <c r="W538" s="38">
        <f t="shared" si="74"/>
        <v>0</v>
      </c>
      <c r="X538" s="38">
        <f t="shared" si="75"/>
        <v>-219.87999999997555</v>
      </c>
    </row>
    <row r="539" spans="1:24" x14ac:dyDescent="0.25">
      <c r="A539" s="20">
        <v>44408.6574976505</v>
      </c>
      <c r="B539" s="21" t="s">
        <v>1446</v>
      </c>
      <c r="C539" s="6" t="s">
        <v>1447</v>
      </c>
      <c r="D539" s="6" t="s">
        <v>1448</v>
      </c>
      <c r="E539" s="21">
        <v>120</v>
      </c>
      <c r="F539" s="19">
        <v>0</v>
      </c>
      <c r="G539" s="19">
        <v>0</v>
      </c>
      <c r="H539" s="19">
        <v>144628.5</v>
      </c>
      <c r="I539" s="19">
        <v>144628.5</v>
      </c>
      <c r="J539" s="19">
        <v>0</v>
      </c>
      <c r="K539" s="19">
        <v>14943.13</v>
      </c>
      <c r="L539" s="19">
        <v>144.77000000000001</v>
      </c>
      <c r="M539" s="19">
        <v>15087.9</v>
      </c>
      <c r="O539" s="30">
        <v>144628.5</v>
      </c>
      <c r="P539" s="30">
        <v>144.77000000000001</v>
      </c>
      <c r="Q539" s="30">
        <v>0</v>
      </c>
      <c r="R539" s="30">
        <v>14943.13</v>
      </c>
      <c r="S539" s="39">
        <v>159716.4</v>
      </c>
      <c r="U539" s="28">
        <f t="shared" si="72"/>
        <v>0</v>
      </c>
      <c r="V539" s="28">
        <f t="shared" si="73"/>
        <v>0</v>
      </c>
      <c r="W539" s="28">
        <f t="shared" si="74"/>
        <v>0</v>
      </c>
      <c r="X539" s="28">
        <f t="shared" si="75"/>
        <v>0</v>
      </c>
    </row>
    <row r="540" spans="1:24" x14ac:dyDescent="0.25">
      <c r="A540" s="20">
        <v>44394.720352812503</v>
      </c>
      <c r="B540" s="21" t="s">
        <v>1449</v>
      </c>
      <c r="C540" s="6" t="s">
        <v>1450</v>
      </c>
      <c r="D540" s="6" t="s">
        <v>1451</v>
      </c>
      <c r="E540" s="21">
        <v>120</v>
      </c>
      <c r="F540" s="19">
        <v>0</v>
      </c>
      <c r="G540" s="19">
        <v>0</v>
      </c>
      <c r="H540" s="19">
        <v>132532.73000000001</v>
      </c>
      <c r="I540" s="19">
        <v>132532.73000000001</v>
      </c>
      <c r="J540" s="19">
        <v>6547.11</v>
      </c>
      <c r="K540" s="19">
        <v>14370.14</v>
      </c>
      <c r="L540" s="19">
        <v>139.22</v>
      </c>
      <c r="M540" s="19">
        <v>21056.47</v>
      </c>
      <c r="O540" s="30">
        <v>132532.73000000001</v>
      </c>
      <c r="P540" s="30">
        <v>139.22</v>
      </c>
      <c r="Q540" s="30">
        <v>6547.11</v>
      </c>
      <c r="R540" s="30">
        <v>14370.14</v>
      </c>
      <c r="S540" s="39">
        <v>153589.20000000001</v>
      </c>
      <c r="U540" s="28">
        <f t="shared" si="72"/>
        <v>0</v>
      </c>
      <c r="V540" s="28">
        <f t="shared" si="73"/>
        <v>0</v>
      </c>
      <c r="W540" s="28">
        <f t="shared" si="74"/>
        <v>0</v>
      </c>
      <c r="X540" s="28">
        <f t="shared" si="75"/>
        <v>0</v>
      </c>
    </row>
    <row r="541" spans="1:24" x14ac:dyDescent="0.25">
      <c r="A541" s="20">
        <v>44394.770481713</v>
      </c>
      <c r="B541" s="21" t="s">
        <v>1452</v>
      </c>
      <c r="C541" s="6" t="s">
        <v>1453</v>
      </c>
      <c r="D541" s="6" t="s">
        <v>1454</v>
      </c>
      <c r="E541" s="21">
        <v>120</v>
      </c>
      <c r="F541" s="19">
        <v>0</v>
      </c>
      <c r="G541" s="19">
        <v>0</v>
      </c>
      <c r="H541" s="19">
        <v>132532.73000000001</v>
      </c>
      <c r="I541" s="19">
        <v>132532.73000000001</v>
      </c>
      <c r="J541" s="19">
        <v>6547.11</v>
      </c>
      <c r="K541" s="19">
        <v>14370.14</v>
      </c>
      <c r="L541" s="19">
        <v>139.22</v>
      </c>
      <c r="M541" s="19">
        <v>21056.47</v>
      </c>
      <c r="O541" s="30">
        <v>132532.73000000001</v>
      </c>
      <c r="P541" s="30">
        <v>139.22</v>
      </c>
      <c r="Q541" s="30">
        <v>6547.11</v>
      </c>
      <c r="R541" s="30">
        <v>14370.14</v>
      </c>
      <c r="S541" s="39">
        <v>153589.20000000001</v>
      </c>
      <c r="U541" s="28">
        <f t="shared" si="72"/>
        <v>0</v>
      </c>
      <c r="V541" s="28">
        <f t="shared" si="73"/>
        <v>0</v>
      </c>
      <c r="W541" s="28">
        <f t="shared" si="74"/>
        <v>0</v>
      </c>
      <c r="X541" s="28">
        <f t="shared" si="75"/>
        <v>0</v>
      </c>
    </row>
    <row r="542" spans="1:24" x14ac:dyDescent="0.25">
      <c r="A542" s="20">
        <v>44387.690976076403</v>
      </c>
      <c r="B542" s="21" t="s">
        <v>1455</v>
      </c>
      <c r="C542" s="6" t="s">
        <v>1456</v>
      </c>
      <c r="D542" s="6" t="s">
        <v>1457</v>
      </c>
      <c r="E542" s="21">
        <v>120</v>
      </c>
      <c r="F542" s="19">
        <v>0</v>
      </c>
      <c r="G542" s="19">
        <v>0</v>
      </c>
      <c r="H542" s="19">
        <v>188630.48</v>
      </c>
      <c r="I542" s="19">
        <v>188630.48</v>
      </c>
      <c r="J542" s="19">
        <v>9318.35</v>
      </c>
      <c r="K542" s="19">
        <v>20452.22</v>
      </c>
      <c r="L542" s="19">
        <v>198.15</v>
      </c>
      <c r="M542" s="19">
        <v>29968.720000000001</v>
      </c>
      <c r="O542" s="30">
        <v>188630.48</v>
      </c>
      <c r="P542" s="30">
        <v>198.15</v>
      </c>
      <c r="Q542" s="30">
        <v>9318.35</v>
      </c>
      <c r="R542" s="30">
        <v>20452.22</v>
      </c>
      <c r="S542" s="39">
        <v>218599.2</v>
      </c>
      <c r="U542" s="28">
        <f t="shared" si="72"/>
        <v>0</v>
      </c>
      <c r="V542" s="28">
        <f t="shared" si="73"/>
        <v>0</v>
      </c>
      <c r="W542" s="28">
        <f t="shared" si="74"/>
        <v>0</v>
      </c>
      <c r="X542" s="28">
        <f t="shared" si="75"/>
        <v>0</v>
      </c>
    </row>
    <row r="543" spans="1:24" x14ac:dyDescent="0.25">
      <c r="A543" s="20">
        <v>44394.444427280097</v>
      </c>
      <c r="B543" s="21" t="s">
        <v>1458</v>
      </c>
      <c r="C543" s="6" t="s">
        <v>1459</v>
      </c>
      <c r="D543" s="6" t="s">
        <v>1460</v>
      </c>
      <c r="E543" s="21">
        <v>120</v>
      </c>
      <c r="F543" s="19">
        <v>0</v>
      </c>
      <c r="G543" s="19">
        <v>0</v>
      </c>
      <c r="H543" s="19">
        <v>143049</v>
      </c>
      <c r="I543" s="19">
        <v>143049</v>
      </c>
      <c r="J543" s="19">
        <v>0</v>
      </c>
      <c r="K543" s="19">
        <v>14779.41</v>
      </c>
      <c r="L543" s="19">
        <v>143.19</v>
      </c>
      <c r="M543" s="19">
        <v>14922.6</v>
      </c>
      <c r="O543" s="30">
        <v>143049</v>
      </c>
      <c r="P543" s="30">
        <v>143.19</v>
      </c>
      <c r="Q543" s="30">
        <v>0</v>
      </c>
      <c r="R543" s="30">
        <v>14779.41</v>
      </c>
      <c r="S543" s="39">
        <v>157971.6</v>
      </c>
      <c r="U543" s="28">
        <f t="shared" si="72"/>
        <v>0</v>
      </c>
      <c r="V543" s="28">
        <f t="shared" si="73"/>
        <v>0</v>
      </c>
      <c r="W543" s="28">
        <f t="shared" si="74"/>
        <v>0</v>
      </c>
      <c r="X543" s="28">
        <f t="shared" si="75"/>
        <v>0</v>
      </c>
    </row>
    <row r="544" spans="1:24" x14ac:dyDescent="0.25">
      <c r="A544" s="20">
        <v>44381.677562071804</v>
      </c>
      <c r="B544" s="21" t="s">
        <v>1461</v>
      </c>
      <c r="C544" s="6" t="s">
        <v>1462</v>
      </c>
      <c r="D544" s="6" t="s">
        <v>1463</v>
      </c>
      <c r="E544" s="21">
        <v>120</v>
      </c>
      <c r="F544" s="19">
        <v>0</v>
      </c>
      <c r="G544" s="19">
        <v>0</v>
      </c>
      <c r="H544" s="19">
        <v>113306.6</v>
      </c>
      <c r="I544" s="19">
        <v>113306.6</v>
      </c>
      <c r="J544" s="19">
        <v>5596.4</v>
      </c>
      <c r="K544" s="19">
        <v>12284.38</v>
      </c>
      <c r="L544" s="19">
        <v>119.02</v>
      </c>
      <c r="M544" s="19">
        <v>17999.8</v>
      </c>
      <c r="O544" s="30">
        <v>113306.6</v>
      </c>
      <c r="P544" s="30">
        <v>119.02</v>
      </c>
      <c r="Q544" s="30">
        <v>5596.4</v>
      </c>
      <c r="R544" s="30">
        <v>12284.38</v>
      </c>
      <c r="S544" s="39">
        <v>131306.4</v>
      </c>
      <c r="U544" s="28">
        <f t="shared" si="72"/>
        <v>0</v>
      </c>
      <c r="V544" s="28">
        <f t="shared" si="73"/>
        <v>0</v>
      </c>
      <c r="W544" s="28">
        <f t="shared" si="74"/>
        <v>0</v>
      </c>
      <c r="X544" s="28">
        <f t="shared" si="75"/>
        <v>0</v>
      </c>
    </row>
    <row r="545" spans="1:24" x14ac:dyDescent="0.25">
      <c r="A545" s="20">
        <v>44388.759685497702</v>
      </c>
      <c r="B545" s="21" t="s">
        <v>1464</v>
      </c>
      <c r="C545" s="6" t="s">
        <v>1465</v>
      </c>
      <c r="D545" s="6" t="s">
        <v>1466</v>
      </c>
      <c r="E545" s="21">
        <v>120</v>
      </c>
      <c r="F545" s="19">
        <v>0</v>
      </c>
      <c r="G545" s="19">
        <v>0</v>
      </c>
      <c r="H545" s="19">
        <v>109529.72</v>
      </c>
      <c r="I545" s="19">
        <v>109529.72</v>
      </c>
      <c r="J545" s="19">
        <v>5410.76</v>
      </c>
      <c r="K545" s="19">
        <v>11875.66</v>
      </c>
      <c r="L545" s="19">
        <v>115.06</v>
      </c>
      <c r="M545" s="19">
        <v>17401.48</v>
      </c>
      <c r="O545" s="30">
        <v>109529.72</v>
      </c>
      <c r="P545" s="30">
        <v>115.06</v>
      </c>
      <c r="Q545" s="30">
        <v>5410.76</v>
      </c>
      <c r="R545" s="30">
        <v>11875.66</v>
      </c>
      <c r="S545" s="39">
        <v>126931.2</v>
      </c>
      <c r="U545" s="28">
        <f t="shared" si="72"/>
        <v>0</v>
      </c>
      <c r="V545" s="28">
        <f t="shared" si="73"/>
        <v>0</v>
      </c>
      <c r="W545" s="28">
        <f t="shared" si="74"/>
        <v>0</v>
      </c>
      <c r="X545" s="28">
        <f t="shared" si="75"/>
        <v>0</v>
      </c>
    </row>
    <row r="546" spans="1:24" x14ac:dyDescent="0.25">
      <c r="A546" s="20">
        <v>44387.706891006899</v>
      </c>
      <c r="B546" s="21" t="s">
        <v>1467</v>
      </c>
      <c r="C546" s="6" t="s">
        <v>1468</v>
      </c>
      <c r="D546" s="6" t="s">
        <v>1469</v>
      </c>
      <c r="E546" s="21">
        <v>120</v>
      </c>
      <c r="F546" s="19">
        <v>0</v>
      </c>
      <c r="G546" s="19">
        <v>0</v>
      </c>
      <c r="H546" s="19">
        <v>141859.75</v>
      </c>
      <c r="I546" s="19">
        <v>141859.75</v>
      </c>
      <c r="J546" s="19">
        <v>5122.83</v>
      </c>
      <c r="K546" s="19">
        <v>15185.89</v>
      </c>
      <c r="L546" s="19">
        <v>147.13</v>
      </c>
      <c r="M546" s="19">
        <v>20455.849999999999</v>
      </c>
      <c r="O546" s="30">
        <v>141859.75</v>
      </c>
      <c r="P546" s="30">
        <v>147.13</v>
      </c>
      <c r="Q546" s="30">
        <v>5122.83</v>
      </c>
      <c r="R546" s="30">
        <v>15185.89</v>
      </c>
      <c r="S546" s="39">
        <v>162315.59999999998</v>
      </c>
      <c r="U546" s="28">
        <f t="shared" si="72"/>
        <v>0</v>
      </c>
      <c r="V546" s="28">
        <f t="shared" si="73"/>
        <v>0</v>
      </c>
      <c r="W546" s="28">
        <f t="shared" si="74"/>
        <v>0</v>
      </c>
      <c r="X546" s="28">
        <f t="shared" si="75"/>
        <v>0</v>
      </c>
    </row>
    <row r="547" spans="1:24" x14ac:dyDescent="0.25">
      <c r="A547" s="20">
        <v>44395.699864895803</v>
      </c>
      <c r="B547" s="21" t="s">
        <v>1470</v>
      </c>
      <c r="C547" s="6" t="s">
        <v>1471</v>
      </c>
      <c r="D547" s="6" t="s">
        <v>1472</v>
      </c>
      <c r="E547" s="21">
        <v>120</v>
      </c>
      <c r="F547" s="19">
        <v>0</v>
      </c>
      <c r="G547" s="19">
        <v>0</v>
      </c>
      <c r="H547" s="19">
        <v>196208.49</v>
      </c>
      <c r="I547" s="19">
        <v>196208.49</v>
      </c>
      <c r="J547" s="19">
        <v>2412.5100000000002</v>
      </c>
      <c r="K547" s="19">
        <v>20520.98</v>
      </c>
      <c r="L547" s="19">
        <v>198.82</v>
      </c>
      <c r="M547" s="19">
        <v>23132.31</v>
      </c>
      <c r="O547" s="30">
        <v>196208.49</v>
      </c>
      <c r="P547" s="30">
        <v>198.82</v>
      </c>
      <c r="Q547" s="30">
        <v>2412.5100000000002</v>
      </c>
      <c r="R547" s="30">
        <v>20520.98</v>
      </c>
      <c r="S547" s="39">
        <v>219340.80000000002</v>
      </c>
      <c r="U547" s="28">
        <f t="shared" si="72"/>
        <v>0</v>
      </c>
      <c r="V547" s="28">
        <f t="shared" si="73"/>
        <v>0</v>
      </c>
      <c r="W547" s="28">
        <f t="shared" si="74"/>
        <v>0</v>
      </c>
      <c r="X547" s="28">
        <f t="shared" si="75"/>
        <v>0</v>
      </c>
    </row>
    <row r="548" spans="1:24" x14ac:dyDescent="0.25">
      <c r="A548" s="20">
        <v>44387.763988969898</v>
      </c>
      <c r="B548" s="21" t="s">
        <v>1473</v>
      </c>
      <c r="C548" s="6" t="s">
        <v>1474</v>
      </c>
      <c r="D548" s="6" t="s">
        <v>1475</v>
      </c>
      <c r="E548" s="21">
        <v>120</v>
      </c>
      <c r="F548" s="19">
        <v>0</v>
      </c>
      <c r="G548" s="19">
        <v>0</v>
      </c>
      <c r="H548" s="19">
        <v>149102.82999999999</v>
      </c>
      <c r="I548" s="19">
        <v>149102.82999999999</v>
      </c>
      <c r="J548" s="19">
        <v>7365.67</v>
      </c>
      <c r="K548" s="19">
        <v>16166.47</v>
      </c>
      <c r="L548" s="19">
        <v>156.63</v>
      </c>
      <c r="M548" s="19">
        <v>23688.77</v>
      </c>
      <c r="O548" s="30">
        <v>149102.82999999999</v>
      </c>
      <c r="P548" s="30">
        <v>156.63</v>
      </c>
      <c r="Q548" s="30">
        <v>7365.67</v>
      </c>
      <c r="R548" s="30">
        <v>16166.47</v>
      </c>
      <c r="S548" s="39">
        <v>172791.6</v>
      </c>
      <c r="U548" s="28">
        <f t="shared" si="72"/>
        <v>0</v>
      </c>
      <c r="V548" s="28">
        <f t="shared" si="73"/>
        <v>0</v>
      </c>
      <c r="W548" s="28">
        <f t="shared" si="74"/>
        <v>0</v>
      </c>
      <c r="X548" s="28">
        <f t="shared" si="75"/>
        <v>0</v>
      </c>
    </row>
    <row r="549" spans="1:24" x14ac:dyDescent="0.25">
      <c r="A549" s="20">
        <v>44390.541427777804</v>
      </c>
      <c r="B549" s="21" t="s">
        <v>1476</v>
      </c>
      <c r="C549" s="6" t="s">
        <v>1477</v>
      </c>
      <c r="D549" s="6" t="s">
        <v>1478</v>
      </c>
      <c r="E549" s="21">
        <v>120</v>
      </c>
      <c r="F549" s="19">
        <v>0</v>
      </c>
      <c r="G549" s="19">
        <v>0</v>
      </c>
      <c r="H549" s="19">
        <v>113306.6</v>
      </c>
      <c r="I549" s="19">
        <v>113306.6</v>
      </c>
      <c r="J549" s="19">
        <v>5597.35</v>
      </c>
      <c r="K549" s="19">
        <v>12284.63</v>
      </c>
      <c r="L549" s="19">
        <v>119.02</v>
      </c>
      <c r="M549" s="19">
        <v>18001</v>
      </c>
      <c r="O549" s="30">
        <v>113306.6</v>
      </c>
      <c r="P549" s="30">
        <v>119.02</v>
      </c>
      <c r="Q549" s="30">
        <v>5597.35</v>
      </c>
      <c r="R549" s="30">
        <v>12284.63</v>
      </c>
      <c r="S549" s="39">
        <v>131307.6</v>
      </c>
      <c r="U549" s="28">
        <f t="shared" si="72"/>
        <v>0</v>
      </c>
      <c r="V549" s="28">
        <f t="shared" si="73"/>
        <v>0</v>
      </c>
      <c r="W549" s="28">
        <f t="shared" si="74"/>
        <v>0</v>
      </c>
      <c r="X549" s="28">
        <f t="shared" si="75"/>
        <v>0</v>
      </c>
    </row>
    <row r="550" spans="1:24" x14ac:dyDescent="0.25">
      <c r="A550" s="20">
        <v>44381.622509722198</v>
      </c>
      <c r="B550" s="21" t="s">
        <v>1479</v>
      </c>
      <c r="C550" s="6" t="s">
        <v>1480</v>
      </c>
      <c r="D550" s="6" t="s">
        <v>1481</v>
      </c>
      <c r="E550" s="21">
        <v>120</v>
      </c>
      <c r="F550" s="19">
        <v>0</v>
      </c>
      <c r="G550" s="19">
        <v>0</v>
      </c>
      <c r="H550" s="19">
        <v>113306.6</v>
      </c>
      <c r="I550" s="19">
        <v>113306.6</v>
      </c>
      <c r="J550" s="19">
        <v>5235.8</v>
      </c>
      <c r="K550" s="19">
        <v>12248.14</v>
      </c>
      <c r="L550" s="19">
        <v>118.66</v>
      </c>
      <c r="M550" s="19">
        <v>17602.599999999999</v>
      </c>
      <c r="O550" s="30">
        <v>113306.6</v>
      </c>
      <c r="P550" s="30">
        <v>118.66</v>
      </c>
      <c r="Q550" s="30">
        <v>5235.8</v>
      </c>
      <c r="R550" s="30">
        <v>12248.14</v>
      </c>
      <c r="S550" s="39">
        <v>130909.20000000001</v>
      </c>
      <c r="U550" s="28">
        <f t="shared" si="72"/>
        <v>0</v>
      </c>
      <c r="V550" s="28">
        <f t="shared" si="73"/>
        <v>0</v>
      </c>
      <c r="W550" s="28">
        <f t="shared" si="74"/>
        <v>0</v>
      </c>
      <c r="X550" s="28">
        <f t="shared" si="75"/>
        <v>0</v>
      </c>
    </row>
    <row r="551" spans="1:24" x14ac:dyDescent="0.25">
      <c r="A551" s="20">
        <v>44401.721785648202</v>
      </c>
      <c r="B551" s="21" t="s">
        <v>1482</v>
      </c>
      <c r="C551" s="6" t="s">
        <v>1483</v>
      </c>
      <c r="D551" s="6" t="s">
        <v>1484</v>
      </c>
      <c r="E551" s="21">
        <v>120</v>
      </c>
      <c r="F551" s="19">
        <v>0</v>
      </c>
      <c r="G551" s="19">
        <v>0</v>
      </c>
      <c r="H551" s="19">
        <v>95157.41</v>
      </c>
      <c r="I551" s="19">
        <v>95157.41</v>
      </c>
      <c r="J551" s="19">
        <v>709.44</v>
      </c>
      <c r="K551" s="19">
        <v>9904.7900000000009</v>
      </c>
      <c r="L551" s="19">
        <v>95.96</v>
      </c>
      <c r="M551" s="19">
        <v>10710.19</v>
      </c>
      <c r="O551" s="30">
        <v>95157.41</v>
      </c>
      <c r="P551" s="30">
        <v>95.96</v>
      </c>
      <c r="Q551" s="30">
        <v>709.44</v>
      </c>
      <c r="R551" s="30">
        <v>9904.7900000000009</v>
      </c>
      <c r="S551" s="39">
        <v>105867.6</v>
      </c>
      <c r="U551" s="28">
        <f t="shared" si="72"/>
        <v>0</v>
      </c>
      <c r="V551" s="28">
        <f t="shared" si="73"/>
        <v>0</v>
      </c>
      <c r="W551" s="28">
        <f t="shared" si="74"/>
        <v>0</v>
      </c>
      <c r="X551" s="28">
        <f t="shared" si="75"/>
        <v>0</v>
      </c>
    </row>
    <row r="552" spans="1:24" s="35" customFormat="1" x14ac:dyDescent="0.25">
      <c r="A552" s="31">
        <v>44382.681604016201</v>
      </c>
      <c r="B552" s="32" t="s">
        <v>1485</v>
      </c>
      <c r="C552" s="33" t="s">
        <v>1486</v>
      </c>
      <c r="D552" s="33" t="s">
        <v>1487</v>
      </c>
      <c r="E552" s="32">
        <v>120</v>
      </c>
      <c r="F552" s="34">
        <v>0</v>
      </c>
      <c r="G552" s="34">
        <v>0</v>
      </c>
      <c r="H552" s="34">
        <v>107641.27</v>
      </c>
      <c r="I552" s="34">
        <v>107641.27</v>
      </c>
      <c r="J552" s="34">
        <v>5258.48</v>
      </c>
      <c r="K552" s="34">
        <v>11664.84</v>
      </c>
      <c r="L552" s="34">
        <v>113.01</v>
      </c>
      <c r="M552" s="34">
        <v>17036.330000000002</v>
      </c>
      <c r="O552" s="36">
        <v>107641.27</v>
      </c>
      <c r="P552" s="36">
        <v>113.01</v>
      </c>
      <c r="Q552" s="36">
        <v>4219.5</v>
      </c>
      <c r="R552" s="36">
        <v>11664.84</v>
      </c>
      <c r="S552" s="40">
        <v>123638.62</v>
      </c>
      <c r="U552" s="38">
        <f t="shared" si="72"/>
        <v>0</v>
      </c>
      <c r="V552" s="38">
        <f t="shared" si="73"/>
        <v>0</v>
      </c>
      <c r="W552" s="38">
        <f t="shared" si="74"/>
        <v>0</v>
      </c>
      <c r="X552" s="38">
        <f t="shared" si="75"/>
        <v>1038.9800000000105</v>
      </c>
    </row>
    <row r="553" spans="1:24" x14ac:dyDescent="0.25">
      <c r="A553" s="20">
        <v>44388.633931018499</v>
      </c>
      <c r="B553" s="21" t="s">
        <v>1488</v>
      </c>
      <c r="C553" s="6" t="s">
        <v>1489</v>
      </c>
      <c r="D553" s="6" t="s">
        <v>1490</v>
      </c>
      <c r="E553" s="21">
        <v>120</v>
      </c>
      <c r="F553" s="19">
        <v>0</v>
      </c>
      <c r="G553" s="19">
        <v>0</v>
      </c>
      <c r="H553" s="19">
        <v>113306.6</v>
      </c>
      <c r="I553" s="19">
        <v>113306.6</v>
      </c>
      <c r="J553" s="19">
        <v>5596.4</v>
      </c>
      <c r="K553" s="19">
        <v>12284.38</v>
      </c>
      <c r="L553" s="19">
        <v>119.02</v>
      </c>
      <c r="M553" s="19">
        <v>17999.8</v>
      </c>
      <c r="O553" s="30">
        <v>113306.6</v>
      </c>
      <c r="P553" s="30">
        <v>119.02</v>
      </c>
      <c r="Q553" s="30">
        <v>5596.4</v>
      </c>
      <c r="R553" s="30">
        <v>12284.38</v>
      </c>
      <c r="S553" s="39">
        <v>131306.4</v>
      </c>
      <c r="U553" s="28">
        <f t="shared" si="72"/>
        <v>0</v>
      </c>
      <c r="V553" s="28">
        <f t="shared" si="73"/>
        <v>0</v>
      </c>
      <c r="W553" s="28">
        <f t="shared" si="74"/>
        <v>0</v>
      </c>
      <c r="X553" s="28">
        <f t="shared" si="75"/>
        <v>0</v>
      </c>
    </row>
    <row r="554" spans="1:24" x14ac:dyDescent="0.25">
      <c r="A554" s="20">
        <v>44395.635110185198</v>
      </c>
      <c r="B554" s="21" t="s">
        <v>1491</v>
      </c>
      <c r="C554" s="6" t="s">
        <v>1492</v>
      </c>
      <c r="D554" s="6" t="s">
        <v>1493</v>
      </c>
      <c r="E554" s="21">
        <v>120</v>
      </c>
      <c r="F554" s="19">
        <v>0</v>
      </c>
      <c r="G554" s="19">
        <v>0</v>
      </c>
      <c r="H554" s="19">
        <v>113306.6</v>
      </c>
      <c r="I554" s="19">
        <v>113306.6</v>
      </c>
      <c r="J554" s="19">
        <v>793.1</v>
      </c>
      <c r="K554" s="19">
        <v>11788.49</v>
      </c>
      <c r="L554" s="19">
        <v>114.21</v>
      </c>
      <c r="M554" s="19">
        <v>12695.8</v>
      </c>
      <c r="O554" s="30">
        <v>113306.6</v>
      </c>
      <c r="P554" s="30">
        <v>114.21</v>
      </c>
      <c r="Q554" s="30">
        <v>793.1</v>
      </c>
      <c r="R554" s="30">
        <v>11788.49</v>
      </c>
      <c r="S554" s="39">
        <v>126002.40000000002</v>
      </c>
      <c r="U554" s="28">
        <f t="shared" si="72"/>
        <v>0</v>
      </c>
      <c r="V554" s="28">
        <f t="shared" si="73"/>
        <v>0</v>
      </c>
      <c r="W554" s="28">
        <f t="shared" si="74"/>
        <v>0</v>
      </c>
      <c r="X554" s="28">
        <f t="shared" si="75"/>
        <v>0</v>
      </c>
    </row>
    <row r="555" spans="1:24" x14ac:dyDescent="0.25">
      <c r="A555" s="20">
        <v>44396.799088923603</v>
      </c>
      <c r="B555" s="21" t="s">
        <v>1494</v>
      </c>
      <c r="C555" s="6" t="s">
        <v>1495</v>
      </c>
      <c r="D555" s="6" t="s">
        <v>1496</v>
      </c>
      <c r="E555" s="21">
        <v>120</v>
      </c>
      <c r="F555" s="19">
        <v>0</v>
      </c>
      <c r="G555" s="19">
        <v>0</v>
      </c>
      <c r="H555" s="19">
        <v>133721.35999999999</v>
      </c>
      <c r="I555" s="19">
        <v>133721.35999999999</v>
      </c>
      <c r="J555" s="19">
        <v>0</v>
      </c>
      <c r="K555" s="19">
        <v>13815.58</v>
      </c>
      <c r="L555" s="19">
        <v>133.86000000000001</v>
      </c>
      <c r="M555" s="19">
        <v>13949.44</v>
      </c>
      <c r="O555" s="30">
        <v>133721.35999999999</v>
      </c>
      <c r="P555" s="30">
        <v>133.86000000000001</v>
      </c>
      <c r="Q555" s="30">
        <v>0</v>
      </c>
      <c r="R555" s="30">
        <v>13815.58</v>
      </c>
      <c r="S555" s="39">
        <v>147670.79999999996</v>
      </c>
      <c r="U555" s="28">
        <f t="shared" si="72"/>
        <v>0</v>
      </c>
      <c r="V555" s="28">
        <f t="shared" si="73"/>
        <v>0</v>
      </c>
      <c r="W555" s="28">
        <f t="shared" si="74"/>
        <v>0</v>
      </c>
      <c r="X555" s="28">
        <f t="shared" si="75"/>
        <v>0</v>
      </c>
    </row>
    <row r="556" spans="1:24" x14ac:dyDescent="0.25">
      <c r="A556" s="20">
        <v>44394.626396794003</v>
      </c>
      <c r="B556" s="21" t="s">
        <v>1497</v>
      </c>
      <c r="C556" s="6" t="s">
        <v>1498</v>
      </c>
      <c r="D556" s="6" t="s">
        <v>1499</v>
      </c>
      <c r="E556" s="21">
        <v>120</v>
      </c>
      <c r="F556" s="19">
        <v>0</v>
      </c>
      <c r="G556" s="19">
        <v>0</v>
      </c>
      <c r="H556" s="19">
        <v>109529.72</v>
      </c>
      <c r="I556" s="19">
        <v>109529.72</v>
      </c>
      <c r="J556" s="19">
        <v>5409.78</v>
      </c>
      <c r="K556" s="19">
        <v>11875.45</v>
      </c>
      <c r="L556" s="19">
        <v>115.05</v>
      </c>
      <c r="M556" s="19">
        <v>17400.28</v>
      </c>
      <c r="O556" s="30">
        <v>109529.72</v>
      </c>
      <c r="P556" s="30">
        <v>115.05</v>
      </c>
      <c r="Q556" s="30">
        <v>5409.78</v>
      </c>
      <c r="R556" s="30">
        <v>11875.45</v>
      </c>
      <c r="S556" s="39">
        <v>126930</v>
      </c>
      <c r="U556" s="28">
        <f t="shared" si="72"/>
        <v>0</v>
      </c>
      <c r="V556" s="28">
        <f t="shared" si="73"/>
        <v>0</v>
      </c>
      <c r="W556" s="28">
        <f t="shared" si="74"/>
        <v>0</v>
      </c>
      <c r="X556" s="28">
        <f t="shared" si="75"/>
        <v>0</v>
      </c>
    </row>
    <row r="557" spans="1:24" x14ac:dyDescent="0.25">
      <c r="A557" s="20">
        <v>44385.681282291698</v>
      </c>
      <c r="B557" s="21" t="s">
        <v>1500</v>
      </c>
      <c r="C557" s="6" t="s">
        <v>1501</v>
      </c>
      <c r="D557" s="6" t="s">
        <v>1502</v>
      </c>
      <c r="E557" s="21">
        <v>120</v>
      </c>
      <c r="F557" s="19">
        <v>0</v>
      </c>
      <c r="G557" s="19">
        <v>0</v>
      </c>
      <c r="H557" s="19">
        <v>105752.83</v>
      </c>
      <c r="I557" s="19">
        <v>105752.83</v>
      </c>
      <c r="J557" s="19">
        <v>4345.17</v>
      </c>
      <c r="K557" s="19">
        <v>11375.79</v>
      </c>
      <c r="L557" s="19">
        <v>110.21</v>
      </c>
      <c r="M557" s="19">
        <v>15831.17</v>
      </c>
      <c r="O557" s="30">
        <v>105752.83</v>
      </c>
      <c r="P557" s="30">
        <v>110.21</v>
      </c>
      <c r="Q557" s="30">
        <v>4345.17</v>
      </c>
      <c r="R557" s="30">
        <v>11375.79</v>
      </c>
      <c r="S557" s="39">
        <v>121584</v>
      </c>
      <c r="U557" s="28">
        <f t="shared" si="72"/>
        <v>0</v>
      </c>
      <c r="V557" s="28">
        <f t="shared" si="73"/>
        <v>0</v>
      </c>
      <c r="W557" s="28">
        <f t="shared" si="74"/>
        <v>0</v>
      </c>
      <c r="X557" s="28">
        <f t="shared" si="75"/>
        <v>0</v>
      </c>
    </row>
    <row r="558" spans="1:24" s="35" customFormat="1" x14ac:dyDescent="0.25">
      <c r="A558" s="31">
        <v>44378.705029976903</v>
      </c>
      <c r="B558" s="32" t="s">
        <v>1503</v>
      </c>
      <c r="C558" s="33" t="s">
        <v>1504</v>
      </c>
      <c r="D558" s="33" t="s">
        <v>1505</v>
      </c>
      <c r="E558" s="32">
        <v>120</v>
      </c>
      <c r="F558" s="34">
        <v>0</v>
      </c>
      <c r="G558" s="34">
        <v>0</v>
      </c>
      <c r="H558" s="34">
        <v>146543.21</v>
      </c>
      <c r="I558" s="34">
        <v>146543.21</v>
      </c>
      <c r="J558" s="34">
        <v>0</v>
      </c>
      <c r="K558" s="34">
        <v>15140.9</v>
      </c>
      <c r="L558" s="34">
        <v>146.69</v>
      </c>
      <c r="M558" s="34">
        <v>15287.59</v>
      </c>
      <c r="O558" s="36">
        <v>145322.01</v>
      </c>
      <c r="P558" s="36">
        <v>145.47</v>
      </c>
      <c r="Q558" s="36">
        <v>0</v>
      </c>
      <c r="R558" s="36">
        <v>15014.73</v>
      </c>
      <c r="S558" s="40">
        <v>160482.21000000002</v>
      </c>
      <c r="U558" s="38">
        <f t="shared" si="72"/>
        <v>-1221.1999999999825</v>
      </c>
      <c r="V558" s="38">
        <f t="shared" si="73"/>
        <v>-1.2199999999999989</v>
      </c>
      <c r="W558" s="38">
        <f t="shared" si="74"/>
        <v>-126.17000000000007</v>
      </c>
      <c r="X558" s="38">
        <f t="shared" si="75"/>
        <v>127.38999999998487</v>
      </c>
    </row>
    <row r="559" spans="1:24" x14ac:dyDescent="0.25">
      <c r="A559" s="20">
        <v>44395.786733831002</v>
      </c>
      <c r="B559" s="21" t="s">
        <v>1506</v>
      </c>
      <c r="C559" s="6" t="s">
        <v>1507</v>
      </c>
      <c r="D559" s="6" t="s">
        <v>1508</v>
      </c>
      <c r="E559" s="21">
        <v>120</v>
      </c>
      <c r="F559" s="19">
        <v>0</v>
      </c>
      <c r="G559" s="19">
        <v>0</v>
      </c>
      <c r="H559" s="19">
        <v>197100.69</v>
      </c>
      <c r="I559" s="19">
        <v>197100.69</v>
      </c>
      <c r="J559" s="19">
        <v>7647.04</v>
      </c>
      <c r="K559" s="19">
        <v>21154.92</v>
      </c>
      <c r="L559" s="19">
        <v>204.95</v>
      </c>
      <c r="M559" s="19">
        <v>29006.91</v>
      </c>
      <c r="O559" s="30">
        <v>197100.69</v>
      </c>
      <c r="P559" s="30">
        <v>204.95</v>
      </c>
      <c r="Q559" s="30">
        <v>7647.04</v>
      </c>
      <c r="R559" s="30">
        <v>21154.92</v>
      </c>
      <c r="S559" s="39">
        <v>226107.60000000003</v>
      </c>
      <c r="U559" s="28">
        <f t="shared" si="72"/>
        <v>0</v>
      </c>
      <c r="V559" s="28">
        <f t="shared" si="73"/>
        <v>0</v>
      </c>
      <c r="W559" s="28">
        <f t="shared" si="74"/>
        <v>0</v>
      </c>
      <c r="X559" s="28">
        <f t="shared" si="75"/>
        <v>0</v>
      </c>
    </row>
    <row r="560" spans="1:24" x14ac:dyDescent="0.25">
      <c r="A560" s="48" t="s">
        <v>126</v>
      </c>
      <c r="B560" s="49"/>
      <c r="C560" s="49"/>
      <c r="D560" s="49"/>
      <c r="E560" s="22">
        <v>26700</v>
      </c>
      <c r="F560" s="23">
        <v>0</v>
      </c>
      <c r="G560" s="23">
        <v>0</v>
      </c>
      <c r="H560" s="23">
        <v>25414329.82</v>
      </c>
      <c r="I560" s="23">
        <v>25414329.82</v>
      </c>
      <c r="J560" s="23">
        <v>938879.46</v>
      </c>
      <c r="K560" s="23">
        <v>2721518.31</v>
      </c>
      <c r="L560" s="23">
        <v>26379.73</v>
      </c>
      <c r="M560" s="24">
        <v>3686777.5</v>
      </c>
      <c r="S560" s="41"/>
    </row>
    <row r="561" spans="1:24" x14ac:dyDescent="0.25">
      <c r="S561" s="41"/>
    </row>
    <row r="562" spans="1:24" x14ac:dyDescent="0.25">
      <c r="A562" s="12" t="s">
        <v>3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S562" s="41"/>
    </row>
    <row r="563" spans="1:24" x14ac:dyDescent="0.25">
      <c r="A563" s="15" t="s">
        <v>1509</v>
      </c>
      <c r="B563" s="15"/>
      <c r="C563" s="15"/>
      <c r="D563" s="15"/>
      <c r="E563" s="3"/>
      <c r="F563" s="3"/>
      <c r="G563" s="3"/>
      <c r="H563" s="3"/>
      <c r="I563" s="3"/>
      <c r="J563" s="3"/>
      <c r="K563" s="3"/>
      <c r="L563" s="3"/>
      <c r="M563" s="3"/>
      <c r="S563" s="41"/>
    </row>
    <row r="564" spans="1:24" x14ac:dyDescent="0.25">
      <c r="A564" s="51" t="s">
        <v>5</v>
      </c>
      <c r="B564" s="47" t="s">
        <v>6</v>
      </c>
      <c r="C564" s="47"/>
      <c r="D564" s="47"/>
      <c r="E564" s="51" t="s">
        <v>7</v>
      </c>
      <c r="F564" s="47" t="s">
        <v>8</v>
      </c>
      <c r="G564" s="47"/>
      <c r="H564" s="47"/>
      <c r="I564" s="47"/>
      <c r="J564" s="47" t="s">
        <v>9</v>
      </c>
      <c r="K564" s="47"/>
      <c r="L564" s="47"/>
      <c r="M564" s="47"/>
      <c r="S564" s="41"/>
    </row>
    <row r="565" spans="1:24" x14ac:dyDescent="0.25">
      <c r="A565" s="51"/>
      <c r="B565" s="7" t="s">
        <v>10</v>
      </c>
      <c r="C565" s="50" t="s">
        <v>11</v>
      </c>
      <c r="D565" s="50"/>
      <c r="E565" s="51"/>
      <c r="F565" s="7" t="s">
        <v>12</v>
      </c>
      <c r="G565" s="8" t="s">
        <v>13</v>
      </c>
      <c r="H565" s="7" t="s">
        <v>14</v>
      </c>
      <c r="I565" s="7" t="s">
        <v>15</v>
      </c>
      <c r="J565" s="7" t="s">
        <v>13</v>
      </c>
      <c r="K565" s="7" t="s">
        <v>16</v>
      </c>
      <c r="L565" s="7" t="s">
        <v>17</v>
      </c>
      <c r="M565" s="7" t="s">
        <v>15</v>
      </c>
      <c r="S565" s="41"/>
    </row>
    <row r="566" spans="1:24" x14ac:dyDescent="0.25">
      <c r="A566" s="51"/>
      <c r="B566" s="7" t="s">
        <v>18</v>
      </c>
      <c r="C566" s="9" t="s">
        <v>19</v>
      </c>
      <c r="D566" s="9" t="s">
        <v>20</v>
      </c>
      <c r="E566" s="51"/>
      <c r="F566" s="7" t="s">
        <v>21</v>
      </c>
      <c r="G566" s="7" t="s">
        <v>21</v>
      </c>
      <c r="H566" s="7" t="s">
        <v>21</v>
      </c>
      <c r="I566" s="7" t="s">
        <v>21</v>
      </c>
      <c r="J566" s="7" t="s">
        <v>21</v>
      </c>
      <c r="K566" s="7" t="s">
        <v>21</v>
      </c>
      <c r="L566" s="7" t="s">
        <v>21</v>
      </c>
      <c r="M566" s="7" t="s">
        <v>21</v>
      </c>
      <c r="S566" s="41"/>
    </row>
    <row r="567" spans="1:24" s="35" customFormat="1" x14ac:dyDescent="0.25">
      <c r="A567" s="31">
        <v>44405.468919409701</v>
      </c>
      <c r="B567" s="32" t="s">
        <v>1510</v>
      </c>
      <c r="C567" s="33" t="s">
        <v>1511</v>
      </c>
      <c r="D567" s="33" t="s">
        <v>1512</v>
      </c>
      <c r="E567" s="32">
        <v>120</v>
      </c>
      <c r="F567" s="34">
        <v>0</v>
      </c>
      <c r="G567" s="34">
        <v>0</v>
      </c>
      <c r="H567" s="34">
        <v>150460.99</v>
      </c>
      <c r="I567" s="34">
        <v>150460.99</v>
      </c>
      <c r="J567" s="34">
        <v>7432.77</v>
      </c>
      <c r="K567" s="34">
        <v>16312.99</v>
      </c>
      <c r="L567" s="34">
        <v>158.05000000000001</v>
      </c>
      <c r="M567" s="34">
        <v>23903.81</v>
      </c>
      <c r="O567" s="36">
        <v>150460.99</v>
      </c>
      <c r="P567" s="36">
        <v>158.05000000000001</v>
      </c>
      <c r="Q567" s="36">
        <v>9027.66</v>
      </c>
      <c r="R567" s="36">
        <v>16312.99</v>
      </c>
      <c r="S567" s="40">
        <v>175959.68999999997</v>
      </c>
      <c r="U567" s="38">
        <f t="shared" ref="U567" si="76">O567-I567</f>
        <v>0</v>
      </c>
      <c r="V567" s="38">
        <f t="shared" ref="V567" si="77">P567-L567</f>
        <v>0</v>
      </c>
      <c r="W567" s="38">
        <f t="shared" ref="W567" si="78">R567-K567</f>
        <v>0</v>
      </c>
      <c r="X567" s="38">
        <f t="shared" ref="X567" si="79">O567+M567-S567</f>
        <v>-1594.8899999999849</v>
      </c>
    </row>
    <row r="568" spans="1:24" x14ac:dyDescent="0.25">
      <c r="A568" s="20">
        <v>44397.515674803202</v>
      </c>
      <c r="B568" s="21" t="s">
        <v>1513</v>
      </c>
      <c r="C568" s="6" t="s">
        <v>1514</v>
      </c>
      <c r="D568" s="6" t="s">
        <v>1515</v>
      </c>
      <c r="E568" s="21">
        <v>120</v>
      </c>
      <c r="F568" s="19">
        <v>0</v>
      </c>
      <c r="G568" s="19">
        <v>0</v>
      </c>
      <c r="H568" s="19">
        <v>162452.12</v>
      </c>
      <c r="I568" s="19">
        <v>162452.12</v>
      </c>
      <c r="J568" s="19">
        <v>6747.13</v>
      </c>
      <c r="K568" s="19">
        <v>17480.98</v>
      </c>
      <c r="L568" s="19">
        <v>169.37</v>
      </c>
      <c r="M568" s="19">
        <v>24397.48</v>
      </c>
      <c r="O568" s="30">
        <v>162452.12</v>
      </c>
      <c r="P568" s="30">
        <v>169.37</v>
      </c>
      <c r="Q568" s="30">
        <v>6747.13</v>
      </c>
      <c r="R568" s="30">
        <v>17480.98</v>
      </c>
      <c r="S568" s="39">
        <v>186849.6</v>
      </c>
      <c r="U568" s="28">
        <f t="shared" ref="U568:U631" si="80">O568-I568</f>
        <v>0</v>
      </c>
      <c r="V568" s="28">
        <f t="shared" ref="V568:V631" si="81">P568-L568</f>
        <v>0</v>
      </c>
      <c r="W568" s="28">
        <f t="shared" ref="W568:W631" si="82">R568-K568</f>
        <v>0</v>
      </c>
      <c r="X568" s="28">
        <f t="shared" ref="X568:X631" si="83">O568+M568-S568</f>
        <v>0</v>
      </c>
    </row>
    <row r="569" spans="1:24" s="35" customFormat="1" x14ac:dyDescent="0.25">
      <c r="A569" s="31">
        <v>44402.740441006899</v>
      </c>
      <c r="B569" s="32" t="s">
        <v>1516</v>
      </c>
      <c r="C569" s="33" t="s">
        <v>1517</v>
      </c>
      <c r="D569" s="33" t="s">
        <v>1518</v>
      </c>
      <c r="E569" s="32">
        <v>120</v>
      </c>
      <c r="F569" s="34">
        <v>0</v>
      </c>
      <c r="G569" s="34">
        <v>0</v>
      </c>
      <c r="H569" s="34">
        <v>191118.4</v>
      </c>
      <c r="I569" s="34">
        <v>191118.4</v>
      </c>
      <c r="J569" s="34">
        <v>3467.1</v>
      </c>
      <c r="K569" s="34">
        <v>20104.919999999998</v>
      </c>
      <c r="L569" s="34">
        <v>194.78</v>
      </c>
      <c r="M569" s="34">
        <v>23766.799999999999</v>
      </c>
      <c r="O569" s="36">
        <v>191118.4</v>
      </c>
      <c r="P569" s="36">
        <v>194.78</v>
      </c>
      <c r="Q569" s="36">
        <v>11467.1</v>
      </c>
      <c r="R569" s="36">
        <v>20104.919999999998</v>
      </c>
      <c r="S569" s="40">
        <v>222885.2</v>
      </c>
      <c r="U569" s="38">
        <f t="shared" si="80"/>
        <v>0</v>
      </c>
      <c r="V569" s="38">
        <f t="shared" si="81"/>
        <v>0</v>
      </c>
      <c r="W569" s="38">
        <f t="shared" si="82"/>
        <v>0</v>
      </c>
      <c r="X569" s="38">
        <f t="shared" si="83"/>
        <v>-8000.0000000000291</v>
      </c>
    </row>
    <row r="570" spans="1:24" x14ac:dyDescent="0.25">
      <c r="A570" s="20">
        <v>44407.445475266199</v>
      </c>
      <c r="B570" s="21" t="s">
        <v>1519</v>
      </c>
      <c r="C570" s="6" t="s">
        <v>1520</v>
      </c>
      <c r="D570" s="6" t="s">
        <v>1521</v>
      </c>
      <c r="E570" s="21">
        <v>120</v>
      </c>
      <c r="F570" s="19">
        <v>0</v>
      </c>
      <c r="G570" s="19">
        <v>0</v>
      </c>
      <c r="H570" s="19">
        <v>139648.57999999999</v>
      </c>
      <c r="I570" s="19">
        <v>139648.57999999999</v>
      </c>
      <c r="J570" s="19">
        <v>5418.36</v>
      </c>
      <c r="K570" s="19">
        <v>14987.85</v>
      </c>
      <c r="L570" s="19">
        <v>145.21</v>
      </c>
      <c r="M570" s="19">
        <v>20551.419999999998</v>
      </c>
      <c r="O570" s="30">
        <v>139648.57999999999</v>
      </c>
      <c r="P570" s="30">
        <v>145.21</v>
      </c>
      <c r="Q570" s="30">
        <v>5418.36</v>
      </c>
      <c r="R570" s="30">
        <v>14987.85</v>
      </c>
      <c r="S570" s="39">
        <v>160199.99999999997</v>
      </c>
      <c r="U570" s="28">
        <f t="shared" si="80"/>
        <v>0</v>
      </c>
      <c r="V570" s="28">
        <f t="shared" si="81"/>
        <v>0</v>
      </c>
      <c r="W570" s="28">
        <f t="shared" si="82"/>
        <v>0</v>
      </c>
      <c r="X570" s="28">
        <f t="shared" si="83"/>
        <v>0</v>
      </c>
    </row>
    <row r="571" spans="1:24" s="35" customFormat="1" x14ac:dyDescent="0.25">
      <c r="A571" s="31">
        <v>44400.776701238399</v>
      </c>
      <c r="B571" s="32" t="s">
        <v>1522</v>
      </c>
      <c r="C571" s="33" t="s">
        <v>1523</v>
      </c>
      <c r="D571" s="33" t="s">
        <v>1524</v>
      </c>
      <c r="E571" s="32">
        <v>120</v>
      </c>
      <c r="F571" s="34">
        <v>0</v>
      </c>
      <c r="G571" s="34">
        <v>0</v>
      </c>
      <c r="H571" s="34">
        <v>98502.01</v>
      </c>
      <c r="I571" s="34">
        <v>98502.01</v>
      </c>
      <c r="J571" s="34">
        <v>2777.76</v>
      </c>
      <c r="K571" s="34">
        <v>10463.65</v>
      </c>
      <c r="L571" s="34">
        <v>101.38</v>
      </c>
      <c r="M571" s="34">
        <v>13342.79</v>
      </c>
      <c r="O571" s="36">
        <v>98502.01</v>
      </c>
      <c r="P571" s="36">
        <v>101.38</v>
      </c>
      <c r="Q571" s="36">
        <v>5910.12</v>
      </c>
      <c r="R571" s="36">
        <v>10463.65</v>
      </c>
      <c r="S571" s="40">
        <v>114977.15999999999</v>
      </c>
      <c r="U571" s="38">
        <f t="shared" si="80"/>
        <v>0</v>
      </c>
      <c r="V571" s="38">
        <f t="shared" si="81"/>
        <v>0</v>
      </c>
      <c r="W571" s="38">
        <f t="shared" si="82"/>
        <v>0</v>
      </c>
      <c r="X571" s="38">
        <f t="shared" si="83"/>
        <v>-3132.3600000000006</v>
      </c>
    </row>
    <row r="572" spans="1:24" x14ac:dyDescent="0.25">
      <c r="A572" s="20">
        <v>44408.410808333298</v>
      </c>
      <c r="B572" s="21" t="s">
        <v>1525</v>
      </c>
      <c r="C572" s="6" t="s">
        <v>1526</v>
      </c>
      <c r="D572" s="6" t="s">
        <v>1527</v>
      </c>
      <c r="E572" s="21">
        <v>120</v>
      </c>
      <c r="F572" s="19">
        <v>0</v>
      </c>
      <c r="G572" s="19">
        <v>0</v>
      </c>
      <c r="H572" s="19">
        <v>118958.32</v>
      </c>
      <c r="I572" s="19">
        <v>118958.32</v>
      </c>
      <c r="J572" s="19">
        <v>5876.5</v>
      </c>
      <c r="K572" s="19">
        <v>12897.42</v>
      </c>
      <c r="L572" s="19">
        <v>124.96</v>
      </c>
      <c r="M572" s="19">
        <v>18898.88</v>
      </c>
      <c r="O572" s="30">
        <v>118958.32</v>
      </c>
      <c r="P572" s="30">
        <v>124.96</v>
      </c>
      <c r="Q572" s="30">
        <v>5876.5</v>
      </c>
      <c r="R572" s="30">
        <v>12897.42</v>
      </c>
      <c r="S572" s="39">
        <v>137857.20000000001</v>
      </c>
      <c r="U572" s="28">
        <f t="shared" si="80"/>
        <v>0</v>
      </c>
      <c r="V572" s="28">
        <f t="shared" si="81"/>
        <v>0</v>
      </c>
      <c r="W572" s="28">
        <f t="shared" si="82"/>
        <v>0</v>
      </c>
      <c r="X572" s="28">
        <f t="shared" si="83"/>
        <v>0</v>
      </c>
    </row>
    <row r="573" spans="1:24" x14ac:dyDescent="0.25">
      <c r="A573" s="20">
        <v>44388.590318599498</v>
      </c>
      <c r="B573" s="21" t="s">
        <v>1528</v>
      </c>
      <c r="C573" s="6" t="s">
        <v>1529</v>
      </c>
      <c r="D573" s="6" t="s">
        <v>1530</v>
      </c>
      <c r="E573" s="21">
        <v>120</v>
      </c>
      <c r="F573" s="19">
        <v>0</v>
      </c>
      <c r="G573" s="19">
        <v>0</v>
      </c>
      <c r="H573" s="19">
        <v>131221.28</v>
      </c>
      <c r="I573" s="19">
        <v>131221.28</v>
      </c>
      <c r="J573" s="19">
        <v>6482.28</v>
      </c>
      <c r="K573" s="19">
        <v>14227.4</v>
      </c>
      <c r="L573" s="19">
        <v>137.84</v>
      </c>
      <c r="M573" s="19">
        <v>20847.52</v>
      </c>
      <c r="O573" s="30">
        <v>131221.28</v>
      </c>
      <c r="P573" s="30">
        <v>137.84</v>
      </c>
      <c r="Q573" s="30">
        <v>6482.28</v>
      </c>
      <c r="R573" s="30">
        <v>14227.4</v>
      </c>
      <c r="S573" s="39">
        <v>152068.79999999999</v>
      </c>
      <c r="U573" s="28">
        <f t="shared" si="80"/>
        <v>0</v>
      </c>
      <c r="V573" s="28">
        <f t="shared" si="81"/>
        <v>0</v>
      </c>
      <c r="W573" s="28">
        <f t="shared" si="82"/>
        <v>0</v>
      </c>
      <c r="X573" s="28">
        <f t="shared" si="83"/>
        <v>0</v>
      </c>
    </row>
    <row r="574" spans="1:24" x14ac:dyDescent="0.25">
      <c r="A574" s="20">
        <v>44408.426690081003</v>
      </c>
      <c r="B574" s="21" t="s">
        <v>1531</v>
      </c>
      <c r="C574" s="6" t="s">
        <v>1532</v>
      </c>
      <c r="D574" s="6" t="s">
        <v>1533</v>
      </c>
      <c r="E574" s="21">
        <v>120</v>
      </c>
      <c r="F574" s="19">
        <v>0</v>
      </c>
      <c r="G574" s="19">
        <v>0</v>
      </c>
      <c r="H574" s="19">
        <v>106119.34</v>
      </c>
      <c r="I574" s="19">
        <v>106119.34</v>
      </c>
      <c r="J574" s="19">
        <v>4117.43</v>
      </c>
      <c r="K574" s="19">
        <v>11389.28</v>
      </c>
      <c r="L574" s="19">
        <v>110.35</v>
      </c>
      <c r="M574" s="19">
        <v>15617.06</v>
      </c>
      <c r="O574" s="30">
        <v>106119.34</v>
      </c>
      <c r="P574" s="30">
        <v>110.35</v>
      </c>
      <c r="Q574" s="30">
        <v>4117.43</v>
      </c>
      <c r="R574" s="30">
        <v>11389.28</v>
      </c>
      <c r="S574" s="39">
        <v>121736.4</v>
      </c>
      <c r="U574" s="28">
        <f t="shared" si="80"/>
        <v>0</v>
      </c>
      <c r="V574" s="28">
        <f t="shared" si="81"/>
        <v>0</v>
      </c>
      <c r="W574" s="28">
        <f t="shared" si="82"/>
        <v>0</v>
      </c>
      <c r="X574" s="28">
        <f t="shared" si="83"/>
        <v>0</v>
      </c>
    </row>
    <row r="575" spans="1:24" x14ac:dyDescent="0.25">
      <c r="A575" s="20">
        <v>44387.5958979977</v>
      </c>
      <c r="B575" s="21" t="s">
        <v>1534</v>
      </c>
      <c r="C575" s="6" t="s">
        <v>1535</v>
      </c>
      <c r="D575" s="6" t="s">
        <v>1536</v>
      </c>
      <c r="E575" s="21">
        <v>120</v>
      </c>
      <c r="F575" s="19">
        <v>0</v>
      </c>
      <c r="G575" s="19">
        <v>0</v>
      </c>
      <c r="H575" s="19">
        <v>100813.38</v>
      </c>
      <c r="I575" s="19">
        <v>100813.38</v>
      </c>
      <c r="J575" s="19">
        <v>4980.18</v>
      </c>
      <c r="K575" s="19">
        <v>10930.14</v>
      </c>
      <c r="L575" s="19">
        <v>105.9</v>
      </c>
      <c r="M575" s="19">
        <v>16016.22</v>
      </c>
      <c r="O575" s="30">
        <v>100813.38</v>
      </c>
      <c r="P575" s="30">
        <v>105.9</v>
      </c>
      <c r="Q575" s="30">
        <v>4980.18</v>
      </c>
      <c r="R575" s="30">
        <v>10930.14</v>
      </c>
      <c r="S575" s="39">
        <v>116829.59999999999</v>
      </c>
      <c r="U575" s="38">
        <f t="shared" si="80"/>
        <v>0</v>
      </c>
      <c r="V575" s="28">
        <f t="shared" si="81"/>
        <v>0</v>
      </c>
      <c r="W575" s="28">
        <f t="shared" si="82"/>
        <v>0</v>
      </c>
      <c r="X575" s="28">
        <f t="shared" si="83"/>
        <v>0</v>
      </c>
    </row>
    <row r="576" spans="1:24" x14ac:dyDescent="0.25">
      <c r="A576" s="20">
        <v>44395.6611253472</v>
      </c>
      <c r="B576" s="21" t="s">
        <v>1537</v>
      </c>
      <c r="C576" s="6" t="s">
        <v>1538</v>
      </c>
      <c r="D576" s="6" t="s">
        <v>1539</v>
      </c>
      <c r="E576" s="21">
        <v>120</v>
      </c>
      <c r="F576" s="19">
        <v>0</v>
      </c>
      <c r="G576" s="19">
        <v>0</v>
      </c>
      <c r="H576" s="19">
        <v>106119.34</v>
      </c>
      <c r="I576" s="19">
        <v>106119.34</v>
      </c>
      <c r="J576" s="19">
        <v>5242.16</v>
      </c>
      <c r="K576" s="19">
        <v>11505.43</v>
      </c>
      <c r="L576" s="19">
        <v>111.47</v>
      </c>
      <c r="M576" s="19">
        <v>16859.060000000001</v>
      </c>
      <c r="O576" s="30">
        <v>106119.34</v>
      </c>
      <c r="P576" s="30">
        <v>111.47</v>
      </c>
      <c r="Q576" s="30">
        <v>5242.16</v>
      </c>
      <c r="R576" s="30">
        <v>11505.43</v>
      </c>
      <c r="S576" s="39">
        <v>122978.4</v>
      </c>
      <c r="U576" s="28">
        <f t="shared" si="80"/>
        <v>0</v>
      </c>
      <c r="V576" s="28">
        <f t="shared" si="81"/>
        <v>0</v>
      </c>
      <c r="W576" s="28">
        <f t="shared" si="82"/>
        <v>0</v>
      </c>
      <c r="X576" s="28">
        <f t="shared" si="83"/>
        <v>0</v>
      </c>
    </row>
    <row r="577" spans="1:24" x14ac:dyDescent="0.25">
      <c r="A577" s="20">
        <v>44395.782862349501</v>
      </c>
      <c r="B577" s="21" t="s">
        <v>1540</v>
      </c>
      <c r="C577" s="6" t="s">
        <v>1541</v>
      </c>
      <c r="D577" s="6" t="s">
        <v>1542</v>
      </c>
      <c r="E577" s="21">
        <v>120</v>
      </c>
      <c r="F577" s="19">
        <v>0</v>
      </c>
      <c r="G577" s="19">
        <v>0</v>
      </c>
      <c r="H577" s="19">
        <v>106119.34</v>
      </c>
      <c r="I577" s="19">
        <v>106119.34</v>
      </c>
      <c r="J577" s="19">
        <v>5242.16</v>
      </c>
      <c r="K577" s="19">
        <v>11505.43</v>
      </c>
      <c r="L577" s="19">
        <v>111.47</v>
      </c>
      <c r="M577" s="19">
        <v>16859.060000000001</v>
      </c>
      <c r="O577" s="30">
        <v>106119.34</v>
      </c>
      <c r="P577" s="30">
        <v>111.47</v>
      </c>
      <c r="Q577" s="30">
        <v>5242.16</v>
      </c>
      <c r="R577" s="30">
        <v>11505.43</v>
      </c>
      <c r="S577" s="39">
        <v>122978.4</v>
      </c>
      <c r="U577" s="28">
        <f t="shared" si="80"/>
        <v>0</v>
      </c>
      <c r="V577" s="28">
        <f t="shared" si="81"/>
        <v>0</v>
      </c>
      <c r="W577" s="28">
        <f t="shared" si="82"/>
        <v>0</v>
      </c>
      <c r="X577" s="28">
        <f t="shared" si="83"/>
        <v>0</v>
      </c>
    </row>
    <row r="578" spans="1:24" x14ac:dyDescent="0.25">
      <c r="A578" s="20">
        <v>44378.670687002297</v>
      </c>
      <c r="B578" s="21" t="s">
        <v>1543</v>
      </c>
      <c r="C578" s="6" t="s">
        <v>1544</v>
      </c>
      <c r="D578" s="6" t="s">
        <v>1545</v>
      </c>
      <c r="E578" s="21">
        <v>120</v>
      </c>
      <c r="F578" s="19">
        <v>0</v>
      </c>
      <c r="G578" s="19">
        <v>0</v>
      </c>
      <c r="H578" s="19">
        <v>106119.34</v>
      </c>
      <c r="I578" s="19">
        <v>106119.34</v>
      </c>
      <c r="J578" s="19">
        <v>5242.16</v>
      </c>
      <c r="K578" s="19">
        <v>11505.43</v>
      </c>
      <c r="L578" s="19">
        <v>111.47</v>
      </c>
      <c r="M578" s="19">
        <v>16859.060000000001</v>
      </c>
      <c r="O578" s="30">
        <v>106119.34</v>
      </c>
      <c r="P578" s="30">
        <v>111.47</v>
      </c>
      <c r="Q578" s="30">
        <v>5242.16</v>
      </c>
      <c r="R578" s="30">
        <v>11505.43</v>
      </c>
      <c r="S578" s="39">
        <v>122978.4</v>
      </c>
      <c r="U578" s="28">
        <f t="shared" si="80"/>
        <v>0</v>
      </c>
      <c r="V578" s="28">
        <f t="shared" si="81"/>
        <v>0</v>
      </c>
      <c r="W578" s="28">
        <f t="shared" si="82"/>
        <v>0</v>
      </c>
      <c r="X578" s="28">
        <f t="shared" si="83"/>
        <v>0</v>
      </c>
    </row>
    <row r="579" spans="1:24" x14ac:dyDescent="0.25">
      <c r="A579" s="20">
        <v>44408.660326354198</v>
      </c>
      <c r="B579" s="21" t="s">
        <v>1546</v>
      </c>
      <c r="C579" s="6" t="s">
        <v>1547</v>
      </c>
      <c r="D579" s="6" t="s">
        <v>1548</v>
      </c>
      <c r="E579" s="21">
        <v>120</v>
      </c>
      <c r="F579" s="19">
        <v>0</v>
      </c>
      <c r="G579" s="19">
        <v>0</v>
      </c>
      <c r="H579" s="19">
        <v>138027.49</v>
      </c>
      <c r="I579" s="19">
        <v>138027.49</v>
      </c>
      <c r="J579" s="19">
        <v>0</v>
      </c>
      <c r="K579" s="19">
        <v>14260.74</v>
      </c>
      <c r="L579" s="19">
        <v>138.16999999999999</v>
      </c>
      <c r="M579" s="19">
        <v>14398.91</v>
      </c>
      <c r="O579" s="30">
        <v>138027.49</v>
      </c>
      <c r="P579" s="30">
        <v>138.16999999999999</v>
      </c>
      <c r="Q579" s="30">
        <v>0</v>
      </c>
      <c r="R579" s="30">
        <v>14260.74</v>
      </c>
      <c r="S579" s="39">
        <v>152426.4</v>
      </c>
      <c r="U579" s="28">
        <f t="shared" si="80"/>
        <v>0</v>
      </c>
      <c r="V579" s="28">
        <f t="shared" si="81"/>
        <v>0</v>
      </c>
      <c r="W579" s="28">
        <f t="shared" si="82"/>
        <v>0</v>
      </c>
      <c r="X579" s="28">
        <f t="shared" si="83"/>
        <v>0</v>
      </c>
    </row>
    <row r="580" spans="1:24" x14ac:dyDescent="0.25">
      <c r="A580" s="20">
        <v>44401.4289857986</v>
      </c>
      <c r="B580" s="21" t="s">
        <v>1549</v>
      </c>
      <c r="C580" s="6" t="s">
        <v>1550</v>
      </c>
      <c r="D580" s="6" t="s">
        <v>1551</v>
      </c>
      <c r="E580" s="21">
        <v>120</v>
      </c>
      <c r="F580" s="19">
        <v>0</v>
      </c>
      <c r="G580" s="19">
        <v>0</v>
      </c>
      <c r="H580" s="19">
        <v>167991.89</v>
      </c>
      <c r="I580" s="19">
        <v>167991.89</v>
      </c>
      <c r="J580" s="19">
        <v>6518.08</v>
      </c>
      <c r="K580" s="19">
        <v>18030.55</v>
      </c>
      <c r="L580" s="19">
        <v>174.68</v>
      </c>
      <c r="M580" s="19">
        <v>24723.31</v>
      </c>
      <c r="O580" s="30">
        <v>167991.89</v>
      </c>
      <c r="P580" s="30">
        <v>174.68</v>
      </c>
      <c r="Q580" s="30">
        <v>6518.08</v>
      </c>
      <c r="R580" s="30">
        <v>18030.55</v>
      </c>
      <c r="S580" s="39">
        <v>192715.19999999998</v>
      </c>
      <c r="U580" s="28">
        <f t="shared" si="80"/>
        <v>0</v>
      </c>
      <c r="V580" s="28">
        <f t="shared" si="81"/>
        <v>0</v>
      </c>
      <c r="W580" s="28">
        <f t="shared" si="82"/>
        <v>0</v>
      </c>
      <c r="X580" s="28">
        <f t="shared" si="83"/>
        <v>0</v>
      </c>
    </row>
    <row r="581" spans="1:24" s="35" customFormat="1" x14ac:dyDescent="0.25">
      <c r="A581" s="31">
        <v>44387.769614004603</v>
      </c>
      <c r="B581" s="32" t="s">
        <v>1552</v>
      </c>
      <c r="C581" s="33" t="s">
        <v>1553</v>
      </c>
      <c r="D581" s="33" t="s">
        <v>1554</v>
      </c>
      <c r="E581" s="32">
        <v>120</v>
      </c>
      <c r="F581" s="34">
        <v>0</v>
      </c>
      <c r="G581" s="34">
        <v>0</v>
      </c>
      <c r="H581" s="34">
        <v>176697.17</v>
      </c>
      <c r="I581" s="34">
        <v>176697.17</v>
      </c>
      <c r="J581" s="34">
        <v>8728.83</v>
      </c>
      <c r="K581" s="34">
        <v>19157.59</v>
      </c>
      <c r="L581" s="34">
        <v>185.61</v>
      </c>
      <c r="M581" s="34">
        <v>28072.03</v>
      </c>
      <c r="O581" s="36">
        <v>176697.17</v>
      </c>
      <c r="P581" s="36">
        <v>185.61</v>
      </c>
      <c r="Q581" s="36">
        <v>7022.42</v>
      </c>
      <c r="R581" s="36">
        <v>19157.59</v>
      </c>
      <c r="S581" s="40">
        <v>203062.79</v>
      </c>
      <c r="U581" s="38">
        <f t="shared" si="80"/>
        <v>0</v>
      </c>
      <c r="V581" s="38">
        <f t="shared" si="81"/>
        <v>0</v>
      </c>
      <c r="W581" s="38">
        <f t="shared" si="82"/>
        <v>0</v>
      </c>
      <c r="X581" s="38">
        <f t="shared" si="83"/>
        <v>1706.4100000000035</v>
      </c>
    </row>
    <row r="582" spans="1:24" s="35" customFormat="1" x14ac:dyDescent="0.25">
      <c r="A582" s="31">
        <v>44394.724288113401</v>
      </c>
      <c r="B582" s="32" t="s">
        <v>1555</v>
      </c>
      <c r="C582" s="33" t="s">
        <v>1556</v>
      </c>
      <c r="D582" s="33" t="s">
        <v>1557</v>
      </c>
      <c r="E582" s="32">
        <v>120</v>
      </c>
      <c r="F582" s="34">
        <v>0</v>
      </c>
      <c r="G582" s="34">
        <v>0</v>
      </c>
      <c r="H582" s="34">
        <v>144162.07999999999</v>
      </c>
      <c r="I582" s="34">
        <v>144162.07999999999</v>
      </c>
      <c r="J582" s="34">
        <v>7121.6</v>
      </c>
      <c r="K582" s="34">
        <v>15630.08</v>
      </c>
      <c r="L582" s="34">
        <v>151.44</v>
      </c>
      <c r="M582" s="34">
        <v>22903.119999999999</v>
      </c>
      <c r="O582" s="36">
        <v>144162.07999999999</v>
      </c>
      <c r="P582" s="36">
        <v>151.44</v>
      </c>
      <c r="Q582" s="36">
        <v>8649.7199999999993</v>
      </c>
      <c r="R582" s="36">
        <v>15630.08</v>
      </c>
      <c r="S582" s="40">
        <v>168593.31999999998</v>
      </c>
      <c r="U582" s="38">
        <f t="shared" si="80"/>
        <v>0</v>
      </c>
      <c r="V582" s="38">
        <f t="shared" si="81"/>
        <v>0</v>
      </c>
      <c r="W582" s="38">
        <f t="shared" si="82"/>
        <v>0</v>
      </c>
      <c r="X582" s="38">
        <f t="shared" si="83"/>
        <v>-1528.1199999999953</v>
      </c>
    </row>
    <row r="583" spans="1:24" s="35" customFormat="1" x14ac:dyDescent="0.25">
      <c r="A583" s="31">
        <v>44388.716163391196</v>
      </c>
      <c r="B583" s="32" t="s">
        <v>1558</v>
      </c>
      <c r="C583" s="33" t="s">
        <v>1559</v>
      </c>
      <c r="D583" s="33" t="s">
        <v>1560</v>
      </c>
      <c r="E583" s="32">
        <v>120</v>
      </c>
      <c r="F583" s="34">
        <v>0</v>
      </c>
      <c r="G583" s="34">
        <v>0</v>
      </c>
      <c r="H583" s="34">
        <v>176791.41</v>
      </c>
      <c r="I583" s="34">
        <v>176791.41</v>
      </c>
      <c r="J583" s="34">
        <v>6859.5</v>
      </c>
      <c r="K583" s="34">
        <v>18974.86</v>
      </c>
      <c r="L583" s="34">
        <v>183.83</v>
      </c>
      <c r="M583" s="34">
        <v>26018.19</v>
      </c>
      <c r="O583" s="36">
        <v>176791.41</v>
      </c>
      <c r="P583" s="36">
        <v>183.83</v>
      </c>
      <c r="Q583" s="36">
        <v>10607.48</v>
      </c>
      <c r="R583" s="36">
        <v>18974.86</v>
      </c>
      <c r="S583" s="40">
        <v>206557.58000000002</v>
      </c>
      <c r="U583" s="38">
        <f t="shared" si="80"/>
        <v>0</v>
      </c>
      <c r="V583" s="38">
        <f t="shared" si="81"/>
        <v>0</v>
      </c>
      <c r="W583" s="38">
        <f t="shared" si="82"/>
        <v>0</v>
      </c>
      <c r="X583" s="38">
        <f t="shared" si="83"/>
        <v>-3747.9800000000105</v>
      </c>
    </row>
    <row r="584" spans="1:24" x14ac:dyDescent="0.25">
      <c r="A584" s="20">
        <v>44386.618884456002</v>
      </c>
      <c r="B584" s="21" t="s">
        <v>1561</v>
      </c>
      <c r="C584" s="6" t="s">
        <v>1562</v>
      </c>
      <c r="D584" s="6" t="s">
        <v>1563</v>
      </c>
      <c r="E584" s="21">
        <v>120</v>
      </c>
      <c r="F584" s="19">
        <v>0</v>
      </c>
      <c r="G584" s="19">
        <v>0</v>
      </c>
      <c r="H584" s="19">
        <v>121593.5</v>
      </c>
      <c r="I584" s="19">
        <v>121593.5</v>
      </c>
      <c r="J584" s="19">
        <v>0</v>
      </c>
      <c r="K584" s="19">
        <v>12562.38</v>
      </c>
      <c r="L584" s="19">
        <v>121.72</v>
      </c>
      <c r="M584" s="19">
        <v>12684.1</v>
      </c>
      <c r="O584" s="30">
        <v>121593.5</v>
      </c>
      <c r="P584" s="30">
        <v>121.72</v>
      </c>
      <c r="Q584" s="30">
        <v>0</v>
      </c>
      <c r="R584" s="30">
        <v>12562.38</v>
      </c>
      <c r="S584" s="39">
        <v>134277.6</v>
      </c>
      <c r="U584" s="28">
        <f t="shared" si="80"/>
        <v>0</v>
      </c>
      <c r="V584" s="28">
        <f t="shared" si="81"/>
        <v>0</v>
      </c>
      <c r="W584" s="28">
        <f t="shared" si="82"/>
        <v>0</v>
      </c>
      <c r="X584" s="28">
        <f t="shared" si="83"/>
        <v>0</v>
      </c>
    </row>
    <row r="585" spans="1:24" s="35" customFormat="1" x14ac:dyDescent="0.25">
      <c r="A585" s="31">
        <v>44408.623635995398</v>
      </c>
      <c r="B585" s="32" t="s">
        <v>1564</v>
      </c>
      <c r="C585" s="33" t="s">
        <v>1565</v>
      </c>
      <c r="D585" s="33" t="s">
        <v>1566</v>
      </c>
      <c r="E585" s="32">
        <v>120</v>
      </c>
      <c r="F585" s="34">
        <v>0</v>
      </c>
      <c r="G585" s="34">
        <v>0</v>
      </c>
      <c r="H585" s="34">
        <v>145205.95000000001</v>
      </c>
      <c r="I585" s="34">
        <v>145205.95000000001</v>
      </c>
      <c r="J585" s="34">
        <v>5712.36</v>
      </c>
      <c r="K585" s="34">
        <v>15592.62</v>
      </c>
      <c r="L585" s="34">
        <v>151.07</v>
      </c>
      <c r="M585" s="34">
        <v>21456.05</v>
      </c>
      <c r="O585" s="36">
        <v>145205.95000000001</v>
      </c>
      <c r="P585" s="36">
        <v>151.07</v>
      </c>
      <c r="Q585" s="36">
        <v>8712.36</v>
      </c>
      <c r="R585" s="36">
        <v>15592.62</v>
      </c>
      <c r="S585" s="40">
        <v>169662</v>
      </c>
      <c r="U585" s="38">
        <f t="shared" si="80"/>
        <v>0</v>
      </c>
      <c r="V585" s="38">
        <f t="shared" si="81"/>
        <v>0</v>
      </c>
      <c r="W585" s="38">
        <f t="shared" si="82"/>
        <v>0</v>
      </c>
      <c r="X585" s="38">
        <f t="shared" si="83"/>
        <v>-3000</v>
      </c>
    </row>
    <row r="586" spans="1:24" s="35" customFormat="1" x14ac:dyDescent="0.25">
      <c r="A586" s="31">
        <v>44387.613687268502</v>
      </c>
      <c r="B586" s="32" t="s">
        <v>1567</v>
      </c>
      <c r="C586" s="33" t="s">
        <v>1568</v>
      </c>
      <c r="D586" s="33" t="s">
        <v>1569</v>
      </c>
      <c r="E586" s="32">
        <v>120</v>
      </c>
      <c r="F586" s="34">
        <v>0</v>
      </c>
      <c r="G586" s="34">
        <v>0</v>
      </c>
      <c r="H586" s="34">
        <v>117940.33</v>
      </c>
      <c r="I586" s="34">
        <v>117940.33</v>
      </c>
      <c r="J586" s="34">
        <v>5826.25</v>
      </c>
      <c r="K586" s="34">
        <v>12787.13</v>
      </c>
      <c r="L586" s="34">
        <v>123.89</v>
      </c>
      <c r="M586" s="34">
        <v>18737.27</v>
      </c>
      <c r="O586" s="36">
        <v>117940.33</v>
      </c>
      <c r="P586" s="36">
        <v>123.89</v>
      </c>
      <c r="Q586" s="36">
        <v>7076.42</v>
      </c>
      <c r="R586" s="36">
        <v>12787.13</v>
      </c>
      <c r="S586" s="40">
        <v>137927.76999999999</v>
      </c>
      <c r="U586" s="38">
        <f t="shared" si="80"/>
        <v>0</v>
      </c>
      <c r="V586" s="38">
        <f t="shared" si="81"/>
        <v>0</v>
      </c>
      <c r="W586" s="38">
        <f t="shared" si="82"/>
        <v>0</v>
      </c>
      <c r="X586" s="38">
        <f t="shared" si="83"/>
        <v>-1250.1699999999837</v>
      </c>
    </row>
    <row r="587" spans="1:24" s="35" customFormat="1" x14ac:dyDescent="0.25">
      <c r="A587" s="31">
        <v>44401.484950659702</v>
      </c>
      <c r="B587" s="32" t="s">
        <v>1570</v>
      </c>
      <c r="C587" s="33" t="s">
        <v>1571</v>
      </c>
      <c r="D587" s="33" t="s">
        <v>1572</v>
      </c>
      <c r="E587" s="32">
        <v>120</v>
      </c>
      <c r="F587" s="34">
        <v>0</v>
      </c>
      <c r="G587" s="34">
        <v>0</v>
      </c>
      <c r="H587" s="34">
        <v>470765.56</v>
      </c>
      <c r="I587" s="34">
        <v>470765.56</v>
      </c>
      <c r="J587" s="34">
        <v>23255.82</v>
      </c>
      <c r="K587" s="34">
        <v>51042.5</v>
      </c>
      <c r="L587" s="34">
        <v>494.52</v>
      </c>
      <c r="M587" s="34">
        <v>74792.84</v>
      </c>
      <c r="O587" s="36">
        <v>470765.56</v>
      </c>
      <c r="P587" s="36">
        <v>494.52</v>
      </c>
      <c r="Q587" s="36">
        <v>28245.93</v>
      </c>
      <c r="R587" s="36">
        <v>51042.5</v>
      </c>
      <c r="S587" s="40">
        <v>550548.51</v>
      </c>
      <c r="U587" s="38">
        <f t="shared" si="80"/>
        <v>0</v>
      </c>
      <c r="V587" s="38">
        <f t="shared" si="81"/>
        <v>0</v>
      </c>
      <c r="W587" s="38">
        <f t="shared" si="82"/>
        <v>0</v>
      </c>
      <c r="X587" s="38">
        <f t="shared" si="83"/>
        <v>-4990.109999999986</v>
      </c>
    </row>
    <row r="588" spans="1:24" x14ac:dyDescent="0.25">
      <c r="A588" s="20">
        <v>44402.715949305602</v>
      </c>
      <c r="B588" s="21" t="s">
        <v>1573</v>
      </c>
      <c r="C588" s="6" t="s">
        <v>1574</v>
      </c>
      <c r="D588" s="6" t="s">
        <v>1575</v>
      </c>
      <c r="E588" s="21">
        <v>120</v>
      </c>
      <c r="F588" s="19">
        <v>0</v>
      </c>
      <c r="G588" s="19">
        <v>0</v>
      </c>
      <c r="H588" s="19">
        <v>126713.23</v>
      </c>
      <c r="I588" s="19">
        <v>126713.23</v>
      </c>
      <c r="J588" s="19">
        <v>6258.79</v>
      </c>
      <c r="K588" s="19">
        <v>13738.87</v>
      </c>
      <c r="L588" s="19">
        <v>133.11000000000001</v>
      </c>
      <c r="M588" s="19">
        <v>20130.77</v>
      </c>
      <c r="O588" s="30">
        <v>126713.23</v>
      </c>
      <c r="P588" s="30">
        <v>133.11000000000001</v>
      </c>
      <c r="Q588" s="30">
        <v>6258.79</v>
      </c>
      <c r="R588" s="30">
        <v>13738.87</v>
      </c>
      <c r="S588" s="39">
        <v>146844</v>
      </c>
      <c r="U588" s="28">
        <f t="shared" si="80"/>
        <v>0</v>
      </c>
      <c r="V588" s="28">
        <f t="shared" si="81"/>
        <v>0</v>
      </c>
      <c r="W588" s="28">
        <f t="shared" si="82"/>
        <v>0</v>
      </c>
      <c r="X588" s="28">
        <f t="shared" si="83"/>
        <v>0</v>
      </c>
    </row>
    <row r="589" spans="1:24" x14ac:dyDescent="0.25">
      <c r="A589" s="20">
        <v>44404.796932141202</v>
      </c>
      <c r="B589" s="21" t="s">
        <v>1576</v>
      </c>
      <c r="C589" s="6" t="s">
        <v>1577</v>
      </c>
      <c r="D589" s="6" t="s">
        <v>1578</v>
      </c>
      <c r="E589" s="21">
        <v>120</v>
      </c>
      <c r="F589" s="19">
        <v>0</v>
      </c>
      <c r="G589" s="19">
        <v>0</v>
      </c>
      <c r="H589" s="19">
        <v>130155.58</v>
      </c>
      <c r="I589" s="19">
        <v>130155.58</v>
      </c>
      <c r="J589" s="19">
        <v>6429.68</v>
      </c>
      <c r="K589" s="19">
        <v>14112.02</v>
      </c>
      <c r="L589" s="19">
        <v>136.72</v>
      </c>
      <c r="M589" s="19">
        <v>20678.419999999998</v>
      </c>
      <c r="O589" s="30">
        <v>130155.58</v>
      </c>
      <c r="P589" s="30">
        <v>136.72</v>
      </c>
      <c r="Q589" s="30">
        <v>6429.68</v>
      </c>
      <c r="R589" s="30">
        <v>14112.02</v>
      </c>
      <c r="S589" s="39">
        <v>150834</v>
      </c>
      <c r="U589" s="28">
        <f t="shared" si="80"/>
        <v>0</v>
      </c>
      <c r="V589" s="28">
        <f t="shared" si="81"/>
        <v>0</v>
      </c>
      <c r="W589" s="28">
        <f t="shared" si="82"/>
        <v>0</v>
      </c>
      <c r="X589" s="28">
        <f t="shared" si="83"/>
        <v>0</v>
      </c>
    </row>
    <row r="590" spans="1:24" x14ac:dyDescent="0.25">
      <c r="A590" s="20">
        <v>44382.468758217597</v>
      </c>
      <c r="B590" s="21" t="s">
        <v>1579</v>
      </c>
      <c r="C590" s="6" t="s">
        <v>1580</v>
      </c>
      <c r="D590" s="6" t="s">
        <v>1581</v>
      </c>
      <c r="E590" s="21">
        <v>120</v>
      </c>
      <c r="F590" s="19">
        <v>0</v>
      </c>
      <c r="G590" s="19">
        <v>0</v>
      </c>
      <c r="H590" s="19">
        <v>142631.51</v>
      </c>
      <c r="I590" s="19">
        <v>142631.51</v>
      </c>
      <c r="J590" s="19">
        <v>7045.89</v>
      </c>
      <c r="K590" s="19">
        <v>15465.57</v>
      </c>
      <c r="L590" s="19">
        <v>149.83000000000001</v>
      </c>
      <c r="M590" s="19">
        <v>22661.29</v>
      </c>
      <c r="O590" s="30">
        <v>142631.51</v>
      </c>
      <c r="P590" s="30">
        <v>149.83000000000001</v>
      </c>
      <c r="Q590" s="30">
        <v>7045.89</v>
      </c>
      <c r="R590" s="30">
        <v>15465.57</v>
      </c>
      <c r="S590" s="39">
        <v>165292.80000000002</v>
      </c>
      <c r="U590" s="28">
        <f t="shared" si="80"/>
        <v>0</v>
      </c>
      <c r="V590" s="28">
        <f t="shared" si="81"/>
        <v>0</v>
      </c>
      <c r="W590" s="28">
        <f t="shared" si="82"/>
        <v>0</v>
      </c>
      <c r="X590" s="28">
        <f t="shared" si="83"/>
        <v>0</v>
      </c>
    </row>
    <row r="591" spans="1:24" x14ac:dyDescent="0.25">
      <c r="A591" s="20">
        <v>44381.745143784698</v>
      </c>
      <c r="B591" s="21" t="s">
        <v>1582</v>
      </c>
      <c r="C591" s="6" t="s">
        <v>1583</v>
      </c>
      <c r="D591" s="6" t="s">
        <v>1584</v>
      </c>
      <c r="E591" s="21">
        <v>120</v>
      </c>
      <c r="F591" s="19">
        <v>0</v>
      </c>
      <c r="G591" s="19">
        <v>0</v>
      </c>
      <c r="H591" s="19">
        <v>139648.57999999999</v>
      </c>
      <c r="I591" s="19">
        <v>139648.57999999999</v>
      </c>
      <c r="J591" s="19">
        <v>6897.91</v>
      </c>
      <c r="K591" s="19">
        <v>15141.22</v>
      </c>
      <c r="L591" s="19">
        <v>146.69</v>
      </c>
      <c r="M591" s="19">
        <v>22185.82</v>
      </c>
      <c r="O591" s="30">
        <v>139648.57999999999</v>
      </c>
      <c r="P591" s="30">
        <v>146.69</v>
      </c>
      <c r="Q591" s="30">
        <v>6897.91</v>
      </c>
      <c r="R591" s="30">
        <v>15141.22</v>
      </c>
      <c r="S591" s="39">
        <v>161834.4</v>
      </c>
      <c r="U591" s="28">
        <f t="shared" si="80"/>
        <v>0</v>
      </c>
      <c r="V591" s="28">
        <f t="shared" si="81"/>
        <v>0</v>
      </c>
      <c r="W591" s="28">
        <f t="shared" si="82"/>
        <v>0</v>
      </c>
      <c r="X591" s="28">
        <f t="shared" si="83"/>
        <v>0</v>
      </c>
    </row>
    <row r="592" spans="1:24" x14ac:dyDescent="0.25">
      <c r="A592" s="20">
        <v>44388.575711493097</v>
      </c>
      <c r="B592" s="21" t="s">
        <v>1585</v>
      </c>
      <c r="C592" s="6" t="s">
        <v>1586</v>
      </c>
      <c r="D592" s="6" t="s">
        <v>1587</v>
      </c>
      <c r="E592" s="21">
        <v>120</v>
      </c>
      <c r="F592" s="19">
        <v>0</v>
      </c>
      <c r="G592" s="19">
        <v>0</v>
      </c>
      <c r="H592" s="19">
        <v>174258.11</v>
      </c>
      <c r="I592" s="19">
        <v>174258.11</v>
      </c>
      <c r="J592" s="19">
        <v>6761.22</v>
      </c>
      <c r="K592" s="19">
        <v>18702.669999999998</v>
      </c>
      <c r="L592" s="19">
        <v>181.2</v>
      </c>
      <c r="M592" s="19">
        <v>25645.09</v>
      </c>
      <c r="O592" s="30">
        <v>174258.11</v>
      </c>
      <c r="P592" s="30">
        <v>181.2</v>
      </c>
      <c r="Q592" s="30">
        <v>6761.22</v>
      </c>
      <c r="R592" s="30">
        <v>18702.669999999998</v>
      </c>
      <c r="S592" s="39">
        <v>199903.2</v>
      </c>
      <c r="U592" s="28">
        <f t="shared" si="80"/>
        <v>0</v>
      </c>
      <c r="V592" s="28">
        <f t="shared" si="81"/>
        <v>0</v>
      </c>
      <c r="W592" s="28">
        <f t="shared" si="82"/>
        <v>0</v>
      </c>
      <c r="X592" s="28">
        <f t="shared" si="83"/>
        <v>0</v>
      </c>
    </row>
    <row r="593" spans="1:24" x14ac:dyDescent="0.25">
      <c r="A593" s="20">
        <v>44401.657207256903</v>
      </c>
      <c r="B593" s="21" t="s">
        <v>1588</v>
      </c>
      <c r="C593" s="6" t="s">
        <v>1589</v>
      </c>
      <c r="D593" s="6" t="s">
        <v>1590</v>
      </c>
      <c r="E593" s="21">
        <v>120</v>
      </c>
      <c r="F593" s="19">
        <v>0</v>
      </c>
      <c r="G593" s="19">
        <v>0</v>
      </c>
      <c r="H593" s="19">
        <v>150532.74</v>
      </c>
      <c r="I593" s="19">
        <v>150532.74</v>
      </c>
      <c r="J593" s="19">
        <v>5840.67</v>
      </c>
      <c r="K593" s="19">
        <v>16156.06</v>
      </c>
      <c r="L593" s="19">
        <v>156.53</v>
      </c>
      <c r="M593" s="19">
        <v>22153.26</v>
      </c>
      <c r="O593" s="30">
        <v>150532.74</v>
      </c>
      <c r="P593" s="30">
        <v>156.53</v>
      </c>
      <c r="Q593" s="30">
        <v>5840.67</v>
      </c>
      <c r="R593" s="30">
        <v>16156.06</v>
      </c>
      <c r="S593" s="39">
        <v>172686</v>
      </c>
      <c r="U593" s="28">
        <f t="shared" si="80"/>
        <v>0</v>
      </c>
      <c r="V593" s="28">
        <f t="shared" si="81"/>
        <v>0</v>
      </c>
      <c r="W593" s="28">
        <f t="shared" si="82"/>
        <v>0</v>
      </c>
      <c r="X593" s="28">
        <f t="shared" si="83"/>
        <v>0</v>
      </c>
    </row>
    <row r="594" spans="1:24" x14ac:dyDescent="0.25">
      <c r="A594" s="20">
        <v>44395.774083645803</v>
      </c>
      <c r="B594" s="21" t="s">
        <v>1591</v>
      </c>
      <c r="C594" s="6" t="s">
        <v>1592</v>
      </c>
      <c r="D594" s="6" t="s">
        <v>1593</v>
      </c>
      <c r="E594" s="21">
        <v>120</v>
      </c>
      <c r="F594" s="19">
        <v>0</v>
      </c>
      <c r="G594" s="19">
        <v>0</v>
      </c>
      <c r="H594" s="19">
        <v>124144.81</v>
      </c>
      <c r="I594" s="19">
        <v>124144.81</v>
      </c>
      <c r="J594" s="19">
        <v>2448.69</v>
      </c>
      <c r="K594" s="19">
        <v>13079.78</v>
      </c>
      <c r="L594" s="19">
        <v>126.72</v>
      </c>
      <c r="M594" s="19">
        <v>15655.19</v>
      </c>
      <c r="O594" s="30">
        <v>124144.81</v>
      </c>
      <c r="P594" s="30">
        <v>126.72</v>
      </c>
      <c r="Q594" s="30">
        <v>2448.69</v>
      </c>
      <c r="R594" s="30">
        <v>13079.78</v>
      </c>
      <c r="S594" s="39">
        <v>139800</v>
      </c>
      <c r="U594" s="28">
        <f t="shared" si="80"/>
        <v>0</v>
      </c>
      <c r="V594" s="28">
        <f t="shared" si="81"/>
        <v>0</v>
      </c>
      <c r="W594" s="28">
        <f t="shared" si="82"/>
        <v>0</v>
      </c>
      <c r="X594" s="28">
        <f t="shared" si="83"/>
        <v>0</v>
      </c>
    </row>
    <row r="595" spans="1:24" x14ac:dyDescent="0.25">
      <c r="A595" s="20">
        <v>44394.582667974501</v>
      </c>
      <c r="B595" s="21" t="s">
        <v>1594</v>
      </c>
      <c r="C595" s="6" t="s">
        <v>1595</v>
      </c>
      <c r="D595" s="6" t="s">
        <v>1596</v>
      </c>
      <c r="E595" s="21">
        <v>120</v>
      </c>
      <c r="F595" s="19">
        <v>0</v>
      </c>
      <c r="G595" s="19">
        <v>0</v>
      </c>
      <c r="H595" s="19">
        <v>110970.17</v>
      </c>
      <c r="I595" s="19">
        <v>110970.17</v>
      </c>
      <c r="J595" s="19">
        <v>5481.21</v>
      </c>
      <c r="K595" s="19">
        <v>12031.25</v>
      </c>
      <c r="L595" s="19">
        <v>116.57</v>
      </c>
      <c r="M595" s="19">
        <v>17629.03</v>
      </c>
      <c r="O595" s="30">
        <v>110970.17</v>
      </c>
      <c r="P595" s="30">
        <v>116.57</v>
      </c>
      <c r="Q595" s="30">
        <v>5481.21</v>
      </c>
      <c r="R595" s="30">
        <v>12031.25</v>
      </c>
      <c r="S595" s="39">
        <v>128599.20000000001</v>
      </c>
      <c r="U595" s="28">
        <f t="shared" si="80"/>
        <v>0</v>
      </c>
      <c r="V595" s="28">
        <f t="shared" si="81"/>
        <v>0</v>
      </c>
      <c r="W595" s="28">
        <f t="shared" si="82"/>
        <v>0</v>
      </c>
      <c r="X595" s="28">
        <f t="shared" si="83"/>
        <v>0</v>
      </c>
    </row>
    <row r="596" spans="1:24" s="35" customFormat="1" x14ac:dyDescent="0.25">
      <c r="A596" s="31">
        <v>44382.572419988399</v>
      </c>
      <c r="B596" s="32" t="s">
        <v>1597</v>
      </c>
      <c r="C596" s="33" t="s">
        <v>1598</v>
      </c>
      <c r="D596" s="33" t="s">
        <v>1599</v>
      </c>
      <c r="E596" s="32">
        <v>120</v>
      </c>
      <c r="F596" s="34">
        <v>0</v>
      </c>
      <c r="G596" s="34">
        <v>0</v>
      </c>
      <c r="H596" s="34">
        <v>165040.57999999999</v>
      </c>
      <c r="I596" s="34">
        <v>165040.57999999999</v>
      </c>
      <c r="J596" s="34">
        <v>6403.57</v>
      </c>
      <c r="K596" s="34">
        <v>17713.03</v>
      </c>
      <c r="L596" s="34">
        <v>171.62</v>
      </c>
      <c r="M596" s="34">
        <v>24288.22</v>
      </c>
      <c r="O596" s="36">
        <v>165040.57999999999</v>
      </c>
      <c r="P596" s="36">
        <v>171.62</v>
      </c>
      <c r="Q596" s="36">
        <v>9402.43</v>
      </c>
      <c r="R596" s="36">
        <v>17713.03</v>
      </c>
      <c r="S596" s="40">
        <v>192327.65999999997</v>
      </c>
      <c r="U596" s="38">
        <f t="shared" si="80"/>
        <v>0</v>
      </c>
      <c r="V596" s="38">
        <f t="shared" si="81"/>
        <v>0</v>
      </c>
      <c r="W596" s="38">
        <f t="shared" si="82"/>
        <v>0</v>
      </c>
      <c r="X596" s="38">
        <f t="shared" si="83"/>
        <v>-2998.859999999986</v>
      </c>
    </row>
    <row r="597" spans="1:24" x14ac:dyDescent="0.25">
      <c r="A597" s="20">
        <v>44408.450852511603</v>
      </c>
      <c r="B597" s="21" t="s">
        <v>1600</v>
      </c>
      <c r="C597" s="6" t="s">
        <v>1601</v>
      </c>
      <c r="D597" s="6" t="s">
        <v>1602</v>
      </c>
      <c r="E597" s="21">
        <v>120</v>
      </c>
      <c r="F597" s="19">
        <v>0</v>
      </c>
      <c r="G597" s="19">
        <v>0</v>
      </c>
      <c r="H597" s="19">
        <v>100695.28</v>
      </c>
      <c r="I597" s="19">
        <v>100695.28</v>
      </c>
      <c r="J597" s="19">
        <v>4941.72</v>
      </c>
      <c r="K597" s="19">
        <v>10914.06</v>
      </c>
      <c r="L597" s="19">
        <v>105.74</v>
      </c>
      <c r="M597" s="19">
        <v>15961.52</v>
      </c>
      <c r="O597" s="30">
        <v>100695.28</v>
      </c>
      <c r="P597" s="30">
        <v>105.74</v>
      </c>
      <c r="Q597" s="30">
        <v>4941.72</v>
      </c>
      <c r="R597" s="30">
        <v>10914.06</v>
      </c>
      <c r="S597" s="39">
        <v>116656.8</v>
      </c>
      <c r="U597" s="28">
        <f t="shared" si="80"/>
        <v>0</v>
      </c>
      <c r="V597" s="28">
        <f t="shared" si="81"/>
        <v>0</v>
      </c>
      <c r="W597" s="28">
        <f t="shared" si="82"/>
        <v>0</v>
      </c>
      <c r="X597" s="28">
        <f t="shared" si="83"/>
        <v>0</v>
      </c>
    </row>
    <row r="598" spans="1:24" x14ac:dyDescent="0.25">
      <c r="A598" s="20">
        <v>44393.671333993101</v>
      </c>
      <c r="B598" s="21" t="s">
        <v>1603</v>
      </c>
      <c r="C598" s="6" t="s">
        <v>1604</v>
      </c>
      <c r="D598" s="6" t="s">
        <v>1605</v>
      </c>
      <c r="E598" s="21">
        <v>120</v>
      </c>
      <c r="F598" s="19">
        <v>0</v>
      </c>
      <c r="G598" s="19">
        <v>0</v>
      </c>
      <c r="H598" s="19">
        <v>140973.4</v>
      </c>
      <c r="I598" s="19">
        <v>140973.4</v>
      </c>
      <c r="J598" s="19">
        <v>1770.79</v>
      </c>
      <c r="K598" s="19">
        <v>14748.52</v>
      </c>
      <c r="L598" s="19">
        <v>142.88999999999999</v>
      </c>
      <c r="M598" s="19">
        <v>16662.2</v>
      </c>
      <c r="O598" s="30">
        <v>140973.4</v>
      </c>
      <c r="P598" s="30">
        <v>142.88999999999999</v>
      </c>
      <c r="Q598" s="30">
        <v>1770.79</v>
      </c>
      <c r="R598" s="30">
        <v>14748.52</v>
      </c>
      <c r="S598" s="39">
        <v>157635.6</v>
      </c>
      <c r="U598" s="28">
        <f t="shared" si="80"/>
        <v>0</v>
      </c>
      <c r="V598" s="28">
        <f t="shared" si="81"/>
        <v>0</v>
      </c>
      <c r="W598" s="28">
        <f t="shared" si="82"/>
        <v>0</v>
      </c>
      <c r="X598" s="28">
        <f t="shared" si="83"/>
        <v>0</v>
      </c>
    </row>
    <row r="599" spans="1:24" x14ac:dyDescent="0.25">
      <c r="A599" s="20">
        <v>44395.6882946759</v>
      </c>
      <c r="B599" s="21" t="s">
        <v>1606</v>
      </c>
      <c r="C599" s="6" t="s">
        <v>1607</v>
      </c>
      <c r="D599" s="6" t="s">
        <v>1608</v>
      </c>
      <c r="E599" s="21">
        <v>120</v>
      </c>
      <c r="F599" s="19">
        <v>0</v>
      </c>
      <c r="G599" s="19">
        <v>0</v>
      </c>
      <c r="H599" s="19">
        <v>161147.38</v>
      </c>
      <c r="I599" s="19">
        <v>161147.38</v>
      </c>
      <c r="J599" s="19">
        <v>0</v>
      </c>
      <c r="K599" s="19">
        <v>16650.11</v>
      </c>
      <c r="L599" s="19">
        <v>161.31</v>
      </c>
      <c r="M599" s="19">
        <v>16811.419999999998</v>
      </c>
      <c r="O599" s="30">
        <v>161147.38</v>
      </c>
      <c r="P599" s="30">
        <v>161.31</v>
      </c>
      <c r="Q599" s="30">
        <v>0</v>
      </c>
      <c r="R599" s="30">
        <v>16650.11</v>
      </c>
      <c r="S599" s="39">
        <v>177958.8</v>
      </c>
      <c r="U599" s="28">
        <f t="shared" si="80"/>
        <v>0</v>
      </c>
      <c r="V599" s="28">
        <f t="shared" si="81"/>
        <v>0</v>
      </c>
      <c r="W599" s="28">
        <f t="shared" si="82"/>
        <v>0</v>
      </c>
      <c r="X599" s="28">
        <f t="shared" si="83"/>
        <v>0</v>
      </c>
    </row>
    <row r="600" spans="1:24" x14ac:dyDescent="0.25">
      <c r="A600" s="20">
        <v>44395.699711921297</v>
      </c>
      <c r="B600" s="21" t="s">
        <v>1609</v>
      </c>
      <c r="C600" s="6" t="s">
        <v>1610</v>
      </c>
      <c r="D600" s="6" t="s">
        <v>1611</v>
      </c>
      <c r="E600" s="21">
        <v>120</v>
      </c>
      <c r="F600" s="19">
        <v>0</v>
      </c>
      <c r="G600" s="19">
        <v>0</v>
      </c>
      <c r="H600" s="19">
        <v>137665.56</v>
      </c>
      <c r="I600" s="19">
        <v>137665.56</v>
      </c>
      <c r="J600" s="19">
        <v>0</v>
      </c>
      <c r="K600" s="19">
        <v>14223.44</v>
      </c>
      <c r="L600" s="19">
        <v>137.80000000000001</v>
      </c>
      <c r="M600" s="19">
        <v>14361.24</v>
      </c>
      <c r="O600" s="30">
        <v>137665.56</v>
      </c>
      <c r="P600" s="30">
        <v>137.80000000000001</v>
      </c>
      <c r="Q600" s="30">
        <v>0</v>
      </c>
      <c r="R600" s="30">
        <v>14223.44</v>
      </c>
      <c r="S600" s="39">
        <v>152026.79999999999</v>
      </c>
      <c r="U600" s="28">
        <f t="shared" si="80"/>
        <v>0</v>
      </c>
      <c r="V600" s="28">
        <f t="shared" si="81"/>
        <v>0</v>
      </c>
      <c r="W600" s="28">
        <f t="shared" si="82"/>
        <v>0</v>
      </c>
      <c r="X600" s="28">
        <f t="shared" si="83"/>
        <v>0</v>
      </c>
    </row>
    <row r="601" spans="1:24" x14ac:dyDescent="0.25">
      <c r="A601" s="20">
        <v>44402.6519317477</v>
      </c>
      <c r="B601" s="21" t="s">
        <v>1612</v>
      </c>
      <c r="C601" s="6" t="s">
        <v>1613</v>
      </c>
      <c r="D601" s="6" t="s">
        <v>1614</v>
      </c>
      <c r="E601" s="21">
        <v>120</v>
      </c>
      <c r="F601" s="19">
        <v>0</v>
      </c>
      <c r="G601" s="19">
        <v>0</v>
      </c>
      <c r="H601" s="19">
        <v>146358.66</v>
      </c>
      <c r="I601" s="19">
        <v>146358.66</v>
      </c>
      <c r="J601" s="19">
        <v>7229.52</v>
      </c>
      <c r="K601" s="19">
        <v>15868.48</v>
      </c>
      <c r="L601" s="19">
        <v>153.74</v>
      </c>
      <c r="M601" s="19">
        <v>23251.74</v>
      </c>
      <c r="O601" s="30">
        <v>146358.66</v>
      </c>
      <c r="P601" s="30">
        <v>153.74</v>
      </c>
      <c r="Q601" s="30">
        <v>7229.52</v>
      </c>
      <c r="R601" s="30">
        <v>15868.48</v>
      </c>
      <c r="S601" s="39">
        <v>169610.4</v>
      </c>
      <c r="U601" s="28">
        <f t="shared" si="80"/>
        <v>0</v>
      </c>
      <c r="V601" s="28">
        <f t="shared" si="81"/>
        <v>0</v>
      </c>
      <c r="W601" s="28">
        <f t="shared" si="82"/>
        <v>0</v>
      </c>
      <c r="X601" s="28">
        <f t="shared" si="83"/>
        <v>0</v>
      </c>
    </row>
    <row r="602" spans="1:24" x14ac:dyDescent="0.25">
      <c r="A602" s="20">
        <v>44387.735106631902</v>
      </c>
      <c r="B602" s="21" t="s">
        <v>1615</v>
      </c>
      <c r="C602" s="6" t="s">
        <v>1616</v>
      </c>
      <c r="D602" s="6" t="s">
        <v>1617</v>
      </c>
      <c r="E602" s="21">
        <v>120</v>
      </c>
      <c r="F602" s="19">
        <v>0</v>
      </c>
      <c r="G602" s="19">
        <v>0</v>
      </c>
      <c r="H602" s="19">
        <v>124144.81</v>
      </c>
      <c r="I602" s="19">
        <v>124144.81</v>
      </c>
      <c r="J602" s="19">
        <v>6132.75</v>
      </c>
      <c r="K602" s="19">
        <v>13460.03</v>
      </c>
      <c r="L602" s="19">
        <v>130.41</v>
      </c>
      <c r="M602" s="19">
        <v>19723.189999999999</v>
      </c>
      <c r="O602" s="30">
        <v>124144.81</v>
      </c>
      <c r="P602" s="30">
        <v>130.41</v>
      </c>
      <c r="Q602" s="30">
        <v>6132.75</v>
      </c>
      <c r="R602" s="30">
        <v>13460.03</v>
      </c>
      <c r="S602" s="39">
        <v>143868</v>
      </c>
      <c r="U602" s="28">
        <f t="shared" si="80"/>
        <v>0</v>
      </c>
      <c r="V602" s="28">
        <f t="shared" si="81"/>
        <v>0</v>
      </c>
      <c r="W602" s="28">
        <f t="shared" si="82"/>
        <v>0</v>
      </c>
      <c r="X602" s="28">
        <f t="shared" si="83"/>
        <v>0</v>
      </c>
    </row>
    <row r="603" spans="1:24" x14ac:dyDescent="0.25">
      <c r="A603" s="20">
        <v>44393.669606631898</v>
      </c>
      <c r="B603" s="21" t="s">
        <v>1618</v>
      </c>
      <c r="C603" s="6" t="s">
        <v>1619</v>
      </c>
      <c r="D603" s="6" t="s">
        <v>1620</v>
      </c>
      <c r="E603" s="21">
        <v>120</v>
      </c>
      <c r="F603" s="19">
        <v>0</v>
      </c>
      <c r="G603" s="19">
        <v>0</v>
      </c>
      <c r="H603" s="19">
        <v>99108.39</v>
      </c>
      <c r="I603" s="19">
        <v>99108.39</v>
      </c>
      <c r="J603" s="19">
        <v>4895.95</v>
      </c>
      <c r="K603" s="19">
        <v>10745.95</v>
      </c>
      <c r="L603" s="19">
        <v>104.11</v>
      </c>
      <c r="M603" s="19">
        <v>15746.01</v>
      </c>
      <c r="O603" s="30">
        <v>99108.39</v>
      </c>
      <c r="P603" s="30">
        <v>104.11</v>
      </c>
      <c r="Q603" s="30">
        <v>4895.95</v>
      </c>
      <c r="R603" s="30">
        <v>10745.95</v>
      </c>
      <c r="S603" s="39">
        <v>114854.39999999999</v>
      </c>
      <c r="U603" s="28">
        <f t="shared" si="80"/>
        <v>0</v>
      </c>
      <c r="V603" s="28">
        <f t="shared" si="81"/>
        <v>0</v>
      </c>
      <c r="W603" s="28">
        <f t="shared" si="82"/>
        <v>0</v>
      </c>
      <c r="X603" s="28">
        <f t="shared" si="83"/>
        <v>0</v>
      </c>
    </row>
    <row r="604" spans="1:24" x14ac:dyDescent="0.25">
      <c r="A604" s="20">
        <v>44394.738168715303</v>
      </c>
      <c r="B604" s="21" t="s">
        <v>1621</v>
      </c>
      <c r="C604" s="6" t="s">
        <v>1622</v>
      </c>
      <c r="D604" s="6" t="s">
        <v>1623</v>
      </c>
      <c r="E604" s="21">
        <v>120</v>
      </c>
      <c r="F604" s="19">
        <v>0</v>
      </c>
      <c r="G604" s="19">
        <v>0</v>
      </c>
      <c r="H604" s="19">
        <v>126193.45</v>
      </c>
      <c r="I604" s="19">
        <v>126193.45</v>
      </c>
      <c r="J604" s="19">
        <v>0</v>
      </c>
      <c r="K604" s="19">
        <v>13038.63</v>
      </c>
      <c r="L604" s="19">
        <v>126.32</v>
      </c>
      <c r="M604" s="19">
        <v>13164.95</v>
      </c>
      <c r="O604" s="30">
        <v>126193.45</v>
      </c>
      <c r="P604" s="30">
        <v>126.32</v>
      </c>
      <c r="Q604" s="30">
        <v>0</v>
      </c>
      <c r="R604" s="30">
        <v>13038.63</v>
      </c>
      <c r="S604" s="39">
        <v>139358.39999999999</v>
      </c>
      <c r="U604" s="28">
        <f t="shared" si="80"/>
        <v>0</v>
      </c>
      <c r="V604" s="28">
        <f t="shared" si="81"/>
        <v>0</v>
      </c>
      <c r="W604" s="28">
        <f t="shared" si="82"/>
        <v>0</v>
      </c>
      <c r="X604" s="28">
        <f t="shared" si="83"/>
        <v>0</v>
      </c>
    </row>
    <row r="605" spans="1:24" s="35" customFormat="1" x14ac:dyDescent="0.25">
      <c r="A605" s="31">
        <v>44395.595806678197</v>
      </c>
      <c r="B605" s="32" t="s">
        <v>1624</v>
      </c>
      <c r="C605" s="33" t="s">
        <v>1625</v>
      </c>
      <c r="D605" s="33" t="s">
        <v>1626</v>
      </c>
      <c r="E605" s="32">
        <v>120</v>
      </c>
      <c r="F605" s="34">
        <v>0</v>
      </c>
      <c r="G605" s="34">
        <v>0</v>
      </c>
      <c r="H605" s="34">
        <v>132464.44</v>
      </c>
      <c r="I605" s="34">
        <v>132464.44</v>
      </c>
      <c r="J605" s="34">
        <v>5139.62</v>
      </c>
      <c r="K605" s="34">
        <v>14216.6</v>
      </c>
      <c r="L605" s="34">
        <v>137.74</v>
      </c>
      <c r="M605" s="34">
        <v>19493.96</v>
      </c>
      <c r="O605" s="36">
        <v>132464.44</v>
      </c>
      <c r="P605" s="36">
        <v>137.74</v>
      </c>
      <c r="Q605" s="36">
        <v>7947.87</v>
      </c>
      <c r="R605" s="36">
        <v>14216.6</v>
      </c>
      <c r="S605" s="40">
        <v>154766.65</v>
      </c>
      <c r="U605" s="38">
        <f t="shared" si="80"/>
        <v>0</v>
      </c>
      <c r="V605" s="38">
        <f t="shared" si="81"/>
        <v>0</v>
      </c>
      <c r="W605" s="38">
        <f t="shared" si="82"/>
        <v>0</v>
      </c>
      <c r="X605" s="38">
        <f t="shared" si="83"/>
        <v>-2808.25</v>
      </c>
    </row>
    <row r="606" spans="1:24" s="35" customFormat="1" x14ac:dyDescent="0.25">
      <c r="A606" s="31">
        <v>44395.691988923601</v>
      </c>
      <c r="B606" s="32" t="s">
        <v>1627</v>
      </c>
      <c r="C606" s="33" t="s">
        <v>1628</v>
      </c>
      <c r="D606" s="33" t="s">
        <v>1629</v>
      </c>
      <c r="E606" s="32">
        <v>120</v>
      </c>
      <c r="F606" s="34">
        <v>0</v>
      </c>
      <c r="G606" s="34">
        <v>0</v>
      </c>
      <c r="H606" s="34">
        <v>108143.92</v>
      </c>
      <c r="I606" s="34">
        <v>108143.92</v>
      </c>
      <c r="J606" s="34">
        <v>1488.64</v>
      </c>
      <c r="K606" s="34">
        <v>11326.9</v>
      </c>
      <c r="L606" s="34">
        <v>109.74</v>
      </c>
      <c r="M606" s="34">
        <v>12925.28</v>
      </c>
      <c r="O606" s="36">
        <v>108143.92</v>
      </c>
      <c r="P606" s="36">
        <v>109.74</v>
      </c>
      <c r="Q606" s="36">
        <v>6488.64</v>
      </c>
      <c r="R606" s="36">
        <v>11326.9</v>
      </c>
      <c r="S606" s="40">
        <v>126069.2</v>
      </c>
      <c r="U606" s="38">
        <f t="shared" si="80"/>
        <v>0</v>
      </c>
      <c r="V606" s="38">
        <f t="shared" si="81"/>
        <v>0</v>
      </c>
      <c r="W606" s="38">
        <f t="shared" si="82"/>
        <v>0</v>
      </c>
      <c r="X606" s="38">
        <f t="shared" si="83"/>
        <v>-5000</v>
      </c>
    </row>
    <row r="607" spans="1:24" x14ac:dyDescent="0.25">
      <c r="A607" s="20">
        <v>44395.672323842598</v>
      </c>
      <c r="B607" s="21" t="s">
        <v>1630</v>
      </c>
      <c r="C607" s="6" t="s">
        <v>1631</v>
      </c>
      <c r="D607" s="6" t="s">
        <v>1632</v>
      </c>
      <c r="E607" s="21">
        <v>120</v>
      </c>
      <c r="F607" s="19">
        <v>0</v>
      </c>
      <c r="G607" s="19">
        <v>0</v>
      </c>
      <c r="H607" s="19">
        <v>108143.92</v>
      </c>
      <c r="I607" s="19">
        <v>108143.92</v>
      </c>
      <c r="J607" s="19">
        <v>1488.64</v>
      </c>
      <c r="K607" s="19">
        <v>11326.9</v>
      </c>
      <c r="L607" s="19">
        <v>109.74</v>
      </c>
      <c r="M607" s="19">
        <v>12925.28</v>
      </c>
      <c r="O607" s="30">
        <v>108143.92</v>
      </c>
      <c r="P607" s="30">
        <v>109.74</v>
      </c>
      <c r="Q607" s="30">
        <v>1488.64</v>
      </c>
      <c r="R607" s="30">
        <v>11326.9</v>
      </c>
      <c r="S607" s="39">
        <v>121069.2</v>
      </c>
      <c r="U607" s="28">
        <f t="shared" si="80"/>
        <v>0</v>
      </c>
      <c r="V607" s="28">
        <f t="shared" si="81"/>
        <v>0</v>
      </c>
      <c r="W607" s="28">
        <f t="shared" si="82"/>
        <v>0</v>
      </c>
      <c r="X607" s="28">
        <f t="shared" si="83"/>
        <v>0</v>
      </c>
    </row>
    <row r="608" spans="1:24" s="35" customFormat="1" x14ac:dyDescent="0.25">
      <c r="A608" s="31">
        <v>44395.613235219898</v>
      </c>
      <c r="B608" s="32" t="s">
        <v>1633</v>
      </c>
      <c r="C608" s="33" t="s">
        <v>1634</v>
      </c>
      <c r="D608" s="33" t="s">
        <v>1635</v>
      </c>
      <c r="E608" s="32">
        <v>120</v>
      </c>
      <c r="F608" s="34">
        <v>0</v>
      </c>
      <c r="G608" s="34">
        <v>0</v>
      </c>
      <c r="H608" s="34">
        <v>126969.75</v>
      </c>
      <c r="I608" s="34">
        <v>126969.75</v>
      </c>
      <c r="J608" s="34">
        <v>2333.42</v>
      </c>
      <c r="K608" s="34">
        <v>13359</v>
      </c>
      <c r="L608" s="34">
        <v>129.43</v>
      </c>
      <c r="M608" s="34">
        <v>15821.85</v>
      </c>
      <c r="O608" s="36">
        <v>126969.75</v>
      </c>
      <c r="P608" s="36">
        <v>131.01</v>
      </c>
      <c r="Q608" s="36">
        <v>5233.42</v>
      </c>
      <c r="R608" s="36">
        <v>13523.05</v>
      </c>
      <c r="S608" s="40">
        <v>145857.22999999998</v>
      </c>
      <c r="U608" s="38">
        <f t="shared" si="80"/>
        <v>0</v>
      </c>
      <c r="V608" s="38">
        <f t="shared" si="81"/>
        <v>1.5799999999999841</v>
      </c>
      <c r="W608" s="38">
        <f t="shared" si="82"/>
        <v>164.04999999999927</v>
      </c>
      <c r="X608" s="38">
        <f t="shared" si="83"/>
        <v>-3065.6299999999756</v>
      </c>
    </row>
    <row r="609" spans="1:24" s="35" customFormat="1" x14ac:dyDescent="0.25">
      <c r="A609" s="31">
        <v>44404.445531678197</v>
      </c>
      <c r="B609" s="32" t="s">
        <v>1633</v>
      </c>
      <c r="C609" s="33" t="s">
        <v>1634</v>
      </c>
      <c r="D609" s="33" t="s">
        <v>1635</v>
      </c>
      <c r="E609" s="32">
        <v>120</v>
      </c>
      <c r="F609" s="34">
        <v>0</v>
      </c>
      <c r="G609" s="34">
        <v>0</v>
      </c>
      <c r="H609" s="34">
        <v>126969.75</v>
      </c>
      <c r="I609" s="34">
        <v>126969.75</v>
      </c>
      <c r="J609" s="34">
        <v>3911.39</v>
      </c>
      <c r="K609" s="34">
        <v>13523.05</v>
      </c>
      <c r="L609" s="34">
        <v>131.01</v>
      </c>
      <c r="M609" s="34">
        <v>17565.45</v>
      </c>
      <c r="O609" s="36"/>
      <c r="P609" s="36"/>
      <c r="Q609" s="36"/>
      <c r="R609" s="36"/>
      <c r="S609" s="40"/>
      <c r="U609" s="38"/>
      <c r="V609" s="38"/>
      <c r="W609" s="38"/>
      <c r="X609" s="38"/>
    </row>
    <row r="610" spans="1:24" s="35" customFormat="1" x14ac:dyDescent="0.25">
      <c r="A610" s="31">
        <v>44402.620563657401</v>
      </c>
      <c r="B610" s="32" t="s">
        <v>1636</v>
      </c>
      <c r="C610" s="33" t="s">
        <v>1637</v>
      </c>
      <c r="D610" s="33" t="s">
        <v>1638</v>
      </c>
      <c r="E610" s="32">
        <v>120</v>
      </c>
      <c r="F610" s="34">
        <v>0</v>
      </c>
      <c r="G610" s="34">
        <v>0</v>
      </c>
      <c r="H610" s="34">
        <v>130338.68</v>
      </c>
      <c r="I610" s="34">
        <v>130338.68</v>
      </c>
      <c r="J610" s="34">
        <v>5057.1400000000003</v>
      </c>
      <c r="K610" s="34">
        <v>13988.65</v>
      </c>
      <c r="L610" s="34">
        <v>135.53</v>
      </c>
      <c r="M610" s="34">
        <v>19181.32</v>
      </c>
      <c r="O610" s="36">
        <v>130338.68</v>
      </c>
      <c r="P610" s="36">
        <v>135.53</v>
      </c>
      <c r="Q610" s="36">
        <v>7820.32</v>
      </c>
      <c r="R610" s="36">
        <v>13988.65</v>
      </c>
      <c r="S610" s="40">
        <v>152283.18</v>
      </c>
      <c r="U610" s="38">
        <f t="shared" si="80"/>
        <v>0</v>
      </c>
      <c r="V610" s="38">
        <f t="shared" si="81"/>
        <v>0</v>
      </c>
      <c r="W610" s="38">
        <f t="shared" si="82"/>
        <v>0</v>
      </c>
      <c r="X610" s="38">
        <f t="shared" si="83"/>
        <v>-2763.179999999993</v>
      </c>
    </row>
    <row r="611" spans="1:24" s="35" customFormat="1" x14ac:dyDescent="0.25">
      <c r="A611" s="31">
        <v>44394.747858830997</v>
      </c>
      <c r="B611" s="32" t="s">
        <v>1639</v>
      </c>
      <c r="C611" s="33" t="s">
        <v>1640</v>
      </c>
      <c r="D611" s="33" t="s">
        <v>1641</v>
      </c>
      <c r="E611" s="32">
        <v>120</v>
      </c>
      <c r="F611" s="34">
        <v>0</v>
      </c>
      <c r="G611" s="34">
        <v>0</v>
      </c>
      <c r="H611" s="34">
        <v>87223.58</v>
      </c>
      <c r="I611" s="34">
        <v>87223.58</v>
      </c>
      <c r="J611" s="34">
        <v>3384.27</v>
      </c>
      <c r="K611" s="34">
        <v>9361.0499999999993</v>
      </c>
      <c r="L611" s="34">
        <v>90.7</v>
      </c>
      <c r="M611" s="34">
        <v>12836.02</v>
      </c>
      <c r="O611" s="36">
        <v>87223.58</v>
      </c>
      <c r="P611" s="36">
        <v>90.7</v>
      </c>
      <c r="Q611" s="36">
        <v>5233.41</v>
      </c>
      <c r="R611" s="36">
        <v>9361.0499999999993</v>
      </c>
      <c r="S611" s="40">
        <v>101908.74</v>
      </c>
      <c r="U611" s="38">
        <f t="shared" si="80"/>
        <v>0</v>
      </c>
      <c r="V611" s="38">
        <f t="shared" si="81"/>
        <v>0</v>
      </c>
      <c r="W611" s="38">
        <f t="shared" si="82"/>
        <v>0</v>
      </c>
      <c r="X611" s="38">
        <f t="shared" si="83"/>
        <v>-1849.1399999999994</v>
      </c>
    </row>
    <row r="612" spans="1:24" x14ac:dyDescent="0.25">
      <c r="A612" s="20">
        <v>44390.719862418999</v>
      </c>
      <c r="B612" s="21" t="s">
        <v>1642</v>
      </c>
      <c r="C612" s="6" t="s">
        <v>1643</v>
      </c>
      <c r="D612" s="6" t="s">
        <v>1644</v>
      </c>
      <c r="E612" s="21">
        <v>120</v>
      </c>
      <c r="F612" s="19">
        <v>0</v>
      </c>
      <c r="G612" s="19">
        <v>0</v>
      </c>
      <c r="H612" s="19">
        <v>181134.17</v>
      </c>
      <c r="I612" s="19">
        <v>181134.17</v>
      </c>
      <c r="J612" s="19">
        <v>0</v>
      </c>
      <c r="K612" s="19">
        <v>18714.91</v>
      </c>
      <c r="L612" s="19">
        <v>181.32</v>
      </c>
      <c r="M612" s="19">
        <v>18896.23</v>
      </c>
      <c r="O612" s="30">
        <v>181134.17</v>
      </c>
      <c r="P612" s="30">
        <v>181.32</v>
      </c>
      <c r="Q612" s="30">
        <v>0</v>
      </c>
      <c r="R612" s="30">
        <v>18714.91</v>
      </c>
      <c r="S612" s="39">
        <v>200030.40000000002</v>
      </c>
      <c r="U612" s="28">
        <f t="shared" si="80"/>
        <v>0</v>
      </c>
      <c r="V612" s="28">
        <f t="shared" si="81"/>
        <v>0</v>
      </c>
      <c r="W612" s="28">
        <f t="shared" si="82"/>
        <v>0</v>
      </c>
      <c r="X612" s="28">
        <f t="shared" si="83"/>
        <v>0</v>
      </c>
    </row>
    <row r="613" spans="1:24" x14ac:dyDescent="0.25">
      <c r="A613" s="20">
        <v>44394.597998530102</v>
      </c>
      <c r="B613" s="21" t="s">
        <v>1645</v>
      </c>
      <c r="C613" s="6" t="s">
        <v>1646</v>
      </c>
      <c r="D613" s="6" t="s">
        <v>1647</v>
      </c>
      <c r="E613" s="21">
        <v>120</v>
      </c>
      <c r="F613" s="19">
        <v>0</v>
      </c>
      <c r="G613" s="19">
        <v>0</v>
      </c>
      <c r="H613" s="19">
        <v>104986.5</v>
      </c>
      <c r="I613" s="19">
        <v>104986.5</v>
      </c>
      <c r="J613" s="19">
        <v>0</v>
      </c>
      <c r="K613" s="19">
        <v>10847.61</v>
      </c>
      <c r="L613" s="19">
        <v>105.09</v>
      </c>
      <c r="M613" s="19">
        <v>10952.7</v>
      </c>
      <c r="O613" s="30">
        <v>104986.5</v>
      </c>
      <c r="P613" s="30">
        <v>105.09</v>
      </c>
      <c r="Q613" s="30">
        <v>0</v>
      </c>
      <c r="R613" s="30">
        <v>10847.61</v>
      </c>
      <c r="S613" s="39">
        <v>115939.2</v>
      </c>
      <c r="U613" s="28">
        <f t="shared" si="80"/>
        <v>0</v>
      </c>
      <c r="V613" s="28">
        <f t="shared" si="81"/>
        <v>0</v>
      </c>
      <c r="W613" s="28">
        <f t="shared" si="82"/>
        <v>0</v>
      </c>
      <c r="X613" s="28">
        <f t="shared" si="83"/>
        <v>0</v>
      </c>
    </row>
    <row r="614" spans="1:24" x14ac:dyDescent="0.25">
      <c r="A614" s="20">
        <v>44387.453216585702</v>
      </c>
      <c r="B614" s="21" t="s">
        <v>1648</v>
      </c>
      <c r="C614" s="6" t="s">
        <v>1649</v>
      </c>
      <c r="D614" s="6" t="s">
        <v>1650</v>
      </c>
      <c r="E614" s="21">
        <v>120</v>
      </c>
      <c r="F614" s="19">
        <v>0</v>
      </c>
      <c r="G614" s="19">
        <v>0</v>
      </c>
      <c r="H614" s="19">
        <v>102935.76</v>
      </c>
      <c r="I614" s="19">
        <v>102935.76</v>
      </c>
      <c r="J614" s="19">
        <v>0</v>
      </c>
      <c r="K614" s="19">
        <v>10634.8</v>
      </c>
      <c r="L614" s="19">
        <v>103.04</v>
      </c>
      <c r="M614" s="19">
        <v>10737.84</v>
      </c>
      <c r="O614" s="30">
        <v>102935.76</v>
      </c>
      <c r="P614" s="30">
        <v>103.04</v>
      </c>
      <c r="Q614" s="30">
        <v>0</v>
      </c>
      <c r="R614" s="30">
        <v>10634.8</v>
      </c>
      <c r="S614" s="39">
        <v>113673.59999999999</v>
      </c>
      <c r="U614" s="28">
        <f t="shared" si="80"/>
        <v>0</v>
      </c>
      <c r="V614" s="28">
        <f t="shared" si="81"/>
        <v>0</v>
      </c>
      <c r="W614" s="28">
        <f t="shared" si="82"/>
        <v>0</v>
      </c>
      <c r="X614" s="28">
        <f t="shared" si="83"/>
        <v>0</v>
      </c>
    </row>
    <row r="615" spans="1:24" x14ac:dyDescent="0.25">
      <c r="A615" s="20">
        <v>44399.763356481497</v>
      </c>
      <c r="B615" s="21" t="s">
        <v>1651</v>
      </c>
      <c r="C615" s="6" t="s">
        <v>1652</v>
      </c>
      <c r="D615" s="6" t="s">
        <v>1653</v>
      </c>
      <c r="E615" s="21">
        <v>120</v>
      </c>
      <c r="F615" s="19">
        <v>0</v>
      </c>
      <c r="G615" s="19">
        <v>0</v>
      </c>
      <c r="H615" s="19">
        <v>107215.91</v>
      </c>
      <c r="I615" s="19">
        <v>107215.91</v>
      </c>
      <c r="J615" s="19">
        <v>4159.97</v>
      </c>
      <c r="K615" s="19">
        <v>11507.83</v>
      </c>
      <c r="L615" s="19">
        <v>111.49</v>
      </c>
      <c r="M615" s="19">
        <v>15779.29</v>
      </c>
      <c r="O615" s="30">
        <v>107215.91</v>
      </c>
      <c r="P615" s="30">
        <v>111.49</v>
      </c>
      <c r="Q615" s="30">
        <v>4159.97</v>
      </c>
      <c r="R615" s="30">
        <v>11507.83</v>
      </c>
      <c r="S615" s="39">
        <v>122995.20000000001</v>
      </c>
      <c r="U615" s="28">
        <f t="shared" si="80"/>
        <v>0</v>
      </c>
      <c r="V615" s="28">
        <f t="shared" si="81"/>
        <v>0</v>
      </c>
      <c r="W615" s="28">
        <f t="shared" si="82"/>
        <v>0</v>
      </c>
      <c r="X615" s="28">
        <f t="shared" si="83"/>
        <v>0</v>
      </c>
    </row>
    <row r="616" spans="1:24" s="35" customFormat="1" x14ac:dyDescent="0.25">
      <c r="A616" s="31">
        <v>44408.685312997703</v>
      </c>
      <c r="B616" s="32" t="s">
        <v>1654</v>
      </c>
      <c r="C616" s="33" t="s">
        <v>1655</v>
      </c>
      <c r="D616" s="33" t="s">
        <v>1656</v>
      </c>
      <c r="E616" s="32">
        <v>120</v>
      </c>
      <c r="F616" s="34">
        <v>0</v>
      </c>
      <c r="G616" s="34">
        <v>0</v>
      </c>
      <c r="H616" s="34">
        <v>168326.08</v>
      </c>
      <c r="I616" s="34">
        <v>168326.08</v>
      </c>
      <c r="J616" s="34">
        <v>7599.56</v>
      </c>
      <c r="K616" s="34">
        <v>18177.060000000001</v>
      </c>
      <c r="L616" s="34">
        <v>176.1</v>
      </c>
      <c r="M616" s="34">
        <v>25952.720000000001</v>
      </c>
      <c r="O616" s="36">
        <v>168326.08</v>
      </c>
      <c r="P616" s="36">
        <v>176.1</v>
      </c>
      <c r="Q616" s="36">
        <v>9099.56</v>
      </c>
      <c r="R616" s="36">
        <v>18177.060000000001</v>
      </c>
      <c r="S616" s="40">
        <v>195778.8</v>
      </c>
      <c r="U616" s="38">
        <f t="shared" si="80"/>
        <v>0</v>
      </c>
      <c r="V616" s="38">
        <f t="shared" si="81"/>
        <v>0</v>
      </c>
      <c r="W616" s="38">
        <f t="shared" si="82"/>
        <v>0</v>
      </c>
      <c r="X616" s="38">
        <f t="shared" si="83"/>
        <v>-1500</v>
      </c>
    </row>
    <row r="617" spans="1:24" x14ac:dyDescent="0.25">
      <c r="A617" s="20">
        <v>44386.772662650503</v>
      </c>
      <c r="B617" s="21" t="s">
        <v>1657</v>
      </c>
      <c r="C617" s="6" t="s">
        <v>1658</v>
      </c>
      <c r="D617" s="6" t="s">
        <v>1659</v>
      </c>
      <c r="E617" s="21">
        <v>120</v>
      </c>
      <c r="F617" s="19">
        <v>0</v>
      </c>
      <c r="G617" s="19">
        <v>0</v>
      </c>
      <c r="H617" s="19">
        <v>155627.92000000001</v>
      </c>
      <c r="I617" s="19">
        <v>155627.92000000001</v>
      </c>
      <c r="J617" s="19">
        <v>6038.37</v>
      </c>
      <c r="K617" s="19">
        <v>16703.080000000002</v>
      </c>
      <c r="L617" s="19">
        <v>161.83000000000001</v>
      </c>
      <c r="M617" s="19">
        <v>22903.279999999999</v>
      </c>
      <c r="O617" s="30">
        <v>155627.92000000001</v>
      </c>
      <c r="P617" s="30">
        <v>161.83000000000001</v>
      </c>
      <c r="Q617" s="30">
        <v>6038.37</v>
      </c>
      <c r="R617" s="30">
        <v>16703.080000000002</v>
      </c>
      <c r="S617" s="39">
        <v>178531.20000000001</v>
      </c>
      <c r="U617" s="28">
        <f t="shared" si="80"/>
        <v>0</v>
      </c>
      <c r="V617" s="28">
        <f t="shared" si="81"/>
        <v>0</v>
      </c>
      <c r="W617" s="28">
        <f t="shared" si="82"/>
        <v>0</v>
      </c>
      <c r="X617" s="28">
        <f t="shared" si="83"/>
        <v>0</v>
      </c>
    </row>
    <row r="618" spans="1:24" x14ac:dyDescent="0.25">
      <c r="A618" s="20">
        <v>44388.699021527798</v>
      </c>
      <c r="B618" s="21" t="s">
        <v>1660</v>
      </c>
      <c r="C618" s="6" t="s">
        <v>1661</v>
      </c>
      <c r="D618" s="6" t="s">
        <v>1662</v>
      </c>
      <c r="E618" s="21">
        <v>120</v>
      </c>
      <c r="F618" s="19">
        <v>0</v>
      </c>
      <c r="G618" s="19">
        <v>0</v>
      </c>
      <c r="H618" s="19">
        <v>159348.63</v>
      </c>
      <c r="I618" s="19">
        <v>159348.63</v>
      </c>
      <c r="J618" s="19">
        <v>6048</v>
      </c>
      <c r="K618" s="19">
        <v>17088.61</v>
      </c>
      <c r="L618" s="19">
        <v>165.56</v>
      </c>
      <c r="M618" s="19">
        <v>23302.17</v>
      </c>
      <c r="O618" s="30">
        <v>159348.63</v>
      </c>
      <c r="P618" s="30">
        <v>165.56</v>
      </c>
      <c r="Q618" s="30">
        <v>6048</v>
      </c>
      <c r="R618" s="30">
        <v>17088.61</v>
      </c>
      <c r="S618" s="39">
        <v>182650.8</v>
      </c>
      <c r="U618" s="28">
        <f t="shared" si="80"/>
        <v>0</v>
      </c>
      <c r="V618" s="28">
        <f t="shared" si="81"/>
        <v>0</v>
      </c>
      <c r="W618" s="28">
        <f t="shared" si="82"/>
        <v>0</v>
      </c>
      <c r="X618" s="28">
        <f t="shared" si="83"/>
        <v>0</v>
      </c>
    </row>
    <row r="619" spans="1:24" x14ac:dyDescent="0.25">
      <c r="A619" s="20">
        <v>44384.507715821797</v>
      </c>
      <c r="B619" s="21" t="s">
        <v>1663</v>
      </c>
      <c r="C619" s="6" t="s">
        <v>1664</v>
      </c>
      <c r="D619" s="6" t="s">
        <v>1665</v>
      </c>
      <c r="E619" s="21">
        <v>120</v>
      </c>
      <c r="F619" s="19">
        <v>0</v>
      </c>
      <c r="G619" s="19">
        <v>0</v>
      </c>
      <c r="H619" s="19">
        <v>136461.49</v>
      </c>
      <c r="I619" s="19">
        <v>136461.49</v>
      </c>
      <c r="J619" s="19">
        <v>6733.73</v>
      </c>
      <c r="K619" s="19">
        <v>14795.04</v>
      </c>
      <c r="L619" s="19">
        <v>143.34</v>
      </c>
      <c r="M619" s="19">
        <v>21672.11</v>
      </c>
      <c r="O619" s="30">
        <v>136461.49</v>
      </c>
      <c r="P619" s="30">
        <v>143.34</v>
      </c>
      <c r="Q619" s="30">
        <v>6733.73</v>
      </c>
      <c r="R619" s="30">
        <v>14795.04</v>
      </c>
      <c r="S619" s="39">
        <v>158133.6</v>
      </c>
      <c r="U619" s="28">
        <f t="shared" si="80"/>
        <v>0</v>
      </c>
      <c r="V619" s="28">
        <f t="shared" si="81"/>
        <v>0</v>
      </c>
      <c r="W619" s="28">
        <f t="shared" si="82"/>
        <v>0</v>
      </c>
      <c r="X619" s="28">
        <f t="shared" si="83"/>
        <v>0</v>
      </c>
    </row>
    <row r="620" spans="1:24" s="35" customFormat="1" x14ac:dyDescent="0.25">
      <c r="A620" s="31">
        <v>44386.8200986921</v>
      </c>
      <c r="B620" s="32" t="s">
        <v>1666</v>
      </c>
      <c r="C620" s="33" t="s">
        <v>1667</v>
      </c>
      <c r="D620" s="33" t="s">
        <v>1668</v>
      </c>
      <c r="E620" s="32">
        <v>120</v>
      </c>
      <c r="F620" s="34">
        <v>0</v>
      </c>
      <c r="G620" s="34">
        <v>0</v>
      </c>
      <c r="H620" s="34">
        <v>107531.48</v>
      </c>
      <c r="I620" s="34">
        <v>107531.48</v>
      </c>
      <c r="J620" s="34">
        <v>5312.06</v>
      </c>
      <c r="K620" s="34">
        <v>11658.7</v>
      </c>
      <c r="L620" s="34">
        <v>112.96</v>
      </c>
      <c r="M620" s="34">
        <v>17083.72</v>
      </c>
      <c r="O620" s="36">
        <v>107531.48</v>
      </c>
      <c r="P620" s="36">
        <v>112.96</v>
      </c>
      <c r="Q620" s="36">
        <v>6451.89</v>
      </c>
      <c r="R620" s="36">
        <v>11658.7</v>
      </c>
      <c r="S620" s="40">
        <v>125755.03</v>
      </c>
      <c r="U620" s="38">
        <f t="shared" si="80"/>
        <v>0</v>
      </c>
      <c r="V620" s="38">
        <f t="shared" si="81"/>
        <v>0</v>
      </c>
      <c r="W620" s="38">
        <f t="shared" si="82"/>
        <v>0</v>
      </c>
      <c r="X620" s="38">
        <f t="shared" si="83"/>
        <v>-1139.8300000000017</v>
      </c>
    </row>
    <row r="621" spans="1:24" x14ac:dyDescent="0.25">
      <c r="A621" s="20">
        <v>44380.678337928199</v>
      </c>
      <c r="B621" s="21" t="s">
        <v>1669</v>
      </c>
      <c r="C621" s="6" t="s">
        <v>1670</v>
      </c>
      <c r="D621" s="6" t="s">
        <v>1671</v>
      </c>
      <c r="E621" s="21">
        <v>120</v>
      </c>
      <c r="F621" s="19">
        <v>0</v>
      </c>
      <c r="G621" s="19">
        <v>0</v>
      </c>
      <c r="H621" s="19">
        <v>177682.75</v>
      </c>
      <c r="I621" s="19">
        <v>177682.75</v>
      </c>
      <c r="J621" s="19">
        <v>8777.52</v>
      </c>
      <c r="K621" s="19">
        <v>19264.68</v>
      </c>
      <c r="L621" s="19">
        <v>186.65</v>
      </c>
      <c r="M621" s="19">
        <v>28228.85</v>
      </c>
      <c r="O621" s="30">
        <v>177682.75</v>
      </c>
      <c r="P621" s="30">
        <v>186.65</v>
      </c>
      <c r="Q621" s="30">
        <v>8777.52</v>
      </c>
      <c r="R621" s="30">
        <v>19264.68</v>
      </c>
      <c r="S621" s="39">
        <v>205911.59999999998</v>
      </c>
      <c r="U621" s="28">
        <f t="shared" si="80"/>
        <v>0</v>
      </c>
      <c r="V621" s="28">
        <f t="shared" si="81"/>
        <v>0</v>
      </c>
      <c r="W621" s="28">
        <f t="shared" si="82"/>
        <v>0</v>
      </c>
      <c r="X621" s="28">
        <f t="shared" si="83"/>
        <v>0</v>
      </c>
    </row>
    <row r="622" spans="1:24" x14ac:dyDescent="0.25">
      <c r="A622" s="20">
        <v>44380.726181168997</v>
      </c>
      <c r="B622" s="21" t="s">
        <v>1672</v>
      </c>
      <c r="C622" s="6" t="s">
        <v>1673</v>
      </c>
      <c r="D622" s="6" t="s">
        <v>1674</v>
      </c>
      <c r="E622" s="21">
        <v>120</v>
      </c>
      <c r="F622" s="19">
        <v>0</v>
      </c>
      <c r="G622" s="19">
        <v>0</v>
      </c>
      <c r="H622" s="19">
        <v>140506.49</v>
      </c>
      <c r="I622" s="19">
        <v>140506.49</v>
      </c>
      <c r="J622" s="19">
        <v>0</v>
      </c>
      <c r="K622" s="19">
        <v>14516.46</v>
      </c>
      <c r="L622" s="19">
        <v>140.65</v>
      </c>
      <c r="M622" s="19">
        <v>14657.11</v>
      </c>
      <c r="O622" s="30">
        <v>140506.49</v>
      </c>
      <c r="P622" s="30">
        <v>140.65</v>
      </c>
      <c r="Q622" s="30">
        <v>0</v>
      </c>
      <c r="R622" s="30">
        <v>14516.46</v>
      </c>
      <c r="S622" s="39">
        <v>155163.59999999998</v>
      </c>
      <c r="U622" s="28">
        <f t="shared" si="80"/>
        <v>0</v>
      </c>
      <c r="V622" s="28">
        <f t="shared" si="81"/>
        <v>0</v>
      </c>
      <c r="W622" s="28">
        <f t="shared" si="82"/>
        <v>0</v>
      </c>
      <c r="X622" s="28">
        <f t="shared" si="83"/>
        <v>0</v>
      </c>
    </row>
    <row r="623" spans="1:24" x14ac:dyDescent="0.25">
      <c r="A623" s="20">
        <v>44381.576665243098</v>
      </c>
      <c r="B623" s="21" t="s">
        <v>1675</v>
      </c>
      <c r="C623" s="6" t="s">
        <v>1676</v>
      </c>
      <c r="D623" s="6" t="s">
        <v>1677</v>
      </c>
      <c r="E623" s="21">
        <v>120</v>
      </c>
      <c r="F623" s="19">
        <v>0</v>
      </c>
      <c r="G623" s="19">
        <v>0</v>
      </c>
      <c r="H623" s="19">
        <v>150119.89000000001</v>
      </c>
      <c r="I623" s="19">
        <v>150119.89000000001</v>
      </c>
      <c r="J623" s="19">
        <v>5824.65</v>
      </c>
      <c r="K623" s="19">
        <v>16112.56</v>
      </c>
      <c r="L623" s="19">
        <v>156.1</v>
      </c>
      <c r="M623" s="19">
        <v>22093.31</v>
      </c>
      <c r="O623" s="30">
        <v>150119.89000000001</v>
      </c>
      <c r="P623" s="30">
        <v>156.1</v>
      </c>
      <c r="Q623" s="30">
        <v>5824.65</v>
      </c>
      <c r="R623" s="30">
        <v>16112.56</v>
      </c>
      <c r="S623" s="39">
        <v>172213.2</v>
      </c>
      <c r="U623" s="28">
        <f t="shared" si="80"/>
        <v>0</v>
      </c>
      <c r="V623" s="28">
        <f t="shared" si="81"/>
        <v>0</v>
      </c>
      <c r="W623" s="28">
        <f t="shared" si="82"/>
        <v>0</v>
      </c>
      <c r="X623" s="28">
        <f t="shared" si="83"/>
        <v>0</v>
      </c>
    </row>
    <row r="624" spans="1:24" x14ac:dyDescent="0.25">
      <c r="A624" s="20">
        <v>44394.555616088001</v>
      </c>
      <c r="B624" s="21" t="s">
        <v>1678</v>
      </c>
      <c r="C624" s="6" t="s">
        <v>1679</v>
      </c>
      <c r="D624" s="6" t="s">
        <v>1680</v>
      </c>
      <c r="E624" s="21">
        <v>120</v>
      </c>
      <c r="F624" s="19">
        <v>0</v>
      </c>
      <c r="G624" s="19">
        <v>0</v>
      </c>
      <c r="H624" s="19">
        <v>139732.37</v>
      </c>
      <c r="I624" s="19">
        <v>139732.37</v>
      </c>
      <c r="J624" s="19">
        <v>4814.8500000000004</v>
      </c>
      <c r="K624" s="19">
        <v>14934.49</v>
      </c>
      <c r="L624" s="19">
        <v>144.69</v>
      </c>
      <c r="M624" s="19">
        <v>19894.03</v>
      </c>
      <c r="O624" s="30">
        <v>139732.37</v>
      </c>
      <c r="P624" s="30">
        <v>144.69</v>
      </c>
      <c r="Q624" s="30">
        <v>4814.8500000000004</v>
      </c>
      <c r="R624" s="30">
        <v>14934.49</v>
      </c>
      <c r="S624" s="39">
        <v>159626.4</v>
      </c>
      <c r="U624" s="28">
        <f t="shared" si="80"/>
        <v>0</v>
      </c>
      <c r="V624" s="28">
        <f t="shared" si="81"/>
        <v>0</v>
      </c>
      <c r="W624" s="28">
        <f t="shared" si="82"/>
        <v>0</v>
      </c>
      <c r="X624" s="28">
        <f t="shared" si="83"/>
        <v>0</v>
      </c>
    </row>
    <row r="625" spans="1:24" s="35" customFormat="1" x14ac:dyDescent="0.25">
      <c r="A625" s="31">
        <v>44394.654089502299</v>
      </c>
      <c r="B625" s="32" t="s">
        <v>1681</v>
      </c>
      <c r="C625" s="33" t="s">
        <v>1559</v>
      </c>
      <c r="D625" s="33" t="s">
        <v>1560</v>
      </c>
      <c r="E625" s="32">
        <v>120</v>
      </c>
      <c r="F625" s="34">
        <v>0</v>
      </c>
      <c r="G625" s="34">
        <v>0</v>
      </c>
      <c r="H625" s="34">
        <v>210089.11</v>
      </c>
      <c r="I625" s="34">
        <v>210089.11</v>
      </c>
      <c r="J625" s="34">
        <v>10378.41</v>
      </c>
      <c r="K625" s="34">
        <v>22778.59</v>
      </c>
      <c r="L625" s="34">
        <v>220.69</v>
      </c>
      <c r="M625" s="34">
        <v>33377.69</v>
      </c>
      <c r="O625" s="36">
        <v>210089.11</v>
      </c>
      <c r="P625" s="36">
        <v>220.69</v>
      </c>
      <c r="Q625" s="36">
        <v>12605.35</v>
      </c>
      <c r="R625" s="36">
        <v>22778.59</v>
      </c>
      <c r="S625" s="40">
        <v>245693.74</v>
      </c>
      <c r="U625" s="38">
        <f t="shared" si="80"/>
        <v>0</v>
      </c>
      <c r="V625" s="38">
        <f t="shared" si="81"/>
        <v>0</v>
      </c>
      <c r="W625" s="38">
        <f t="shared" si="82"/>
        <v>0</v>
      </c>
      <c r="X625" s="38">
        <f t="shared" si="83"/>
        <v>-2226.9400000000023</v>
      </c>
    </row>
    <row r="626" spans="1:24" s="35" customFormat="1" x14ac:dyDescent="0.25">
      <c r="A626" s="31">
        <v>44394.659525115698</v>
      </c>
      <c r="B626" s="32" t="s">
        <v>1682</v>
      </c>
      <c r="C626" s="33" t="s">
        <v>1559</v>
      </c>
      <c r="D626" s="33" t="s">
        <v>1560</v>
      </c>
      <c r="E626" s="32">
        <v>120</v>
      </c>
      <c r="F626" s="34">
        <v>0</v>
      </c>
      <c r="G626" s="34">
        <v>0</v>
      </c>
      <c r="H626" s="34">
        <v>169162.02</v>
      </c>
      <c r="I626" s="34">
        <v>169162.02</v>
      </c>
      <c r="J626" s="34">
        <v>8356.6</v>
      </c>
      <c r="K626" s="34">
        <v>18341.68</v>
      </c>
      <c r="L626" s="34">
        <v>177.7</v>
      </c>
      <c r="M626" s="34">
        <v>26875.98</v>
      </c>
      <c r="O626" s="36">
        <v>169162.02</v>
      </c>
      <c r="P626" s="36">
        <v>177.7</v>
      </c>
      <c r="Q626" s="36">
        <v>10149.719999999999</v>
      </c>
      <c r="R626" s="36">
        <v>18341.68</v>
      </c>
      <c r="S626" s="40">
        <v>197831.12</v>
      </c>
      <c r="U626" s="38">
        <f t="shared" si="80"/>
        <v>0</v>
      </c>
      <c r="V626" s="38">
        <f t="shared" si="81"/>
        <v>0</v>
      </c>
      <c r="W626" s="38">
        <f t="shared" si="82"/>
        <v>0</v>
      </c>
      <c r="X626" s="38">
        <f t="shared" si="83"/>
        <v>-1793.1199999999953</v>
      </c>
    </row>
    <row r="627" spans="1:24" x14ac:dyDescent="0.25">
      <c r="A627" s="20">
        <v>44408.689874618103</v>
      </c>
      <c r="B627" s="21" t="s">
        <v>1683</v>
      </c>
      <c r="C627" s="6" t="s">
        <v>1684</v>
      </c>
      <c r="D627" s="6" t="s">
        <v>1685</v>
      </c>
      <c r="E627" s="21">
        <v>120</v>
      </c>
      <c r="F627" s="19">
        <v>0</v>
      </c>
      <c r="G627" s="19">
        <v>0</v>
      </c>
      <c r="H627" s="19">
        <v>163126.35999999999</v>
      </c>
      <c r="I627" s="19">
        <v>163126.35999999999</v>
      </c>
      <c r="J627" s="19">
        <v>8058.44</v>
      </c>
      <c r="K627" s="19">
        <v>17687.04</v>
      </c>
      <c r="L627" s="19">
        <v>171.36</v>
      </c>
      <c r="M627" s="19">
        <v>25916.84</v>
      </c>
      <c r="O627" s="30">
        <v>163126.35999999999</v>
      </c>
      <c r="P627" s="30">
        <v>171.36</v>
      </c>
      <c r="Q627" s="30">
        <v>8058.44</v>
      </c>
      <c r="R627" s="30">
        <v>17687.04</v>
      </c>
      <c r="S627" s="39">
        <v>189043.19999999998</v>
      </c>
      <c r="U627" s="28">
        <f t="shared" si="80"/>
        <v>0</v>
      </c>
      <c r="V627" s="28">
        <f t="shared" si="81"/>
        <v>0</v>
      </c>
      <c r="W627" s="28">
        <f t="shared" si="82"/>
        <v>0</v>
      </c>
      <c r="X627" s="28">
        <f t="shared" si="83"/>
        <v>0</v>
      </c>
    </row>
    <row r="628" spans="1:24" x14ac:dyDescent="0.25">
      <c r="A628" s="20">
        <v>44408.694785567102</v>
      </c>
      <c r="B628" s="21" t="s">
        <v>1686</v>
      </c>
      <c r="C628" s="6" t="s">
        <v>1687</v>
      </c>
      <c r="D628" s="6" t="s">
        <v>1688</v>
      </c>
      <c r="E628" s="21">
        <v>120</v>
      </c>
      <c r="F628" s="19">
        <v>0</v>
      </c>
      <c r="G628" s="19">
        <v>0</v>
      </c>
      <c r="H628" s="19">
        <v>167154.17000000001</v>
      </c>
      <c r="I628" s="19">
        <v>167154.17000000001</v>
      </c>
      <c r="J628" s="19">
        <v>8257.42</v>
      </c>
      <c r="K628" s="19">
        <v>18122.82</v>
      </c>
      <c r="L628" s="19">
        <v>175.59</v>
      </c>
      <c r="M628" s="19">
        <v>26555.83</v>
      </c>
      <c r="O628" s="30">
        <v>167154.17000000001</v>
      </c>
      <c r="P628" s="30">
        <v>175.59</v>
      </c>
      <c r="Q628" s="30">
        <v>8257.42</v>
      </c>
      <c r="R628" s="30">
        <v>18122.82</v>
      </c>
      <c r="S628" s="39">
        <v>193710.00000000003</v>
      </c>
      <c r="U628" s="28">
        <f t="shared" si="80"/>
        <v>0</v>
      </c>
      <c r="V628" s="28">
        <f t="shared" si="81"/>
        <v>0</v>
      </c>
      <c r="W628" s="28">
        <f t="shared" si="82"/>
        <v>0</v>
      </c>
      <c r="X628" s="28">
        <f t="shared" si="83"/>
        <v>0</v>
      </c>
    </row>
    <row r="629" spans="1:24" x14ac:dyDescent="0.25">
      <c r="A629" s="20">
        <v>44381.469740474502</v>
      </c>
      <c r="B629" s="21" t="s">
        <v>1689</v>
      </c>
      <c r="C629" s="6" t="s">
        <v>1690</v>
      </c>
      <c r="D629" s="6" t="s">
        <v>1691</v>
      </c>
      <c r="E629" s="21">
        <v>120</v>
      </c>
      <c r="F629" s="19">
        <v>0</v>
      </c>
      <c r="G629" s="19">
        <v>0</v>
      </c>
      <c r="H629" s="19">
        <v>132666.16</v>
      </c>
      <c r="I629" s="19">
        <v>132666.16</v>
      </c>
      <c r="J629" s="19">
        <v>6552.97</v>
      </c>
      <c r="K629" s="19">
        <v>14384.31</v>
      </c>
      <c r="L629" s="19">
        <v>139.36000000000001</v>
      </c>
      <c r="M629" s="19">
        <v>21076.639999999999</v>
      </c>
      <c r="O629" s="30">
        <v>132666.16</v>
      </c>
      <c r="P629" s="30">
        <v>139.36000000000001</v>
      </c>
      <c r="Q629" s="30">
        <v>6552.97</v>
      </c>
      <c r="R629" s="30">
        <v>14384.31</v>
      </c>
      <c r="S629" s="39">
        <v>153742.79999999999</v>
      </c>
      <c r="U629" s="28">
        <f t="shared" si="80"/>
        <v>0</v>
      </c>
      <c r="V629" s="28">
        <f t="shared" si="81"/>
        <v>0</v>
      </c>
      <c r="W629" s="28">
        <f t="shared" si="82"/>
        <v>0</v>
      </c>
      <c r="X629" s="28">
        <f t="shared" si="83"/>
        <v>0</v>
      </c>
    </row>
    <row r="630" spans="1:24" x14ac:dyDescent="0.25">
      <c r="A630" s="20">
        <v>44394.716952280098</v>
      </c>
      <c r="B630" s="21" t="s">
        <v>1692</v>
      </c>
      <c r="C630" s="6" t="s">
        <v>1693</v>
      </c>
      <c r="D630" s="6" t="s">
        <v>1694</v>
      </c>
      <c r="E630" s="21">
        <v>120</v>
      </c>
      <c r="F630" s="19">
        <v>0</v>
      </c>
      <c r="G630" s="19">
        <v>0</v>
      </c>
      <c r="H630" s="19">
        <v>132666.16</v>
      </c>
      <c r="I630" s="19">
        <v>132666.16</v>
      </c>
      <c r="J630" s="19">
        <v>6553.71</v>
      </c>
      <c r="K630" s="19">
        <v>14383.57</v>
      </c>
      <c r="L630" s="19">
        <v>139.36000000000001</v>
      </c>
      <c r="M630" s="19">
        <v>21076.639999999999</v>
      </c>
      <c r="O630" s="30">
        <v>132666.16</v>
      </c>
      <c r="P630" s="30">
        <v>139.36000000000001</v>
      </c>
      <c r="Q630" s="30">
        <v>6553.71</v>
      </c>
      <c r="R630" s="30">
        <v>14383.57</v>
      </c>
      <c r="S630" s="39">
        <v>153742.79999999999</v>
      </c>
      <c r="U630" s="28">
        <f t="shared" si="80"/>
        <v>0</v>
      </c>
      <c r="V630" s="28">
        <f t="shared" si="81"/>
        <v>0</v>
      </c>
      <c r="W630" s="28">
        <f t="shared" si="82"/>
        <v>0</v>
      </c>
      <c r="X630" s="28">
        <f t="shared" si="83"/>
        <v>0</v>
      </c>
    </row>
    <row r="631" spans="1:24" x14ac:dyDescent="0.25">
      <c r="A631" s="20">
        <v>44393.799406284699</v>
      </c>
      <c r="B631" s="21" t="s">
        <v>1695</v>
      </c>
      <c r="C631" s="6" t="s">
        <v>1696</v>
      </c>
      <c r="D631" s="6" t="s">
        <v>1697</v>
      </c>
      <c r="E631" s="21">
        <v>120</v>
      </c>
      <c r="F631" s="19">
        <v>0</v>
      </c>
      <c r="G631" s="19">
        <v>0</v>
      </c>
      <c r="H631" s="19">
        <v>126164.24</v>
      </c>
      <c r="I631" s="19">
        <v>126164.24</v>
      </c>
      <c r="J631" s="19">
        <v>4895.17</v>
      </c>
      <c r="K631" s="19">
        <v>13541.4</v>
      </c>
      <c r="L631" s="19">
        <v>131.19</v>
      </c>
      <c r="M631" s="19">
        <v>18567.759999999998</v>
      </c>
      <c r="O631" s="30">
        <v>126164.24</v>
      </c>
      <c r="P631" s="30">
        <v>131.19</v>
      </c>
      <c r="Q631" s="30">
        <v>4895.17</v>
      </c>
      <c r="R631" s="30">
        <v>13541.4</v>
      </c>
      <c r="S631" s="39">
        <v>144732</v>
      </c>
      <c r="U631" s="28">
        <f t="shared" si="80"/>
        <v>0</v>
      </c>
      <c r="V631" s="28">
        <f t="shared" si="81"/>
        <v>0</v>
      </c>
      <c r="W631" s="28">
        <f t="shared" si="82"/>
        <v>0</v>
      </c>
      <c r="X631" s="28">
        <f t="shared" si="83"/>
        <v>0</v>
      </c>
    </row>
    <row r="632" spans="1:24" x14ac:dyDescent="0.25">
      <c r="A632" s="20">
        <v>44393.767490891201</v>
      </c>
      <c r="B632" s="21" t="s">
        <v>1698</v>
      </c>
      <c r="C632" s="6" t="s">
        <v>1699</v>
      </c>
      <c r="D632" s="6" t="s">
        <v>1700</v>
      </c>
      <c r="E632" s="21">
        <v>120</v>
      </c>
      <c r="F632" s="19">
        <v>0</v>
      </c>
      <c r="G632" s="19">
        <v>0</v>
      </c>
      <c r="H632" s="19">
        <v>125171.08</v>
      </c>
      <c r="I632" s="19">
        <v>125171.08</v>
      </c>
      <c r="J632" s="19">
        <v>4856.63</v>
      </c>
      <c r="K632" s="19">
        <v>13434.13</v>
      </c>
      <c r="L632" s="19">
        <v>130.16</v>
      </c>
      <c r="M632" s="19">
        <v>18420.919999999998</v>
      </c>
      <c r="O632" s="30">
        <v>125171.08</v>
      </c>
      <c r="P632" s="30">
        <v>130.16</v>
      </c>
      <c r="Q632" s="30">
        <v>4856.63</v>
      </c>
      <c r="R632" s="30">
        <v>13434.13</v>
      </c>
      <c r="S632" s="39">
        <v>143592</v>
      </c>
      <c r="U632" s="28">
        <f t="shared" ref="U632:U694" si="84">O632-I632</f>
        <v>0</v>
      </c>
      <c r="V632" s="28">
        <f t="shared" ref="V632:V694" si="85">P632-L632</f>
        <v>0</v>
      </c>
      <c r="W632" s="28">
        <f t="shared" ref="W632:W694" si="86">R632-K632</f>
        <v>0</v>
      </c>
      <c r="X632" s="28">
        <f t="shared" ref="X632:X694" si="87">O632+M632-S632</f>
        <v>0</v>
      </c>
    </row>
    <row r="633" spans="1:24" x14ac:dyDescent="0.25">
      <c r="A633" s="20">
        <v>44381.576890590302</v>
      </c>
      <c r="B633" s="21" t="s">
        <v>1701</v>
      </c>
      <c r="C633" s="6" t="s">
        <v>1702</v>
      </c>
      <c r="D633" s="6" t="s">
        <v>1703</v>
      </c>
      <c r="E633" s="21">
        <v>120</v>
      </c>
      <c r="F633" s="19">
        <v>0</v>
      </c>
      <c r="G633" s="19">
        <v>0</v>
      </c>
      <c r="H633" s="19">
        <v>120834.34</v>
      </c>
      <c r="I633" s="19">
        <v>120834.34</v>
      </c>
      <c r="J633" s="19">
        <v>2250.06</v>
      </c>
      <c r="K633" s="19">
        <v>12717.59</v>
      </c>
      <c r="L633" s="19">
        <v>123.21</v>
      </c>
      <c r="M633" s="19">
        <v>15090.86</v>
      </c>
      <c r="O633" s="30">
        <v>120834.34</v>
      </c>
      <c r="P633" s="30">
        <v>123.21</v>
      </c>
      <c r="Q633" s="30">
        <v>2250.06</v>
      </c>
      <c r="R633" s="30">
        <v>12717.59</v>
      </c>
      <c r="S633" s="39">
        <v>135925.20000000001</v>
      </c>
      <c r="U633" s="28">
        <f t="shared" si="84"/>
        <v>0</v>
      </c>
      <c r="V633" s="28">
        <f t="shared" si="85"/>
        <v>0</v>
      </c>
      <c r="W633" s="28">
        <f t="shared" si="86"/>
        <v>0</v>
      </c>
      <c r="X633" s="28">
        <f t="shared" si="87"/>
        <v>0</v>
      </c>
    </row>
    <row r="634" spans="1:24" x14ac:dyDescent="0.25">
      <c r="A634" s="20">
        <v>44381.576224074102</v>
      </c>
      <c r="B634" s="21" t="s">
        <v>1704</v>
      </c>
      <c r="C634" s="6" t="s">
        <v>1702</v>
      </c>
      <c r="D634" s="6" t="s">
        <v>1703</v>
      </c>
      <c r="E634" s="21">
        <v>120</v>
      </c>
      <c r="F634" s="19">
        <v>0</v>
      </c>
      <c r="G634" s="19">
        <v>0</v>
      </c>
      <c r="H634" s="19">
        <v>123939.11</v>
      </c>
      <c r="I634" s="19">
        <v>123939.11</v>
      </c>
      <c r="J634" s="19">
        <v>2436.35</v>
      </c>
      <c r="K634" s="19">
        <v>13056.84</v>
      </c>
      <c r="L634" s="19">
        <v>126.5</v>
      </c>
      <c r="M634" s="19">
        <v>15619.69</v>
      </c>
      <c r="O634" s="30">
        <v>123939.11</v>
      </c>
      <c r="P634" s="30">
        <v>126.5</v>
      </c>
      <c r="Q634" s="30">
        <v>2436.35</v>
      </c>
      <c r="R634" s="30">
        <v>13056.84</v>
      </c>
      <c r="S634" s="39">
        <v>139558.80000000002</v>
      </c>
      <c r="U634" s="28">
        <f t="shared" si="84"/>
        <v>0</v>
      </c>
      <c r="V634" s="28">
        <f t="shared" si="85"/>
        <v>0</v>
      </c>
      <c r="W634" s="28">
        <f t="shared" si="86"/>
        <v>0</v>
      </c>
      <c r="X634" s="28">
        <f t="shared" si="87"/>
        <v>0</v>
      </c>
    </row>
    <row r="635" spans="1:24" x14ac:dyDescent="0.25">
      <c r="A635" s="20">
        <v>44406.718343483801</v>
      </c>
      <c r="B635" s="21" t="s">
        <v>1705</v>
      </c>
      <c r="C635" s="6" t="s">
        <v>1706</v>
      </c>
      <c r="D635" s="6" t="s">
        <v>1707</v>
      </c>
      <c r="E635" s="21">
        <v>120</v>
      </c>
      <c r="F635" s="19">
        <v>0</v>
      </c>
      <c r="G635" s="19">
        <v>0</v>
      </c>
      <c r="H635" s="19">
        <v>128641.58</v>
      </c>
      <c r="I635" s="19">
        <v>128641.58</v>
      </c>
      <c r="J635" s="19">
        <v>2718.49</v>
      </c>
      <c r="K635" s="19">
        <v>13571.64</v>
      </c>
      <c r="L635" s="19">
        <v>131.49</v>
      </c>
      <c r="M635" s="19">
        <v>16421.62</v>
      </c>
      <c r="O635" s="30">
        <v>128641.58</v>
      </c>
      <c r="P635" s="30">
        <v>131.49</v>
      </c>
      <c r="Q635" s="30">
        <v>2718.49</v>
      </c>
      <c r="R635" s="30">
        <v>13571.64</v>
      </c>
      <c r="S635" s="39">
        <v>145063.20000000001</v>
      </c>
      <c r="U635" s="28">
        <f t="shared" si="84"/>
        <v>0</v>
      </c>
      <c r="V635" s="28">
        <f t="shared" si="85"/>
        <v>0</v>
      </c>
      <c r="W635" s="28">
        <f t="shared" si="86"/>
        <v>0</v>
      </c>
      <c r="X635" s="28">
        <f t="shared" si="87"/>
        <v>0</v>
      </c>
    </row>
    <row r="636" spans="1:24" x14ac:dyDescent="0.25">
      <c r="A636" s="20">
        <v>44404.802405173599</v>
      </c>
      <c r="B636" s="21" t="s">
        <v>1708</v>
      </c>
      <c r="C636" s="6" t="s">
        <v>1709</v>
      </c>
      <c r="D636" s="6" t="s">
        <v>1710</v>
      </c>
      <c r="E636" s="21">
        <v>120</v>
      </c>
      <c r="F636" s="19">
        <v>0</v>
      </c>
      <c r="G636" s="19">
        <v>0</v>
      </c>
      <c r="H636" s="19">
        <v>144215.78</v>
      </c>
      <c r="I636" s="19">
        <v>144215.78</v>
      </c>
      <c r="J636" s="19">
        <v>5595.58</v>
      </c>
      <c r="K636" s="19">
        <v>15477.88</v>
      </c>
      <c r="L636" s="19">
        <v>149.96</v>
      </c>
      <c r="M636" s="19">
        <v>21223.42</v>
      </c>
      <c r="O636" s="30">
        <v>144215.78</v>
      </c>
      <c r="P636" s="30">
        <v>149.96</v>
      </c>
      <c r="Q636" s="30">
        <v>5595.58</v>
      </c>
      <c r="R636" s="30">
        <v>15477.88</v>
      </c>
      <c r="S636" s="39">
        <v>165439.19999999998</v>
      </c>
      <c r="U636" s="28">
        <f t="shared" si="84"/>
        <v>0</v>
      </c>
      <c r="V636" s="28">
        <f t="shared" si="85"/>
        <v>0</v>
      </c>
      <c r="W636" s="28">
        <f t="shared" si="86"/>
        <v>0</v>
      </c>
      <c r="X636" s="28">
        <f t="shared" si="87"/>
        <v>0</v>
      </c>
    </row>
    <row r="637" spans="1:24" x14ac:dyDescent="0.25">
      <c r="A637" s="20">
        <v>44397.4043296296</v>
      </c>
      <c r="B637" s="21" t="s">
        <v>1711</v>
      </c>
      <c r="C637" s="6" t="s">
        <v>1712</v>
      </c>
      <c r="D637" s="6" t="s">
        <v>1713</v>
      </c>
      <c r="E637" s="21">
        <v>120</v>
      </c>
      <c r="F637" s="19">
        <v>0</v>
      </c>
      <c r="G637" s="19">
        <v>0</v>
      </c>
      <c r="H637" s="19">
        <v>137979.39000000001</v>
      </c>
      <c r="I637" s="19">
        <v>137979.39000000001</v>
      </c>
      <c r="J637" s="19">
        <v>6778.76</v>
      </c>
      <c r="K637" s="19">
        <v>14956.15</v>
      </c>
      <c r="L637" s="19">
        <v>144.9</v>
      </c>
      <c r="M637" s="19">
        <v>21879.81</v>
      </c>
      <c r="O637" s="30">
        <v>137979.39000000001</v>
      </c>
      <c r="P637" s="30">
        <v>144.9</v>
      </c>
      <c r="Q637" s="30">
        <v>6778.76</v>
      </c>
      <c r="R637" s="30">
        <v>14956.15</v>
      </c>
      <c r="S637" s="39">
        <v>159859.20000000001</v>
      </c>
      <c r="U637" s="28">
        <f t="shared" si="84"/>
        <v>0</v>
      </c>
      <c r="V637" s="28">
        <f t="shared" si="85"/>
        <v>0</v>
      </c>
      <c r="W637" s="28">
        <f t="shared" si="86"/>
        <v>0</v>
      </c>
      <c r="X637" s="28">
        <f t="shared" si="87"/>
        <v>0</v>
      </c>
    </row>
    <row r="638" spans="1:24" x14ac:dyDescent="0.25">
      <c r="A638" s="20">
        <v>44407.867742442097</v>
      </c>
      <c r="B638" s="21" t="s">
        <v>1714</v>
      </c>
      <c r="C638" s="6" t="s">
        <v>1715</v>
      </c>
      <c r="D638" s="6" t="s">
        <v>1716</v>
      </c>
      <c r="E638" s="21">
        <v>120</v>
      </c>
      <c r="F638" s="19">
        <v>0</v>
      </c>
      <c r="G638" s="19">
        <v>0</v>
      </c>
      <c r="H638" s="19">
        <v>127623.29</v>
      </c>
      <c r="I638" s="19">
        <v>127623.29</v>
      </c>
      <c r="J638" s="19">
        <v>4757.3999999999996</v>
      </c>
      <c r="K638" s="19">
        <v>13678</v>
      </c>
      <c r="L638" s="19">
        <v>132.51</v>
      </c>
      <c r="M638" s="19">
        <v>18567.91</v>
      </c>
      <c r="O638" s="30">
        <v>127623.29</v>
      </c>
      <c r="P638" s="30">
        <v>132.51</v>
      </c>
      <c r="Q638" s="30">
        <v>4757.3999999999996</v>
      </c>
      <c r="R638" s="30">
        <v>13678</v>
      </c>
      <c r="S638" s="39">
        <v>146191.19999999998</v>
      </c>
      <c r="U638" s="28">
        <f t="shared" si="84"/>
        <v>0</v>
      </c>
      <c r="V638" s="28">
        <f t="shared" si="85"/>
        <v>0</v>
      </c>
      <c r="W638" s="28">
        <f t="shared" si="86"/>
        <v>0</v>
      </c>
      <c r="X638" s="28">
        <f t="shared" si="87"/>
        <v>0</v>
      </c>
    </row>
    <row r="639" spans="1:24" x14ac:dyDescent="0.25">
      <c r="A639" s="20">
        <v>44405.574932719901</v>
      </c>
      <c r="B639" s="21" t="s">
        <v>1717</v>
      </c>
      <c r="C639" s="6" t="s">
        <v>1718</v>
      </c>
      <c r="D639" s="6" t="s">
        <v>1719</v>
      </c>
      <c r="E639" s="21">
        <v>120</v>
      </c>
      <c r="F639" s="19">
        <v>0</v>
      </c>
      <c r="G639" s="19">
        <v>0</v>
      </c>
      <c r="H639" s="19">
        <v>113305.59</v>
      </c>
      <c r="I639" s="19">
        <v>113305.59</v>
      </c>
      <c r="J639" s="19">
        <v>4798.34</v>
      </c>
      <c r="K639" s="19">
        <v>12202.25</v>
      </c>
      <c r="L639" s="19">
        <v>118.22</v>
      </c>
      <c r="M639" s="19">
        <v>17118.810000000001</v>
      </c>
      <c r="O639" s="30">
        <v>113305.59</v>
      </c>
      <c r="P639" s="30">
        <v>118.22</v>
      </c>
      <c r="Q639" s="30">
        <v>4798.34</v>
      </c>
      <c r="R639" s="30">
        <v>12202.25</v>
      </c>
      <c r="S639" s="39">
        <v>130424.4</v>
      </c>
      <c r="U639" s="28">
        <f t="shared" si="84"/>
        <v>0</v>
      </c>
      <c r="V639" s="28">
        <f t="shared" si="85"/>
        <v>0</v>
      </c>
      <c r="W639" s="28">
        <f t="shared" si="86"/>
        <v>0</v>
      </c>
      <c r="X639" s="28">
        <f t="shared" si="87"/>
        <v>0</v>
      </c>
    </row>
    <row r="640" spans="1:24" x14ac:dyDescent="0.25">
      <c r="A640" s="20">
        <v>44387.687447534699</v>
      </c>
      <c r="B640" s="21" t="s">
        <v>1720</v>
      </c>
      <c r="C640" s="6" t="s">
        <v>1721</v>
      </c>
      <c r="D640" s="6" t="s">
        <v>1722</v>
      </c>
      <c r="E640" s="21">
        <v>120</v>
      </c>
      <c r="F640" s="19">
        <v>0</v>
      </c>
      <c r="G640" s="19">
        <v>0</v>
      </c>
      <c r="H640" s="19">
        <v>115040.86</v>
      </c>
      <c r="I640" s="19">
        <v>115040.86</v>
      </c>
      <c r="J640" s="19">
        <v>5682.45</v>
      </c>
      <c r="K640" s="19">
        <v>12473.45</v>
      </c>
      <c r="L640" s="19">
        <v>120.84</v>
      </c>
      <c r="M640" s="19">
        <v>18276.740000000002</v>
      </c>
      <c r="O640" s="30">
        <v>115040.86</v>
      </c>
      <c r="P640" s="30">
        <v>120.84</v>
      </c>
      <c r="Q640" s="30">
        <v>5682.45</v>
      </c>
      <c r="R640" s="30">
        <v>12473.45</v>
      </c>
      <c r="S640" s="39">
        <v>133317.6</v>
      </c>
      <c r="U640" s="28">
        <f t="shared" si="84"/>
        <v>0</v>
      </c>
      <c r="V640" s="28">
        <f t="shared" si="85"/>
        <v>0</v>
      </c>
      <c r="W640" s="28">
        <f t="shared" si="86"/>
        <v>0</v>
      </c>
      <c r="X640" s="28">
        <f t="shared" si="87"/>
        <v>0</v>
      </c>
    </row>
    <row r="641" spans="1:24" x14ac:dyDescent="0.25">
      <c r="A641" s="20">
        <v>44390.453938773098</v>
      </c>
      <c r="B641" s="21" t="s">
        <v>1723</v>
      </c>
      <c r="C641" s="6" t="s">
        <v>1724</v>
      </c>
      <c r="D641" s="6" t="s">
        <v>1725</v>
      </c>
      <c r="E641" s="21">
        <v>120</v>
      </c>
      <c r="F641" s="19">
        <v>0</v>
      </c>
      <c r="G641" s="19">
        <v>0</v>
      </c>
      <c r="H641" s="19">
        <v>119350.07</v>
      </c>
      <c r="I641" s="19">
        <v>119350.07</v>
      </c>
      <c r="J641" s="19">
        <v>5895</v>
      </c>
      <c r="K641" s="19">
        <v>12940.36</v>
      </c>
      <c r="L641" s="19">
        <v>125.37</v>
      </c>
      <c r="M641" s="19">
        <v>18960.73</v>
      </c>
      <c r="O641" s="30">
        <v>119350.07</v>
      </c>
      <c r="P641" s="30">
        <v>125.37</v>
      </c>
      <c r="Q641" s="30">
        <v>5895</v>
      </c>
      <c r="R641" s="30">
        <v>12940.36</v>
      </c>
      <c r="S641" s="39">
        <v>138310.79999999999</v>
      </c>
      <c r="U641" s="28">
        <f t="shared" si="84"/>
        <v>0</v>
      </c>
      <c r="V641" s="28">
        <f t="shared" si="85"/>
        <v>0</v>
      </c>
      <c r="W641" s="28">
        <f t="shared" si="86"/>
        <v>0</v>
      </c>
      <c r="X641" s="28">
        <f t="shared" si="87"/>
        <v>0</v>
      </c>
    </row>
    <row r="642" spans="1:24" x14ac:dyDescent="0.25">
      <c r="A642" s="20">
        <v>44408.683038310199</v>
      </c>
      <c r="B642" s="21" t="s">
        <v>1726</v>
      </c>
      <c r="C642" s="6" t="s">
        <v>1727</v>
      </c>
      <c r="D642" s="6" t="s">
        <v>1728</v>
      </c>
      <c r="E642" s="21">
        <v>120</v>
      </c>
      <c r="F642" s="19">
        <v>0</v>
      </c>
      <c r="G642" s="19">
        <v>0</v>
      </c>
      <c r="H642" s="19">
        <v>124144.81</v>
      </c>
      <c r="I642" s="19">
        <v>124144.81</v>
      </c>
      <c r="J642" s="19">
        <v>6132.69</v>
      </c>
      <c r="K642" s="19">
        <v>13460.09</v>
      </c>
      <c r="L642" s="19">
        <v>130.41</v>
      </c>
      <c r="M642" s="19">
        <v>19723.189999999999</v>
      </c>
      <c r="O642" s="30">
        <v>124144.81</v>
      </c>
      <c r="P642" s="30">
        <v>130.41</v>
      </c>
      <c r="Q642" s="30">
        <v>6132.69</v>
      </c>
      <c r="R642" s="30">
        <v>13460.09</v>
      </c>
      <c r="S642" s="39">
        <v>143868</v>
      </c>
      <c r="U642" s="28">
        <f t="shared" si="84"/>
        <v>0</v>
      </c>
      <c r="V642" s="28">
        <f t="shared" si="85"/>
        <v>0</v>
      </c>
      <c r="W642" s="28">
        <f t="shared" si="86"/>
        <v>0</v>
      </c>
      <c r="X642" s="28">
        <f t="shared" si="87"/>
        <v>0</v>
      </c>
    </row>
    <row r="643" spans="1:24" x14ac:dyDescent="0.25">
      <c r="A643" s="20">
        <v>44401.728791087997</v>
      </c>
      <c r="B643" s="21" t="s">
        <v>1729</v>
      </c>
      <c r="C643" s="6" t="s">
        <v>1730</v>
      </c>
      <c r="D643" s="6" t="s">
        <v>1731</v>
      </c>
      <c r="E643" s="21">
        <v>120</v>
      </c>
      <c r="F643" s="19">
        <v>0</v>
      </c>
      <c r="G643" s="19">
        <v>0</v>
      </c>
      <c r="H643" s="19">
        <v>150697.21</v>
      </c>
      <c r="I643" s="19">
        <v>150697.21</v>
      </c>
      <c r="J643" s="19">
        <v>5847.05</v>
      </c>
      <c r="K643" s="19">
        <v>16174.64</v>
      </c>
      <c r="L643" s="19">
        <v>156.69999999999999</v>
      </c>
      <c r="M643" s="19">
        <v>22178.39</v>
      </c>
      <c r="O643" s="30">
        <v>150697.21</v>
      </c>
      <c r="P643" s="30">
        <v>156.69999999999999</v>
      </c>
      <c r="Q643" s="30">
        <v>5847.05</v>
      </c>
      <c r="R643" s="30">
        <v>16174.64</v>
      </c>
      <c r="S643" s="39">
        <v>172875.59999999998</v>
      </c>
      <c r="U643" s="28">
        <f t="shared" si="84"/>
        <v>0</v>
      </c>
      <c r="V643" s="28">
        <f t="shared" si="85"/>
        <v>0</v>
      </c>
      <c r="W643" s="28">
        <f t="shared" si="86"/>
        <v>0</v>
      </c>
      <c r="X643" s="28">
        <f t="shared" si="87"/>
        <v>0</v>
      </c>
    </row>
    <row r="644" spans="1:24" x14ac:dyDescent="0.25">
      <c r="A644" s="20">
        <v>44401.773306018498</v>
      </c>
      <c r="B644" s="21" t="s">
        <v>1732</v>
      </c>
      <c r="C644" s="6" t="s">
        <v>1733</v>
      </c>
      <c r="D644" s="6" t="s">
        <v>1734</v>
      </c>
      <c r="E644" s="21">
        <v>120</v>
      </c>
      <c r="F644" s="19">
        <v>0</v>
      </c>
      <c r="G644" s="19">
        <v>0</v>
      </c>
      <c r="H644" s="19">
        <v>172631.71</v>
      </c>
      <c r="I644" s="19">
        <v>172631.71</v>
      </c>
      <c r="J644" s="19">
        <v>6698.11</v>
      </c>
      <c r="K644" s="19">
        <v>18527.87</v>
      </c>
      <c r="L644" s="19">
        <v>179.51</v>
      </c>
      <c r="M644" s="19">
        <v>25405.49</v>
      </c>
      <c r="O644" s="30">
        <v>172631.71</v>
      </c>
      <c r="P644" s="30">
        <v>179.51</v>
      </c>
      <c r="Q644" s="30">
        <v>6698.11</v>
      </c>
      <c r="R644" s="30">
        <v>18527.87</v>
      </c>
      <c r="S644" s="39">
        <v>198037.19999999998</v>
      </c>
      <c r="U644" s="28">
        <f t="shared" si="84"/>
        <v>0</v>
      </c>
      <c r="V644" s="28">
        <f t="shared" si="85"/>
        <v>0</v>
      </c>
      <c r="W644" s="28">
        <f t="shared" si="86"/>
        <v>0</v>
      </c>
      <c r="X644" s="28">
        <f t="shared" si="87"/>
        <v>0</v>
      </c>
    </row>
    <row r="645" spans="1:24" x14ac:dyDescent="0.25">
      <c r="A645" s="20">
        <v>44389.437509178199</v>
      </c>
      <c r="B645" s="21" t="s">
        <v>1735</v>
      </c>
      <c r="C645" s="6" t="s">
        <v>1736</v>
      </c>
      <c r="D645" s="6" t="s">
        <v>1737</v>
      </c>
      <c r="E645" s="21">
        <v>120</v>
      </c>
      <c r="F645" s="19">
        <v>0</v>
      </c>
      <c r="G645" s="19">
        <v>0</v>
      </c>
      <c r="H645" s="19">
        <v>138978.1</v>
      </c>
      <c r="I645" s="19">
        <v>138978.1</v>
      </c>
      <c r="J645" s="19">
        <v>6865.19</v>
      </c>
      <c r="K645" s="19">
        <v>15068.72</v>
      </c>
      <c r="L645" s="19">
        <v>145.99</v>
      </c>
      <c r="M645" s="19">
        <v>22079.9</v>
      </c>
      <c r="O645" s="30">
        <v>138978.1</v>
      </c>
      <c r="P645" s="30">
        <v>145.99</v>
      </c>
      <c r="Q645" s="30">
        <v>6865.19</v>
      </c>
      <c r="R645" s="30">
        <v>15068.72</v>
      </c>
      <c r="S645" s="39">
        <v>161058</v>
      </c>
      <c r="U645" s="28">
        <f t="shared" si="84"/>
        <v>0</v>
      </c>
      <c r="V645" s="28">
        <f t="shared" si="85"/>
        <v>0</v>
      </c>
      <c r="W645" s="28">
        <f t="shared" si="86"/>
        <v>0</v>
      </c>
      <c r="X645" s="28">
        <f t="shared" si="87"/>
        <v>0</v>
      </c>
    </row>
    <row r="646" spans="1:24" x14ac:dyDescent="0.25">
      <c r="A646" s="20">
        <v>44395.745205821797</v>
      </c>
      <c r="B646" s="21" t="s">
        <v>1738</v>
      </c>
      <c r="C646" s="6" t="s">
        <v>1739</v>
      </c>
      <c r="D646" s="6" t="s">
        <v>1740</v>
      </c>
      <c r="E646" s="21">
        <v>120</v>
      </c>
      <c r="F646" s="19">
        <v>0</v>
      </c>
      <c r="G646" s="19">
        <v>0</v>
      </c>
      <c r="H646" s="19">
        <v>214981.13</v>
      </c>
      <c r="I646" s="19">
        <v>214981.13</v>
      </c>
      <c r="J646" s="19">
        <v>8341.27</v>
      </c>
      <c r="K646" s="19">
        <v>23073.25</v>
      </c>
      <c r="L646" s="19">
        <v>223.55</v>
      </c>
      <c r="M646" s="19">
        <v>31638.07</v>
      </c>
      <c r="O646" s="30">
        <v>214981.13</v>
      </c>
      <c r="P646" s="30">
        <v>223.55</v>
      </c>
      <c r="Q646" s="30">
        <v>8341.27</v>
      </c>
      <c r="R646" s="30">
        <v>23073.25</v>
      </c>
      <c r="S646" s="39">
        <v>246619.19999999998</v>
      </c>
      <c r="U646" s="28">
        <f t="shared" si="84"/>
        <v>0</v>
      </c>
      <c r="V646" s="28">
        <f t="shared" si="85"/>
        <v>0</v>
      </c>
      <c r="W646" s="28">
        <f t="shared" si="86"/>
        <v>0</v>
      </c>
      <c r="X646" s="28">
        <f t="shared" si="87"/>
        <v>0</v>
      </c>
    </row>
    <row r="647" spans="1:24" x14ac:dyDescent="0.25">
      <c r="A647" s="20">
        <v>44408.787829513902</v>
      </c>
      <c r="B647" s="21" t="s">
        <v>1741</v>
      </c>
      <c r="C647" s="6" t="s">
        <v>1742</v>
      </c>
      <c r="D647" s="6" t="s">
        <v>1743</v>
      </c>
      <c r="E647" s="21">
        <v>120</v>
      </c>
      <c r="F647" s="19">
        <v>0</v>
      </c>
      <c r="G647" s="19">
        <v>0</v>
      </c>
      <c r="H647" s="19">
        <v>161976.54999999999</v>
      </c>
      <c r="I647" s="19">
        <v>161976.54999999999</v>
      </c>
      <c r="J647" s="19">
        <v>6284.69</v>
      </c>
      <c r="K647" s="19">
        <v>17384.330000000002</v>
      </c>
      <c r="L647" s="19">
        <v>168.43</v>
      </c>
      <c r="M647" s="19">
        <v>23837.45</v>
      </c>
      <c r="O647" s="30">
        <v>161976.54999999999</v>
      </c>
      <c r="P647" s="30">
        <v>168.43</v>
      </c>
      <c r="Q647" s="30">
        <v>6284.69</v>
      </c>
      <c r="R647" s="30">
        <v>17384.330000000002</v>
      </c>
      <c r="S647" s="39">
        <v>185814</v>
      </c>
      <c r="U647" s="28">
        <f t="shared" si="84"/>
        <v>0</v>
      </c>
      <c r="V647" s="28">
        <f t="shared" si="85"/>
        <v>0</v>
      </c>
      <c r="W647" s="28">
        <f t="shared" si="86"/>
        <v>0</v>
      </c>
      <c r="X647" s="28">
        <f t="shared" si="87"/>
        <v>0</v>
      </c>
    </row>
    <row r="648" spans="1:24" x14ac:dyDescent="0.25">
      <c r="A648" s="20">
        <v>44395.590591122702</v>
      </c>
      <c r="B648" s="21" t="s">
        <v>1744</v>
      </c>
      <c r="C648" s="6" t="s">
        <v>1745</v>
      </c>
      <c r="D648" s="6" t="s">
        <v>1746</v>
      </c>
      <c r="E648" s="21">
        <v>120</v>
      </c>
      <c r="F648" s="19">
        <v>0</v>
      </c>
      <c r="G648" s="19">
        <v>0</v>
      </c>
      <c r="H648" s="19">
        <v>169104.27</v>
      </c>
      <c r="I648" s="19">
        <v>169104.27</v>
      </c>
      <c r="J648" s="19">
        <v>8346.26</v>
      </c>
      <c r="K648" s="19">
        <v>18334.240000000002</v>
      </c>
      <c r="L648" s="19">
        <v>177.63</v>
      </c>
      <c r="M648" s="19">
        <v>26858.13</v>
      </c>
      <c r="O648" s="30">
        <v>169104.27</v>
      </c>
      <c r="P648" s="30">
        <v>177.63</v>
      </c>
      <c r="Q648" s="30">
        <v>8346.26</v>
      </c>
      <c r="R648" s="30">
        <v>18334.240000000002</v>
      </c>
      <c r="S648" s="39">
        <v>195962.4</v>
      </c>
      <c r="U648" s="28">
        <f t="shared" si="84"/>
        <v>0</v>
      </c>
      <c r="V648" s="28">
        <f t="shared" si="85"/>
        <v>0</v>
      </c>
      <c r="W648" s="28">
        <f t="shared" si="86"/>
        <v>0</v>
      </c>
      <c r="X648" s="28">
        <f t="shared" si="87"/>
        <v>0</v>
      </c>
    </row>
    <row r="649" spans="1:24" x14ac:dyDescent="0.25">
      <c r="A649" s="20">
        <v>44387.720439004603</v>
      </c>
      <c r="B649" s="21" t="s">
        <v>1747</v>
      </c>
      <c r="C649" s="6" t="s">
        <v>1748</v>
      </c>
      <c r="D649" s="6" t="s">
        <v>1749</v>
      </c>
      <c r="E649" s="21">
        <v>120</v>
      </c>
      <c r="F649" s="19">
        <v>0</v>
      </c>
      <c r="G649" s="19">
        <v>0</v>
      </c>
      <c r="H649" s="19">
        <v>140067.53</v>
      </c>
      <c r="I649" s="19">
        <v>140067.53</v>
      </c>
      <c r="J649" s="19">
        <v>5404.05</v>
      </c>
      <c r="K649" s="19">
        <v>15030.4</v>
      </c>
      <c r="L649" s="19">
        <v>145.62</v>
      </c>
      <c r="M649" s="19">
        <v>20580.07</v>
      </c>
      <c r="O649" s="30">
        <v>140067.53</v>
      </c>
      <c r="P649" s="30">
        <v>145.62</v>
      </c>
      <c r="Q649" s="30">
        <v>5404.05</v>
      </c>
      <c r="R649" s="30">
        <v>15030.4</v>
      </c>
      <c r="S649" s="39">
        <v>160647.59999999998</v>
      </c>
      <c r="U649" s="28">
        <f t="shared" si="84"/>
        <v>0</v>
      </c>
      <c r="V649" s="28">
        <f t="shared" si="85"/>
        <v>0</v>
      </c>
      <c r="W649" s="28">
        <f t="shared" si="86"/>
        <v>0</v>
      </c>
      <c r="X649" s="28">
        <f t="shared" si="87"/>
        <v>0</v>
      </c>
    </row>
    <row r="650" spans="1:24" x14ac:dyDescent="0.25">
      <c r="A650" s="20">
        <v>44406.6762851042</v>
      </c>
      <c r="B650" s="21" t="s">
        <v>1750</v>
      </c>
      <c r="C650" s="6" t="s">
        <v>1751</v>
      </c>
      <c r="D650" s="6" t="s">
        <v>1752</v>
      </c>
      <c r="E650" s="21">
        <v>120</v>
      </c>
      <c r="F650" s="19">
        <v>0</v>
      </c>
      <c r="G650" s="19">
        <v>0</v>
      </c>
      <c r="H650" s="19">
        <v>131288.35</v>
      </c>
      <c r="I650" s="19">
        <v>131288.35</v>
      </c>
      <c r="J650" s="19">
        <v>2500.89</v>
      </c>
      <c r="K650" s="19">
        <v>13823.24</v>
      </c>
      <c r="L650" s="19">
        <v>133.91999999999999</v>
      </c>
      <c r="M650" s="19">
        <v>16458.05</v>
      </c>
      <c r="O650" s="30">
        <v>131288.35</v>
      </c>
      <c r="P650" s="30">
        <v>133.91999999999999</v>
      </c>
      <c r="Q650" s="30">
        <v>2500.89</v>
      </c>
      <c r="R650" s="30">
        <v>13823.24</v>
      </c>
      <c r="S650" s="39">
        <v>147746.40000000002</v>
      </c>
      <c r="U650" s="28">
        <f t="shared" si="84"/>
        <v>0</v>
      </c>
      <c r="V650" s="28">
        <f t="shared" si="85"/>
        <v>0</v>
      </c>
      <c r="W650" s="28">
        <f t="shared" si="86"/>
        <v>0</v>
      </c>
      <c r="X650" s="28">
        <f t="shared" si="87"/>
        <v>0</v>
      </c>
    </row>
    <row r="651" spans="1:24" x14ac:dyDescent="0.25">
      <c r="A651" s="20">
        <v>44407.870232407397</v>
      </c>
      <c r="B651" s="21" t="s">
        <v>1753</v>
      </c>
      <c r="C651" s="6" t="s">
        <v>1715</v>
      </c>
      <c r="D651" s="6" t="s">
        <v>1716</v>
      </c>
      <c r="E651" s="21">
        <v>120</v>
      </c>
      <c r="F651" s="19">
        <v>0</v>
      </c>
      <c r="G651" s="19">
        <v>0</v>
      </c>
      <c r="H651" s="19">
        <v>145209.31</v>
      </c>
      <c r="I651" s="19">
        <v>145209.31</v>
      </c>
      <c r="J651" s="19">
        <v>5612.56</v>
      </c>
      <c r="K651" s="19">
        <v>15582.36</v>
      </c>
      <c r="L651" s="19">
        <v>150.97</v>
      </c>
      <c r="M651" s="19">
        <v>21345.89</v>
      </c>
      <c r="O651" s="30">
        <v>145209.31</v>
      </c>
      <c r="P651" s="30">
        <v>150.97</v>
      </c>
      <c r="Q651" s="30">
        <v>5612.56</v>
      </c>
      <c r="R651" s="30">
        <v>15582.36</v>
      </c>
      <c r="S651" s="39">
        <v>166555.20000000001</v>
      </c>
      <c r="U651" s="28">
        <f t="shared" si="84"/>
        <v>0</v>
      </c>
      <c r="V651" s="28">
        <f t="shared" si="85"/>
        <v>0</v>
      </c>
      <c r="W651" s="28">
        <f t="shared" si="86"/>
        <v>0</v>
      </c>
      <c r="X651" s="28">
        <f t="shared" si="87"/>
        <v>0</v>
      </c>
    </row>
    <row r="652" spans="1:24" s="35" customFormat="1" x14ac:dyDescent="0.25">
      <c r="A652" s="31">
        <v>44387.733304317102</v>
      </c>
      <c r="B652" s="32" t="s">
        <v>1754</v>
      </c>
      <c r="C652" s="33" t="s">
        <v>1755</v>
      </c>
      <c r="D652" s="33" t="s">
        <v>1756</v>
      </c>
      <c r="E652" s="32">
        <v>120</v>
      </c>
      <c r="F652" s="34">
        <v>0</v>
      </c>
      <c r="G652" s="34">
        <v>0</v>
      </c>
      <c r="H652" s="34">
        <v>154414.47</v>
      </c>
      <c r="I652" s="34">
        <v>154414.47</v>
      </c>
      <c r="J652" s="34">
        <v>7628.08</v>
      </c>
      <c r="K652" s="34">
        <v>16741.650000000001</v>
      </c>
      <c r="L652" s="34">
        <v>162.19999999999999</v>
      </c>
      <c r="M652" s="34">
        <v>24531.93</v>
      </c>
      <c r="O652" s="36">
        <v>154414.47</v>
      </c>
      <c r="P652" s="36">
        <v>162.19999999999999</v>
      </c>
      <c r="Q652" s="36">
        <v>8564.8700000000008</v>
      </c>
      <c r="R652" s="36">
        <v>16741.650000000001</v>
      </c>
      <c r="S652" s="40">
        <v>179883.19</v>
      </c>
      <c r="U652" s="38">
        <f t="shared" si="84"/>
        <v>0</v>
      </c>
      <c r="V652" s="38">
        <f t="shared" si="85"/>
        <v>0</v>
      </c>
      <c r="W652" s="38">
        <f t="shared" si="86"/>
        <v>0</v>
      </c>
      <c r="X652" s="38">
        <f t="shared" si="87"/>
        <v>-936.79000000000815</v>
      </c>
    </row>
    <row r="653" spans="1:24" x14ac:dyDescent="0.25">
      <c r="A653" s="20">
        <v>44380.672464432901</v>
      </c>
      <c r="B653" s="21" t="s">
        <v>1757</v>
      </c>
      <c r="C653" s="6" t="s">
        <v>1758</v>
      </c>
      <c r="D653" s="6" t="s">
        <v>1759</v>
      </c>
      <c r="E653" s="21">
        <v>120</v>
      </c>
      <c r="F653" s="19">
        <v>0</v>
      </c>
      <c r="G653" s="19">
        <v>0</v>
      </c>
      <c r="H653" s="19">
        <v>157431.31</v>
      </c>
      <c r="I653" s="19">
        <v>157431.31</v>
      </c>
      <c r="J653" s="19">
        <v>6108.34</v>
      </c>
      <c r="K653" s="19">
        <v>16896.650000000001</v>
      </c>
      <c r="L653" s="19">
        <v>163.69999999999999</v>
      </c>
      <c r="M653" s="19">
        <v>23168.69</v>
      </c>
      <c r="O653" s="30">
        <v>157431.31</v>
      </c>
      <c r="P653" s="30">
        <v>163.69999999999999</v>
      </c>
      <c r="Q653" s="30">
        <v>6108.34</v>
      </c>
      <c r="R653" s="30">
        <v>16896.650000000001</v>
      </c>
      <c r="S653" s="39">
        <v>180600</v>
      </c>
      <c r="U653" s="28">
        <f t="shared" si="84"/>
        <v>0</v>
      </c>
      <c r="V653" s="28">
        <f t="shared" si="85"/>
        <v>0</v>
      </c>
      <c r="W653" s="28">
        <f t="shared" si="86"/>
        <v>0</v>
      </c>
      <c r="X653" s="28">
        <f t="shared" si="87"/>
        <v>0</v>
      </c>
    </row>
    <row r="654" spans="1:24" s="35" customFormat="1" x14ac:dyDescent="0.25">
      <c r="A654" s="31">
        <v>44380.619644213002</v>
      </c>
      <c r="B654" s="32" t="s">
        <v>1760</v>
      </c>
      <c r="C654" s="33" t="s">
        <v>1761</v>
      </c>
      <c r="D654" s="33" t="s">
        <v>1762</v>
      </c>
      <c r="E654" s="32">
        <v>120</v>
      </c>
      <c r="F654" s="34">
        <v>0</v>
      </c>
      <c r="G654" s="34">
        <v>0</v>
      </c>
      <c r="H654" s="34">
        <v>124144.81</v>
      </c>
      <c r="I654" s="34">
        <v>124144.81</v>
      </c>
      <c r="J654" s="34">
        <v>6132.75</v>
      </c>
      <c r="K654" s="34">
        <v>13460.03</v>
      </c>
      <c r="L654" s="34">
        <v>130.41</v>
      </c>
      <c r="M654" s="34">
        <v>19723.189999999999</v>
      </c>
      <c r="O654" s="36">
        <v>124144.81</v>
      </c>
      <c r="P654" s="36">
        <v>130.41</v>
      </c>
      <c r="Q654" s="36">
        <v>6848.69</v>
      </c>
      <c r="R654" s="36">
        <v>13460.03</v>
      </c>
      <c r="S654" s="40">
        <v>144583.94</v>
      </c>
      <c r="U654" s="38">
        <f t="shared" si="84"/>
        <v>0</v>
      </c>
      <c r="V654" s="38">
        <f t="shared" si="85"/>
        <v>0</v>
      </c>
      <c r="W654" s="38">
        <f t="shared" si="86"/>
        <v>0</v>
      </c>
      <c r="X654" s="38">
        <f t="shared" si="87"/>
        <v>-715.94000000000233</v>
      </c>
    </row>
    <row r="655" spans="1:24" s="35" customFormat="1" x14ac:dyDescent="0.25">
      <c r="A655" s="31">
        <v>44408.737808298603</v>
      </c>
      <c r="B655" s="32" t="s">
        <v>1763</v>
      </c>
      <c r="C655" s="33" t="s">
        <v>1764</v>
      </c>
      <c r="D655" s="33" t="s">
        <v>1765</v>
      </c>
      <c r="E655" s="32">
        <v>120</v>
      </c>
      <c r="F655" s="34">
        <v>0</v>
      </c>
      <c r="G655" s="34">
        <v>0</v>
      </c>
      <c r="H655" s="34">
        <v>146237.17000000001</v>
      </c>
      <c r="I655" s="34">
        <v>146237.17000000001</v>
      </c>
      <c r="J655" s="34">
        <v>4774.2299999999996</v>
      </c>
      <c r="K655" s="34">
        <v>15602.64</v>
      </c>
      <c r="L655" s="34">
        <v>151.16</v>
      </c>
      <c r="M655" s="34">
        <v>20528.03</v>
      </c>
      <c r="O655" s="36">
        <v>146237.17000000001</v>
      </c>
      <c r="P655" s="36">
        <v>151.16</v>
      </c>
      <c r="Q655" s="36">
        <v>8774.23</v>
      </c>
      <c r="R655" s="36">
        <v>15602.64</v>
      </c>
      <c r="S655" s="40">
        <v>170765.2</v>
      </c>
      <c r="U655" s="38">
        <f t="shared" si="84"/>
        <v>0</v>
      </c>
      <c r="V655" s="38">
        <f t="shared" si="85"/>
        <v>0</v>
      </c>
      <c r="W655" s="38">
        <f t="shared" si="86"/>
        <v>0</v>
      </c>
      <c r="X655" s="38">
        <f t="shared" si="87"/>
        <v>-4000</v>
      </c>
    </row>
    <row r="656" spans="1:24" s="35" customFormat="1" x14ac:dyDescent="0.25">
      <c r="A656" s="31">
        <v>44403.756173807902</v>
      </c>
      <c r="B656" s="32" t="s">
        <v>1766</v>
      </c>
      <c r="C656" s="33" t="s">
        <v>1767</v>
      </c>
      <c r="D656" s="33" t="s">
        <v>1768</v>
      </c>
      <c r="E656" s="32">
        <v>120</v>
      </c>
      <c r="F656" s="34">
        <v>0</v>
      </c>
      <c r="G656" s="34">
        <v>0</v>
      </c>
      <c r="H656" s="34">
        <v>100813.38</v>
      </c>
      <c r="I656" s="34">
        <v>100813.38</v>
      </c>
      <c r="J656" s="34">
        <v>3911.56</v>
      </c>
      <c r="K656" s="34">
        <v>10820.23</v>
      </c>
      <c r="L656" s="34">
        <v>104.83</v>
      </c>
      <c r="M656" s="34">
        <v>14836.62</v>
      </c>
      <c r="O656" s="36">
        <v>100813.38</v>
      </c>
      <c r="P656" s="36">
        <v>104.83</v>
      </c>
      <c r="Q656" s="36">
        <v>6048.8</v>
      </c>
      <c r="R656" s="36">
        <v>10820.23</v>
      </c>
      <c r="S656" s="40">
        <v>117787.24</v>
      </c>
      <c r="U656" s="38">
        <f t="shared" si="84"/>
        <v>0</v>
      </c>
      <c r="V656" s="38">
        <f t="shared" si="85"/>
        <v>0</v>
      </c>
      <c r="W656" s="38">
        <f t="shared" si="86"/>
        <v>0</v>
      </c>
      <c r="X656" s="38">
        <f t="shared" si="87"/>
        <v>-2137.2400000000052</v>
      </c>
    </row>
    <row r="657" spans="1:24" x14ac:dyDescent="0.25">
      <c r="A657" s="20">
        <v>44391.723062997698</v>
      </c>
      <c r="B657" s="21" t="s">
        <v>1769</v>
      </c>
      <c r="C657" s="6" t="s">
        <v>1770</v>
      </c>
      <c r="D657" s="6" t="s">
        <v>1771</v>
      </c>
      <c r="E657" s="21">
        <v>120</v>
      </c>
      <c r="F657" s="19">
        <v>0</v>
      </c>
      <c r="G657" s="19">
        <v>0</v>
      </c>
      <c r="H657" s="19">
        <v>124144.81</v>
      </c>
      <c r="I657" s="19">
        <v>124144.81</v>
      </c>
      <c r="J657" s="19">
        <v>6132.75</v>
      </c>
      <c r="K657" s="19">
        <v>13460.03</v>
      </c>
      <c r="L657" s="19">
        <v>130.41</v>
      </c>
      <c r="M657" s="19">
        <v>19723.189999999999</v>
      </c>
      <c r="O657" s="30">
        <v>124144.81</v>
      </c>
      <c r="P657" s="30">
        <v>130.41</v>
      </c>
      <c r="Q657" s="30">
        <v>6132.75</v>
      </c>
      <c r="R657" s="30">
        <v>13460.03</v>
      </c>
      <c r="S657" s="39">
        <v>143868</v>
      </c>
      <c r="U657" s="28">
        <f t="shared" si="84"/>
        <v>0</v>
      </c>
      <c r="V657" s="28">
        <f t="shared" si="85"/>
        <v>0</v>
      </c>
      <c r="W657" s="28">
        <f t="shared" si="86"/>
        <v>0</v>
      </c>
      <c r="X657" s="28">
        <f t="shared" si="87"/>
        <v>0</v>
      </c>
    </row>
    <row r="658" spans="1:24" s="35" customFormat="1" x14ac:dyDescent="0.25">
      <c r="A658" s="31">
        <v>44392.717955786997</v>
      </c>
      <c r="B658" s="32" t="s">
        <v>1772</v>
      </c>
      <c r="C658" s="33" t="s">
        <v>1773</v>
      </c>
      <c r="D658" s="33" t="s">
        <v>1774</v>
      </c>
      <c r="E658" s="32">
        <v>120</v>
      </c>
      <c r="F658" s="34">
        <v>0</v>
      </c>
      <c r="G658" s="34">
        <v>0</v>
      </c>
      <c r="H658" s="34">
        <v>142326.74</v>
      </c>
      <c r="I658" s="34">
        <v>142326.74</v>
      </c>
      <c r="J658" s="34">
        <v>3539.6</v>
      </c>
      <c r="K658" s="34">
        <v>15070.85</v>
      </c>
      <c r="L658" s="34">
        <v>146.01</v>
      </c>
      <c r="M658" s="34">
        <v>18756.46</v>
      </c>
      <c r="O658" s="36">
        <v>142326.74</v>
      </c>
      <c r="P658" s="36">
        <v>146.01</v>
      </c>
      <c r="Q658" s="36">
        <v>2197.2399999999998</v>
      </c>
      <c r="R658" s="36">
        <v>15070.85</v>
      </c>
      <c r="S658" s="40">
        <v>159740.84</v>
      </c>
      <c r="U658" s="38">
        <f t="shared" si="84"/>
        <v>0</v>
      </c>
      <c r="V658" s="38">
        <f t="shared" si="85"/>
        <v>0</v>
      </c>
      <c r="W658" s="38">
        <f t="shared" si="86"/>
        <v>0</v>
      </c>
      <c r="X658" s="38">
        <f t="shared" si="87"/>
        <v>1342.359999999986</v>
      </c>
    </row>
    <row r="659" spans="1:24" x14ac:dyDescent="0.25">
      <c r="A659" s="20">
        <v>44395.750189733801</v>
      </c>
      <c r="B659" s="21" t="s">
        <v>1775</v>
      </c>
      <c r="C659" s="6" t="s">
        <v>1776</v>
      </c>
      <c r="D659" s="6" t="s">
        <v>1777</v>
      </c>
      <c r="E659" s="21">
        <v>120</v>
      </c>
      <c r="F659" s="19">
        <v>0</v>
      </c>
      <c r="G659" s="19">
        <v>0</v>
      </c>
      <c r="H659" s="19">
        <v>130735.91</v>
      </c>
      <c r="I659" s="19">
        <v>130735.91</v>
      </c>
      <c r="J659" s="19">
        <v>6458.35</v>
      </c>
      <c r="K659" s="19">
        <v>14174.41</v>
      </c>
      <c r="L659" s="19">
        <v>137.33000000000001</v>
      </c>
      <c r="M659" s="19">
        <v>20770.09</v>
      </c>
      <c r="O659" s="30">
        <v>130735.91</v>
      </c>
      <c r="P659" s="30">
        <v>137.33000000000001</v>
      </c>
      <c r="Q659" s="30">
        <v>6458.35</v>
      </c>
      <c r="R659" s="30">
        <v>14174.41</v>
      </c>
      <c r="S659" s="39">
        <v>151506</v>
      </c>
      <c r="U659" s="28">
        <f t="shared" si="84"/>
        <v>0</v>
      </c>
      <c r="V659" s="28">
        <f t="shared" si="85"/>
        <v>0</v>
      </c>
      <c r="W659" s="28">
        <f t="shared" si="86"/>
        <v>0</v>
      </c>
      <c r="X659" s="28">
        <f t="shared" si="87"/>
        <v>0</v>
      </c>
    </row>
    <row r="660" spans="1:24" x14ac:dyDescent="0.25">
      <c r="A660" s="20">
        <v>44387.698234062504</v>
      </c>
      <c r="B660" s="21" t="s">
        <v>1778</v>
      </c>
      <c r="C660" s="6" t="s">
        <v>1779</v>
      </c>
      <c r="D660" s="6" t="s">
        <v>1780</v>
      </c>
      <c r="E660" s="21">
        <v>120</v>
      </c>
      <c r="F660" s="19">
        <v>0</v>
      </c>
      <c r="G660" s="19">
        <v>0</v>
      </c>
      <c r="H660" s="19">
        <v>172464.29</v>
      </c>
      <c r="I660" s="19">
        <v>172464.29</v>
      </c>
      <c r="J660" s="19">
        <v>8519.74</v>
      </c>
      <c r="K660" s="19">
        <v>18699.599999999999</v>
      </c>
      <c r="L660" s="19">
        <v>181.17</v>
      </c>
      <c r="M660" s="19">
        <v>27400.51</v>
      </c>
      <c r="O660" s="30">
        <v>172464.29</v>
      </c>
      <c r="P660" s="30">
        <v>181.17</v>
      </c>
      <c r="Q660" s="30">
        <v>8519.74</v>
      </c>
      <c r="R660" s="30">
        <v>18699.599999999999</v>
      </c>
      <c r="S660" s="39">
        <v>199864.80000000002</v>
      </c>
      <c r="U660" s="28">
        <f t="shared" si="84"/>
        <v>0</v>
      </c>
      <c r="V660" s="28">
        <f t="shared" si="85"/>
        <v>0</v>
      </c>
      <c r="W660" s="28">
        <f t="shared" si="86"/>
        <v>0</v>
      </c>
      <c r="X660" s="28">
        <f t="shared" si="87"/>
        <v>0</v>
      </c>
    </row>
    <row r="661" spans="1:24" x14ac:dyDescent="0.25">
      <c r="A661" s="20">
        <v>44387.696344525502</v>
      </c>
      <c r="B661" s="21" t="s">
        <v>1781</v>
      </c>
      <c r="C661" s="6" t="s">
        <v>1782</v>
      </c>
      <c r="D661" s="6" t="s">
        <v>1783</v>
      </c>
      <c r="E661" s="21">
        <v>120</v>
      </c>
      <c r="F661" s="19">
        <v>0</v>
      </c>
      <c r="G661" s="19">
        <v>0</v>
      </c>
      <c r="H661" s="19">
        <v>172468.22</v>
      </c>
      <c r="I661" s="19">
        <v>172468.22</v>
      </c>
      <c r="J661" s="19">
        <v>8519.93</v>
      </c>
      <c r="K661" s="19">
        <v>18699.080000000002</v>
      </c>
      <c r="L661" s="19">
        <v>181.17</v>
      </c>
      <c r="M661" s="19">
        <v>27400.18</v>
      </c>
      <c r="O661" s="30">
        <v>172468.22</v>
      </c>
      <c r="P661" s="30">
        <v>181.17</v>
      </c>
      <c r="Q661" s="30">
        <v>8519.93</v>
      </c>
      <c r="R661" s="30">
        <v>18699.080000000002</v>
      </c>
      <c r="S661" s="39">
        <v>199868.40000000002</v>
      </c>
      <c r="U661" s="28">
        <f t="shared" si="84"/>
        <v>0</v>
      </c>
      <c r="V661" s="28">
        <f t="shared" si="85"/>
        <v>0</v>
      </c>
      <c r="W661" s="28">
        <f t="shared" si="86"/>
        <v>0</v>
      </c>
      <c r="X661" s="28">
        <f t="shared" si="87"/>
        <v>0</v>
      </c>
    </row>
    <row r="662" spans="1:24" x14ac:dyDescent="0.25">
      <c r="A662" s="20">
        <v>44394.516709027797</v>
      </c>
      <c r="B662" s="21" t="s">
        <v>1784</v>
      </c>
      <c r="C662" s="6" t="s">
        <v>1785</v>
      </c>
      <c r="D662" s="6" t="s">
        <v>1786</v>
      </c>
      <c r="E662" s="21">
        <v>120</v>
      </c>
      <c r="F662" s="19">
        <v>0</v>
      </c>
      <c r="G662" s="19">
        <v>0</v>
      </c>
      <c r="H662" s="19">
        <v>212041.54</v>
      </c>
      <c r="I662" s="19">
        <v>212041.54</v>
      </c>
      <c r="J662" s="19">
        <v>0</v>
      </c>
      <c r="K662" s="19">
        <v>21908.21</v>
      </c>
      <c r="L662" s="19">
        <v>212.25</v>
      </c>
      <c r="M662" s="19">
        <v>22120.46</v>
      </c>
      <c r="O662" s="30">
        <v>212041.54</v>
      </c>
      <c r="P662" s="30">
        <v>212.25</v>
      </c>
      <c r="Q662" s="30">
        <v>0</v>
      </c>
      <c r="R662" s="30">
        <v>21908.21</v>
      </c>
      <c r="S662" s="39">
        <v>234162</v>
      </c>
      <c r="U662" s="28">
        <f t="shared" si="84"/>
        <v>0</v>
      </c>
      <c r="V662" s="28">
        <f t="shared" si="85"/>
        <v>0</v>
      </c>
      <c r="W662" s="28">
        <f t="shared" si="86"/>
        <v>0</v>
      </c>
      <c r="X662" s="28">
        <f t="shared" si="87"/>
        <v>0</v>
      </c>
    </row>
    <row r="663" spans="1:24" x14ac:dyDescent="0.25">
      <c r="A663" s="20">
        <v>44402.597939432897</v>
      </c>
      <c r="B663" s="21" t="s">
        <v>1787</v>
      </c>
      <c r="C663" s="6" t="s">
        <v>1788</v>
      </c>
      <c r="D663" s="6" t="s">
        <v>1789</v>
      </c>
      <c r="E663" s="21">
        <v>120</v>
      </c>
      <c r="F663" s="19">
        <v>0</v>
      </c>
      <c r="G663" s="19">
        <v>0</v>
      </c>
      <c r="H663" s="19">
        <v>140637.75</v>
      </c>
      <c r="I663" s="19">
        <v>140637.75</v>
      </c>
      <c r="J663" s="19">
        <v>6947.26</v>
      </c>
      <c r="K663" s="19">
        <v>15248.86</v>
      </c>
      <c r="L663" s="19">
        <v>147.72999999999999</v>
      </c>
      <c r="M663" s="19">
        <v>22343.85</v>
      </c>
      <c r="O663" s="30">
        <v>140637.75</v>
      </c>
      <c r="P663" s="30">
        <v>147.72999999999999</v>
      </c>
      <c r="Q663" s="30">
        <v>6947.26</v>
      </c>
      <c r="R663" s="30">
        <v>15248.86</v>
      </c>
      <c r="S663" s="39">
        <v>162981.60000000003</v>
      </c>
      <c r="U663" s="28">
        <f t="shared" si="84"/>
        <v>0</v>
      </c>
      <c r="V663" s="28">
        <f t="shared" si="85"/>
        <v>0</v>
      </c>
      <c r="W663" s="28">
        <f t="shared" si="86"/>
        <v>0</v>
      </c>
      <c r="X663" s="28">
        <f t="shared" si="87"/>
        <v>0</v>
      </c>
    </row>
    <row r="664" spans="1:24" x14ac:dyDescent="0.25">
      <c r="A664" s="20">
        <v>44385.4055709491</v>
      </c>
      <c r="B664" s="21" t="s">
        <v>1790</v>
      </c>
      <c r="C664" s="6" t="s">
        <v>1791</v>
      </c>
      <c r="D664" s="6" t="s">
        <v>1792</v>
      </c>
      <c r="E664" s="21">
        <v>120</v>
      </c>
      <c r="F664" s="19">
        <v>0</v>
      </c>
      <c r="G664" s="19">
        <v>0</v>
      </c>
      <c r="H664" s="19">
        <v>136531.4</v>
      </c>
      <c r="I664" s="19">
        <v>136531.4</v>
      </c>
      <c r="J664" s="19">
        <v>4833.8999999999996</v>
      </c>
      <c r="K664" s="19">
        <v>14605.99</v>
      </c>
      <c r="L664" s="19">
        <v>141.51</v>
      </c>
      <c r="M664" s="19">
        <v>19581.400000000001</v>
      </c>
      <c r="O664" s="30">
        <v>136531.4</v>
      </c>
      <c r="P664" s="30">
        <v>141.51</v>
      </c>
      <c r="Q664" s="30">
        <v>4833.8999999999996</v>
      </c>
      <c r="R664" s="30">
        <v>14605.99</v>
      </c>
      <c r="S664" s="39">
        <v>156112.79999999999</v>
      </c>
      <c r="U664" s="28">
        <f t="shared" si="84"/>
        <v>0</v>
      </c>
      <c r="V664" s="28">
        <f t="shared" si="85"/>
        <v>0</v>
      </c>
      <c r="W664" s="28">
        <f t="shared" si="86"/>
        <v>0</v>
      </c>
      <c r="X664" s="28">
        <f t="shared" si="87"/>
        <v>0</v>
      </c>
    </row>
    <row r="665" spans="1:24" x14ac:dyDescent="0.25">
      <c r="A665" s="20">
        <v>44386.647865821797</v>
      </c>
      <c r="B665" s="21" t="s">
        <v>1793</v>
      </c>
      <c r="C665" s="6" t="s">
        <v>1794</v>
      </c>
      <c r="D665" s="6" t="s">
        <v>1795</v>
      </c>
      <c r="E665" s="21">
        <v>120</v>
      </c>
      <c r="F665" s="19">
        <v>0</v>
      </c>
      <c r="G665" s="19">
        <v>0</v>
      </c>
      <c r="H665" s="19">
        <v>109014.56</v>
      </c>
      <c r="I665" s="19">
        <v>109014.56</v>
      </c>
      <c r="J665" s="19">
        <v>3816.72</v>
      </c>
      <c r="K665" s="19">
        <v>11657.78</v>
      </c>
      <c r="L665" s="19">
        <v>112.94</v>
      </c>
      <c r="M665" s="19">
        <v>15587.44</v>
      </c>
      <c r="O665" s="30">
        <v>109014.56</v>
      </c>
      <c r="P665" s="30">
        <v>112.94</v>
      </c>
      <c r="Q665" s="30">
        <v>3816.72</v>
      </c>
      <c r="R665" s="30">
        <v>11657.78</v>
      </c>
      <c r="S665" s="39">
        <v>124602</v>
      </c>
      <c r="U665" s="28">
        <f t="shared" si="84"/>
        <v>0</v>
      </c>
      <c r="V665" s="28">
        <f t="shared" si="85"/>
        <v>0</v>
      </c>
      <c r="W665" s="28">
        <f t="shared" si="86"/>
        <v>0</v>
      </c>
      <c r="X665" s="28">
        <f t="shared" si="87"/>
        <v>0</v>
      </c>
    </row>
    <row r="666" spans="1:24" x14ac:dyDescent="0.25">
      <c r="A666" s="20">
        <v>44386.649336030103</v>
      </c>
      <c r="B666" s="21" t="s">
        <v>1796</v>
      </c>
      <c r="C666" s="6" t="s">
        <v>1794</v>
      </c>
      <c r="D666" s="6" t="s">
        <v>1795</v>
      </c>
      <c r="E666" s="21">
        <v>120</v>
      </c>
      <c r="F666" s="19">
        <v>0</v>
      </c>
      <c r="G666" s="19">
        <v>0</v>
      </c>
      <c r="H666" s="19">
        <v>248477.69</v>
      </c>
      <c r="I666" s="19">
        <v>248477.69</v>
      </c>
      <c r="J666" s="19">
        <v>9118.44</v>
      </c>
      <c r="K666" s="19">
        <v>26614.42</v>
      </c>
      <c r="L666" s="19">
        <v>257.85000000000002</v>
      </c>
      <c r="M666" s="19">
        <v>35990.71</v>
      </c>
      <c r="O666" s="30">
        <v>248477.69</v>
      </c>
      <c r="P666" s="30">
        <v>257.85000000000002</v>
      </c>
      <c r="Q666" s="30">
        <v>9118.44</v>
      </c>
      <c r="R666" s="30">
        <v>26614.42</v>
      </c>
      <c r="S666" s="39">
        <v>284468.40000000002</v>
      </c>
      <c r="U666" s="28">
        <f t="shared" si="84"/>
        <v>0</v>
      </c>
      <c r="V666" s="28">
        <f t="shared" si="85"/>
        <v>0</v>
      </c>
      <c r="W666" s="28">
        <f t="shared" si="86"/>
        <v>0</v>
      </c>
      <c r="X666" s="28">
        <f t="shared" si="87"/>
        <v>0</v>
      </c>
    </row>
    <row r="667" spans="1:24" s="35" customFormat="1" x14ac:dyDescent="0.25">
      <c r="A667" s="31">
        <v>44399.7182691782</v>
      </c>
      <c r="B667" s="32" t="s">
        <v>1797</v>
      </c>
      <c r="C667" s="33" t="s">
        <v>1798</v>
      </c>
      <c r="D667" s="33" t="s">
        <v>1799</v>
      </c>
      <c r="E667" s="32">
        <v>120</v>
      </c>
      <c r="F667" s="34">
        <v>0</v>
      </c>
      <c r="G667" s="34">
        <v>0</v>
      </c>
      <c r="H667" s="34">
        <v>152170.9</v>
      </c>
      <c r="I667" s="34">
        <v>152170.9</v>
      </c>
      <c r="J667" s="34">
        <v>5904.23</v>
      </c>
      <c r="K667" s="34">
        <v>16331.84</v>
      </c>
      <c r="L667" s="34">
        <v>158.22999999999999</v>
      </c>
      <c r="M667" s="34">
        <v>22394.3</v>
      </c>
      <c r="O667" s="36">
        <v>152170.9</v>
      </c>
      <c r="P667" s="36">
        <v>158.22999999999999</v>
      </c>
      <c r="Q667" s="36">
        <v>9130.25</v>
      </c>
      <c r="R667" s="36">
        <v>16331.84</v>
      </c>
      <c r="S667" s="40">
        <v>177791.22</v>
      </c>
      <c r="U667" s="38">
        <f t="shared" si="84"/>
        <v>0</v>
      </c>
      <c r="V667" s="38">
        <f t="shared" si="85"/>
        <v>0</v>
      </c>
      <c r="W667" s="38">
        <f t="shared" si="86"/>
        <v>0</v>
      </c>
      <c r="X667" s="38">
        <f t="shared" si="87"/>
        <v>-3226.0200000000186</v>
      </c>
    </row>
    <row r="668" spans="1:24" x14ac:dyDescent="0.25">
      <c r="A668" s="20">
        <v>44401.728868437502</v>
      </c>
      <c r="B668" s="21" t="s">
        <v>1800</v>
      </c>
      <c r="C668" s="6" t="s">
        <v>1801</v>
      </c>
      <c r="D668" s="6" t="s">
        <v>1802</v>
      </c>
      <c r="E668" s="21">
        <v>120</v>
      </c>
      <c r="F668" s="19">
        <v>0</v>
      </c>
      <c r="G668" s="19">
        <v>0</v>
      </c>
      <c r="H668" s="19">
        <v>135619.76</v>
      </c>
      <c r="I668" s="19">
        <v>135619.76</v>
      </c>
      <c r="J668" s="19">
        <v>5262.05</v>
      </c>
      <c r="K668" s="19">
        <v>14555.97</v>
      </c>
      <c r="L668" s="19">
        <v>141.02000000000001</v>
      </c>
      <c r="M668" s="19">
        <v>19959.04</v>
      </c>
      <c r="O668" s="30">
        <v>135619.76</v>
      </c>
      <c r="P668" s="30">
        <v>141.02000000000001</v>
      </c>
      <c r="Q668" s="30">
        <v>5262.05</v>
      </c>
      <c r="R668" s="30">
        <v>14555.97</v>
      </c>
      <c r="S668" s="39">
        <v>155578.79999999999</v>
      </c>
      <c r="U668" s="28">
        <f t="shared" si="84"/>
        <v>0</v>
      </c>
      <c r="V668" s="28">
        <f t="shared" si="85"/>
        <v>0</v>
      </c>
      <c r="W668" s="28">
        <f t="shared" si="86"/>
        <v>0</v>
      </c>
      <c r="X668" s="28">
        <f t="shared" si="87"/>
        <v>0</v>
      </c>
    </row>
    <row r="669" spans="1:24" s="35" customFormat="1" x14ac:dyDescent="0.25">
      <c r="A669" s="31">
        <v>44388.772224768501</v>
      </c>
      <c r="B669" s="32" t="s">
        <v>1803</v>
      </c>
      <c r="C669" s="33" t="s">
        <v>1804</v>
      </c>
      <c r="D669" s="33" t="s">
        <v>1805</v>
      </c>
      <c r="E669" s="32">
        <v>120</v>
      </c>
      <c r="F669" s="34">
        <v>0</v>
      </c>
      <c r="G669" s="34">
        <v>0</v>
      </c>
      <c r="H669" s="34">
        <v>165141.18</v>
      </c>
      <c r="I669" s="34">
        <v>165141.18</v>
      </c>
      <c r="J669" s="34">
        <v>8157.97</v>
      </c>
      <c r="K669" s="34">
        <v>17904.580000000002</v>
      </c>
      <c r="L669" s="34">
        <v>173.47</v>
      </c>
      <c r="M669" s="34">
        <v>26236.02</v>
      </c>
      <c r="O669" s="36">
        <v>165141.18</v>
      </c>
      <c r="P669" s="36">
        <v>173.47</v>
      </c>
      <c r="Q669" s="36">
        <v>9908.4699999999993</v>
      </c>
      <c r="R669" s="36">
        <v>17904.580000000002</v>
      </c>
      <c r="S669" s="40">
        <v>193127.7</v>
      </c>
      <c r="U669" s="38">
        <f t="shared" si="84"/>
        <v>0</v>
      </c>
      <c r="V669" s="38">
        <f t="shared" si="85"/>
        <v>0</v>
      </c>
      <c r="W669" s="38">
        <f t="shared" si="86"/>
        <v>0</v>
      </c>
      <c r="X669" s="38">
        <f t="shared" si="87"/>
        <v>-1750.5000000000291</v>
      </c>
    </row>
    <row r="670" spans="1:24" x14ac:dyDescent="0.25">
      <c r="A670" s="20">
        <v>44381.723824571804</v>
      </c>
      <c r="B670" s="21" t="s">
        <v>1806</v>
      </c>
      <c r="C670" s="6" t="s">
        <v>1807</v>
      </c>
      <c r="D670" s="6" t="s">
        <v>1808</v>
      </c>
      <c r="E670" s="21">
        <v>120</v>
      </c>
      <c r="F670" s="19">
        <v>0</v>
      </c>
      <c r="G670" s="19">
        <v>0</v>
      </c>
      <c r="H670" s="19">
        <v>259156.75</v>
      </c>
      <c r="I670" s="19">
        <v>259156.75</v>
      </c>
      <c r="J670" s="19">
        <v>5549.4</v>
      </c>
      <c r="K670" s="19">
        <v>27348.880000000001</v>
      </c>
      <c r="L670" s="19">
        <v>264.97000000000003</v>
      </c>
      <c r="M670" s="19">
        <v>33163.25</v>
      </c>
      <c r="O670" s="30">
        <v>259156.75</v>
      </c>
      <c r="P670" s="30">
        <v>264.97000000000003</v>
      </c>
      <c r="Q670" s="30">
        <v>5549.4</v>
      </c>
      <c r="R670" s="30">
        <v>27348.880000000001</v>
      </c>
      <c r="S670" s="39">
        <v>292320</v>
      </c>
      <c r="U670" s="28">
        <f t="shared" si="84"/>
        <v>0</v>
      </c>
      <c r="V670" s="28">
        <f t="shared" si="85"/>
        <v>0</v>
      </c>
      <c r="W670" s="28">
        <f t="shared" si="86"/>
        <v>0</v>
      </c>
      <c r="X670" s="28">
        <f t="shared" si="87"/>
        <v>0</v>
      </c>
    </row>
    <row r="671" spans="1:24" x14ac:dyDescent="0.25">
      <c r="A671" s="20">
        <v>44386.613834374999</v>
      </c>
      <c r="B671" s="21" t="s">
        <v>1809</v>
      </c>
      <c r="C671" s="6" t="s">
        <v>1810</v>
      </c>
      <c r="D671" s="6" t="s">
        <v>1811</v>
      </c>
      <c r="E671" s="21">
        <v>120</v>
      </c>
      <c r="F671" s="19">
        <v>0</v>
      </c>
      <c r="G671" s="19">
        <v>0</v>
      </c>
      <c r="H671" s="19">
        <v>153127.32</v>
      </c>
      <c r="I671" s="19">
        <v>153127.32</v>
      </c>
      <c r="J671" s="19">
        <v>5940.68</v>
      </c>
      <c r="K671" s="19">
        <v>16434.77</v>
      </c>
      <c r="L671" s="19">
        <v>159.22999999999999</v>
      </c>
      <c r="M671" s="19">
        <v>22534.68</v>
      </c>
      <c r="O671" s="30">
        <v>153127.32</v>
      </c>
      <c r="P671" s="30">
        <v>159.22999999999999</v>
      </c>
      <c r="Q671" s="30">
        <v>5940.68</v>
      </c>
      <c r="R671" s="30">
        <v>16434.77</v>
      </c>
      <c r="S671" s="39">
        <v>175662</v>
      </c>
      <c r="U671" s="28">
        <f t="shared" si="84"/>
        <v>0</v>
      </c>
      <c r="V671" s="28">
        <f t="shared" si="85"/>
        <v>0</v>
      </c>
      <c r="W671" s="28">
        <f t="shared" si="86"/>
        <v>0</v>
      </c>
      <c r="X671" s="28">
        <f t="shared" si="87"/>
        <v>0</v>
      </c>
    </row>
    <row r="672" spans="1:24" s="35" customFormat="1" x14ac:dyDescent="0.25">
      <c r="A672" s="31">
        <v>44405.726409409697</v>
      </c>
      <c r="B672" s="32" t="s">
        <v>1812</v>
      </c>
      <c r="C672" s="33" t="s">
        <v>1813</v>
      </c>
      <c r="D672" s="33" t="s">
        <v>1814</v>
      </c>
      <c r="E672" s="32">
        <v>120</v>
      </c>
      <c r="F672" s="34">
        <v>0</v>
      </c>
      <c r="G672" s="34">
        <v>0</v>
      </c>
      <c r="H672" s="34">
        <v>109418.47</v>
      </c>
      <c r="I672" s="34">
        <v>109418.47</v>
      </c>
      <c r="J672" s="34">
        <v>4245.4399999999996</v>
      </c>
      <c r="K672" s="34">
        <v>11743.51</v>
      </c>
      <c r="L672" s="34">
        <v>113.78</v>
      </c>
      <c r="M672" s="34">
        <v>16102.73</v>
      </c>
      <c r="O672" s="36">
        <v>109418.47</v>
      </c>
      <c r="P672" s="36">
        <v>113.78</v>
      </c>
      <c r="Q672" s="36">
        <v>6565.11</v>
      </c>
      <c r="R672" s="36">
        <v>11743.51</v>
      </c>
      <c r="S672" s="40">
        <v>127840.87</v>
      </c>
      <c r="U672" s="38">
        <f t="shared" si="84"/>
        <v>0</v>
      </c>
      <c r="V672" s="38">
        <f t="shared" si="85"/>
        <v>0</v>
      </c>
      <c r="W672" s="38">
        <f t="shared" si="86"/>
        <v>0</v>
      </c>
      <c r="X672" s="38">
        <f t="shared" si="87"/>
        <v>-2319.6699999999983</v>
      </c>
    </row>
    <row r="673" spans="1:24" x14ac:dyDescent="0.25">
      <c r="A673" s="20">
        <v>44381.663590358803</v>
      </c>
      <c r="B673" s="21" t="s">
        <v>1815</v>
      </c>
      <c r="C673" s="6" t="s">
        <v>1816</v>
      </c>
      <c r="D673" s="6" t="s">
        <v>1817</v>
      </c>
      <c r="E673" s="21">
        <v>120</v>
      </c>
      <c r="F673" s="19">
        <v>0</v>
      </c>
      <c r="G673" s="19">
        <v>0</v>
      </c>
      <c r="H673" s="19">
        <v>95674.84</v>
      </c>
      <c r="I673" s="19">
        <v>95674.84</v>
      </c>
      <c r="J673" s="19">
        <v>4726.34</v>
      </c>
      <c r="K673" s="19">
        <v>10373.52</v>
      </c>
      <c r="L673" s="19">
        <v>100.5</v>
      </c>
      <c r="M673" s="19">
        <v>15200.36</v>
      </c>
      <c r="O673" s="30">
        <v>95674.84</v>
      </c>
      <c r="P673" s="30">
        <v>100.5</v>
      </c>
      <c r="Q673" s="30">
        <v>4726.34</v>
      </c>
      <c r="R673" s="30">
        <v>10373.52</v>
      </c>
      <c r="S673" s="39">
        <v>110875.2</v>
      </c>
      <c r="U673" s="28">
        <f t="shared" si="84"/>
        <v>0</v>
      </c>
      <c r="V673" s="28">
        <f t="shared" si="85"/>
        <v>0</v>
      </c>
      <c r="W673" s="28">
        <f t="shared" si="86"/>
        <v>0</v>
      </c>
      <c r="X673" s="28">
        <f t="shared" si="87"/>
        <v>0</v>
      </c>
    </row>
    <row r="674" spans="1:24" s="35" customFormat="1" x14ac:dyDescent="0.25">
      <c r="A674" s="31">
        <v>44395.5636224884</v>
      </c>
      <c r="B674" s="32" t="s">
        <v>1818</v>
      </c>
      <c r="C674" s="33" t="s">
        <v>1819</v>
      </c>
      <c r="D674" s="33" t="s">
        <v>1820</v>
      </c>
      <c r="E674" s="32">
        <v>120</v>
      </c>
      <c r="F674" s="34">
        <v>0</v>
      </c>
      <c r="G674" s="34">
        <v>0</v>
      </c>
      <c r="H674" s="34">
        <v>117120.57</v>
      </c>
      <c r="I674" s="34">
        <v>117120.57</v>
      </c>
      <c r="J674" s="34">
        <v>3190.23</v>
      </c>
      <c r="K674" s="34">
        <v>12430.37</v>
      </c>
      <c r="L674" s="34">
        <v>120.43</v>
      </c>
      <c r="M674" s="34">
        <v>15741.03</v>
      </c>
      <c r="O674" s="36">
        <v>117120.57</v>
      </c>
      <c r="P674" s="36">
        <v>120.43</v>
      </c>
      <c r="Q674" s="36">
        <v>5645.55</v>
      </c>
      <c r="R674" s="36">
        <v>12430.37</v>
      </c>
      <c r="S674" s="40">
        <v>135316.92000000001</v>
      </c>
      <c r="U674" s="38">
        <f t="shared" si="84"/>
        <v>0</v>
      </c>
      <c r="V674" s="38">
        <f t="shared" si="85"/>
        <v>0</v>
      </c>
      <c r="W674" s="38">
        <f t="shared" si="86"/>
        <v>0</v>
      </c>
      <c r="X674" s="38">
        <f t="shared" si="87"/>
        <v>-2455.320000000007</v>
      </c>
    </row>
    <row r="675" spans="1:24" s="35" customFormat="1" x14ac:dyDescent="0.25">
      <c r="A675" s="31">
        <v>44394.614470983797</v>
      </c>
      <c r="B675" s="32" t="s">
        <v>1821</v>
      </c>
      <c r="C675" s="33" t="s">
        <v>1822</v>
      </c>
      <c r="D675" s="33" t="s">
        <v>1823</v>
      </c>
      <c r="E675" s="32">
        <v>120</v>
      </c>
      <c r="F675" s="34">
        <v>0</v>
      </c>
      <c r="G675" s="34">
        <v>0</v>
      </c>
      <c r="H675" s="34">
        <v>125981.64</v>
      </c>
      <c r="I675" s="34">
        <v>125981.64</v>
      </c>
      <c r="J675" s="34">
        <v>6223.49</v>
      </c>
      <c r="K675" s="34">
        <v>13659.33</v>
      </c>
      <c r="L675" s="34">
        <v>132.34</v>
      </c>
      <c r="M675" s="34">
        <v>20015.16</v>
      </c>
      <c r="O675" s="36">
        <v>125981.64</v>
      </c>
      <c r="P675" s="36">
        <v>132.34</v>
      </c>
      <c r="Q675" s="36">
        <v>7058.9</v>
      </c>
      <c r="R675" s="36">
        <v>13659.33</v>
      </c>
      <c r="S675" s="40">
        <v>146832.21</v>
      </c>
      <c r="U675" s="38">
        <f t="shared" si="84"/>
        <v>0</v>
      </c>
      <c r="V675" s="38">
        <f t="shared" si="85"/>
        <v>0</v>
      </c>
      <c r="W675" s="38">
        <f t="shared" si="86"/>
        <v>0</v>
      </c>
      <c r="X675" s="38">
        <f t="shared" si="87"/>
        <v>-835.41000000000349</v>
      </c>
    </row>
    <row r="676" spans="1:24" x14ac:dyDescent="0.25">
      <c r="A676" s="20">
        <v>44402.420747534699</v>
      </c>
      <c r="B676" s="21" t="s">
        <v>1824</v>
      </c>
      <c r="C676" s="6" t="s">
        <v>1825</v>
      </c>
      <c r="D676" s="6" t="s">
        <v>1826</v>
      </c>
      <c r="E676" s="21">
        <v>120</v>
      </c>
      <c r="F676" s="19">
        <v>0</v>
      </c>
      <c r="G676" s="19">
        <v>0</v>
      </c>
      <c r="H676" s="19">
        <v>104092.48</v>
      </c>
      <c r="I676" s="19">
        <v>104092.48</v>
      </c>
      <c r="J676" s="19">
        <v>3145.55</v>
      </c>
      <c r="K676" s="19">
        <v>11080.22</v>
      </c>
      <c r="L676" s="19">
        <v>107.35</v>
      </c>
      <c r="M676" s="19">
        <v>14333.12</v>
      </c>
      <c r="O676" s="30">
        <v>104092.48</v>
      </c>
      <c r="P676" s="30">
        <v>107.35</v>
      </c>
      <c r="Q676" s="30">
        <v>3145.55</v>
      </c>
      <c r="R676" s="30">
        <v>11080.22</v>
      </c>
      <c r="S676" s="39">
        <v>118425.60000000001</v>
      </c>
      <c r="U676" s="28">
        <f t="shared" si="84"/>
        <v>0</v>
      </c>
      <c r="V676" s="28">
        <f t="shared" si="85"/>
        <v>0</v>
      </c>
      <c r="W676" s="28">
        <f t="shared" si="86"/>
        <v>0</v>
      </c>
      <c r="X676" s="28">
        <f t="shared" si="87"/>
        <v>0</v>
      </c>
    </row>
    <row r="677" spans="1:24" x14ac:dyDescent="0.25">
      <c r="A677" s="20">
        <v>44386.799243055597</v>
      </c>
      <c r="B677" s="21" t="s">
        <v>1827</v>
      </c>
      <c r="C677" s="6" t="s">
        <v>1828</v>
      </c>
      <c r="D677" s="6" t="s">
        <v>1829</v>
      </c>
      <c r="E677" s="21">
        <v>120</v>
      </c>
      <c r="F677" s="19">
        <v>0</v>
      </c>
      <c r="G677" s="19">
        <v>0</v>
      </c>
      <c r="H677" s="19">
        <v>94092.479999999996</v>
      </c>
      <c r="I677" s="19">
        <v>94092.479999999996</v>
      </c>
      <c r="J677" s="19">
        <v>3645.55</v>
      </c>
      <c r="K677" s="19">
        <v>10098.129999999999</v>
      </c>
      <c r="L677" s="19">
        <v>97.84</v>
      </c>
      <c r="M677" s="19">
        <v>13841.52</v>
      </c>
      <c r="O677" s="30">
        <v>94092.479999999996</v>
      </c>
      <c r="P677" s="30">
        <v>97.84</v>
      </c>
      <c r="Q677" s="30">
        <v>3645.55</v>
      </c>
      <c r="R677" s="30">
        <v>10098.129999999999</v>
      </c>
      <c r="S677" s="39">
        <v>107934</v>
      </c>
      <c r="U677" s="28">
        <f t="shared" si="84"/>
        <v>0</v>
      </c>
      <c r="V677" s="28">
        <f t="shared" si="85"/>
        <v>0</v>
      </c>
      <c r="W677" s="28">
        <f t="shared" si="86"/>
        <v>0</v>
      </c>
      <c r="X677" s="28">
        <f t="shared" si="87"/>
        <v>0</v>
      </c>
    </row>
    <row r="678" spans="1:24" x14ac:dyDescent="0.25">
      <c r="A678" s="20">
        <v>44383.4143426273</v>
      </c>
      <c r="B678" s="21" t="s">
        <v>1830</v>
      </c>
      <c r="C678" s="6" t="s">
        <v>1831</v>
      </c>
      <c r="D678" s="6" t="s">
        <v>1832</v>
      </c>
      <c r="E678" s="21">
        <v>120</v>
      </c>
      <c r="F678" s="19">
        <v>0</v>
      </c>
      <c r="G678" s="19">
        <v>0</v>
      </c>
      <c r="H678" s="19">
        <v>28939.7</v>
      </c>
      <c r="I678" s="19">
        <v>28939.7</v>
      </c>
      <c r="J678" s="19">
        <v>0</v>
      </c>
      <c r="K678" s="19">
        <v>2989.73</v>
      </c>
      <c r="L678" s="19">
        <v>28.97</v>
      </c>
      <c r="M678" s="19">
        <v>3018.7</v>
      </c>
      <c r="O678" s="30">
        <v>28939.7</v>
      </c>
      <c r="P678" s="30">
        <v>28.97</v>
      </c>
      <c r="Q678" s="30">
        <v>0</v>
      </c>
      <c r="R678" s="30">
        <v>2989.73</v>
      </c>
      <c r="S678" s="39">
        <v>31958.400000000001</v>
      </c>
      <c r="U678" s="28">
        <f t="shared" si="84"/>
        <v>0</v>
      </c>
      <c r="V678" s="28">
        <f t="shared" si="85"/>
        <v>0</v>
      </c>
      <c r="W678" s="28">
        <f t="shared" si="86"/>
        <v>0</v>
      </c>
      <c r="X678" s="28">
        <f t="shared" si="87"/>
        <v>0</v>
      </c>
    </row>
    <row r="679" spans="1:24" x14ac:dyDescent="0.25">
      <c r="A679" s="20">
        <v>44395.487602280104</v>
      </c>
      <c r="B679" s="21" t="s">
        <v>1833</v>
      </c>
      <c r="C679" s="6" t="s">
        <v>1834</v>
      </c>
      <c r="D679" s="6" t="s">
        <v>1835</v>
      </c>
      <c r="E679" s="21">
        <v>120</v>
      </c>
      <c r="F679" s="19">
        <v>0</v>
      </c>
      <c r="G679" s="19">
        <v>0</v>
      </c>
      <c r="H679" s="19">
        <v>106119.34</v>
      </c>
      <c r="I679" s="19">
        <v>106119.34</v>
      </c>
      <c r="J679" s="19">
        <v>4117.43</v>
      </c>
      <c r="K679" s="19">
        <v>11389.28</v>
      </c>
      <c r="L679" s="19">
        <v>110.35</v>
      </c>
      <c r="M679" s="19">
        <v>15617.06</v>
      </c>
      <c r="O679" s="30">
        <v>106119.34</v>
      </c>
      <c r="P679" s="30">
        <v>110.35</v>
      </c>
      <c r="Q679" s="30">
        <v>4117.43</v>
      </c>
      <c r="R679" s="30">
        <v>11389.28</v>
      </c>
      <c r="S679" s="39">
        <v>121736.4</v>
      </c>
      <c r="U679" s="28">
        <f t="shared" si="84"/>
        <v>0</v>
      </c>
      <c r="V679" s="28">
        <f t="shared" si="85"/>
        <v>0</v>
      </c>
      <c r="W679" s="28">
        <f t="shared" si="86"/>
        <v>0</v>
      </c>
      <c r="X679" s="28">
        <f t="shared" si="87"/>
        <v>0</v>
      </c>
    </row>
    <row r="680" spans="1:24" x14ac:dyDescent="0.25">
      <c r="A680" s="20">
        <v>44380.712614583303</v>
      </c>
      <c r="B680" s="21" t="s">
        <v>1836</v>
      </c>
      <c r="C680" s="6" t="s">
        <v>1837</v>
      </c>
      <c r="D680" s="6" t="s">
        <v>1838</v>
      </c>
      <c r="E680" s="21">
        <v>120</v>
      </c>
      <c r="F680" s="19">
        <v>0</v>
      </c>
      <c r="G680" s="19">
        <v>0</v>
      </c>
      <c r="H680" s="19">
        <v>149219.17000000001</v>
      </c>
      <c r="I680" s="19">
        <v>149219.17000000001</v>
      </c>
      <c r="J680" s="19">
        <v>7371.43</v>
      </c>
      <c r="K680" s="19">
        <v>16178.65</v>
      </c>
      <c r="L680" s="19">
        <v>156.75</v>
      </c>
      <c r="M680" s="19">
        <v>23706.83</v>
      </c>
      <c r="O680" s="30">
        <v>149219.17000000001</v>
      </c>
      <c r="P680" s="30">
        <v>156.75</v>
      </c>
      <c r="Q680" s="30">
        <v>7371.43</v>
      </c>
      <c r="R680" s="30">
        <v>16178.65</v>
      </c>
      <c r="S680" s="39">
        <v>172926</v>
      </c>
      <c r="U680" s="28">
        <f t="shared" si="84"/>
        <v>0</v>
      </c>
      <c r="V680" s="28">
        <f t="shared" si="85"/>
        <v>0</v>
      </c>
      <c r="W680" s="28">
        <f t="shared" si="86"/>
        <v>0</v>
      </c>
      <c r="X680" s="28">
        <f t="shared" si="87"/>
        <v>0</v>
      </c>
    </row>
    <row r="681" spans="1:24" x14ac:dyDescent="0.25">
      <c r="A681" s="20">
        <v>44395.659307326401</v>
      </c>
      <c r="B681" s="21" t="s">
        <v>1839</v>
      </c>
      <c r="C681" s="6" t="s">
        <v>1840</v>
      </c>
      <c r="D681" s="6" t="s">
        <v>1841</v>
      </c>
      <c r="E681" s="21">
        <v>120</v>
      </c>
      <c r="F681" s="19">
        <v>0</v>
      </c>
      <c r="G681" s="19">
        <v>0</v>
      </c>
      <c r="H681" s="19">
        <v>116249.2</v>
      </c>
      <c r="I681" s="19">
        <v>116249.2</v>
      </c>
      <c r="J681" s="19">
        <v>4510.47</v>
      </c>
      <c r="K681" s="19">
        <v>12476.65</v>
      </c>
      <c r="L681" s="19">
        <v>120.88</v>
      </c>
      <c r="M681" s="19">
        <v>17108</v>
      </c>
      <c r="O681" s="30">
        <v>116249.2</v>
      </c>
      <c r="P681" s="30">
        <v>120.88</v>
      </c>
      <c r="Q681" s="30">
        <v>4510.47</v>
      </c>
      <c r="R681" s="30">
        <v>12476.65</v>
      </c>
      <c r="S681" s="39">
        <v>133357.20000000001</v>
      </c>
      <c r="U681" s="28">
        <f t="shared" si="84"/>
        <v>0</v>
      </c>
      <c r="V681" s="28">
        <f t="shared" si="85"/>
        <v>0</v>
      </c>
      <c r="W681" s="28">
        <f t="shared" si="86"/>
        <v>0</v>
      </c>
      <c r="X681" s="28">
        <f t="shared" si="87"/>
        <v>0</v>
      </c>
    </row>
    <row r="682" spans="1:24" s="35" customFormat="1" x14ac:dyDescent="0.25">
      <c r="A682" s="31">
        <v>44384.619154016204</v>
      </c>
      <c r="B682" s="32" t="s">
        <v>1842</v>
      </c>
      <c r="C682" s="33" t="s">
        <v>1843</v>
      </c>
      <c r="D682" s="33" t="s">
        <v>1844</v>
      </c>
      <c r="E682" s="32">
        <v>120</v>
      </c>
      <c r="F682" s="34">
        <v>0</v>
      </c>
      <c r="G682" s="34">
        <v>0</v>
      </c>
      <c r="H682" s="34">
        <v>94799.94</v>
      </c>
      <c r="I682" s="34">
        <v>94799.94</v>
      </c>
      <c r="J682" s="34">
        <v>4683.12</v>
      </c>
      <c r="K682" s="34">
        <v>10278.56</v>
      </c>
      <c r="L682" s="34">
        <v>99.58</v>
      </c>
      <c r="M682" s="34">
        <v>15061.26</v>
      </c>
      <c r="O682" s="36">
        <v>94799.94</v>
      </c>
      <c r="P682" s="36">
        <v>99.58</v>
      </c>
      <c r="Q682" s="36">
        <v>5388</v>
      </c>
      <c r="R682" s="36">
        <v>10278.56</v>
      </c>
      <c r="S682" s="40">
        <v>110566.08</v>
      </c>
      <c r="U682" s="38">
        <f t="shared" si="84"/>
        <v>0</v>
      </c>
      <c r="V682" s="38">
        <f t="shared" si="85"/>
        <v>0</v>
      </c>
      <c r="W682" s="38">
        <f t="shared" si="86"/>
        <v>0</v>
      </c>
      <c r="X682" s="38">
        <f t="shared" si="87"/>
        <v>-704.88000000000466</v>
      </c>
    </row>
    <row r="683" spans="1:24" x14ac:dyDescent="0.25">
      <c r="A683" s="20">
        <v>44380.782787731499</v>
      </c>
      <c r="B683" s="21" t="s">
        <v>1845</v>
      </c>
      <c r="C683" s="6" t="s">
        <v>1846</v>
      </c>
      <c r="D683" s="6" t="s">
        <v>1847</v>
      </c>
      <c r="E683" s="21">
        <v>120</v>
      </c>
      <c r="F683" s="19">
        <v>0</v>
      </c>
      <c r="G683" s="19">
        <v>0</v>
      </c>
      <c r="H683" s="19">
        <v>110075.07</v>
      </c>
      <c r="I683" s="19">
        <v>110075.07</v>
      </c>
      <c r="J683" s="19">
        <v>4267.8999999999996</v>
      </c>
      <c r="K683" s="19">
        <v>11813.77</v>
      </c>
      <c r="L683" s="19">
        <v>114.46</v>
      </c>
      <c r="M683" s="19">
        <v>16196.13</v>
      </c>
      <c r="O683" s="30">
        <v>110075.07</v>
      </c>
      <c r="P683" s="30">
        <v>114.46</v>
      </c>
      <c r="Q683" s="30">
        <v>4267.8999999999996</v>
      </c>
      <c r="R683" s="30">
        <v>11813.77</v>
      </c>
      <c r="S683" s="39">
        <v>126271.20000000001</v>
      </c>
      <c r="U683" s="28">
        <f t="shared" si="84"/>
        <v>0</v>
      </c>
      <c r="V683" s="28">
        <f t="shared" si="85"/>
        <v>0</v>
      </c>
      <c r="W683" s="28">
        <f t="shared" si="86"/>
        <v>0</v>
      </c>
      <c r="X683" s="28">
        <f t="shared" si="87"/>
        <v>0</v>
      </c>
    </row>
    <row r="684" spans="1:24" x14ac:dyDescent="0.25">
      <c r="A684" s="20">
        <v>44397.461260069402</v>
      </c>
      <c r="B684" s="21" t="s">
        <v>1848</v>
      </c>
      <c r="C684" s="6" t="s">
        <v>1849</v>
      </c>
      <c r="D684" s="6" t="s">
        <v>1850</v>
      </c>
      <c r="E684" s="21">
        <v>120</v>
      </c>
      <c r="F684" s="19">
        <v>0</v>
      </c>
      <c r="G684" s="19">
        <v>0</v>
      </c>
      <c r="H684" s="19">
        <v>115200.79</v>
      </c>
      <c r="I684" s="19">
        <v>115200.79</v>
      </c>
      <c r="J684" s="19">
        <v>5690.05</v>
      </c>
      <c r="K684" s="19">
        <v>12490.55</v>
      </c>
      <c r="L684" s="19">
        <v>121.01</v>
      </c>
      <c r="M684" s="19">
        <v>18301.61</v>
      </c>
      <c r="O684" s="30">
        <v>115200.79</v>
      </c>
      <c r="P684" s="30">
        <v>121.01</v>
      </c>
      <c r="Q684" s="30">
        <v>5690.05</v>
      </c>
      <c r="R684" s="30">
        <v>12490.55</v>
      </c>
      <c r="S684" s="39">
        <v>133502.39999999999</v>
      </c>
      <c r="U684" s="28">
        <f t="shared" si="84"/>
        <v>0</v>
      </c>
      <c r="V684" s="28">
        <f t="shared" si="85"/>
        <v>0</v>
      </c>
      <c r="W684" s="28">
        <f t="shared" si="86"/>
        <v>0</v>
      </c>
      <c r="X684" s="28">
        <f t="shared" si="87"/>
        <v>0</v>
      </c>
    </row>
    <row r="685" spans="1:24" s="35" customFormat="1" x14ac:dyDescent="0.25">
      <c r="A685" s="31">
        <v>44408.769357094898</v>
      </c>
      <c r="B685" s="32" t="s">
        <v>1851</v>
      </c>
      <c r="C685" s="33" t="s">
        <v>1852</v>
      </c>
      <c r="D685" s="33" t="s">
        <v>1853</v>
      </c>
      <c r="E685" s="32">
        <v>120</v>
      </c>
      <c r="F685" s="34">
        <v>0</v>
      </c>
      <c r="G685" s="34">
        <v>0</v>
      </c>
      <c r="H685" s="34">
        <v>82486.5</v>
      </c>
      <c r="I685" s="34">
        <v>82486.5</v>
      </c>
      <c r="J685" s="34">
        <v>0</v>
      </c>
      <c r="K685" s="34">
        <v>8522.93</v>
      </c>
      <c r="L685" s="34">
        <v>82.57</v>
      </c>
      <c r="M685" s="34">
        <v>8605.5</v>
      </c>
      <c r="O685" s="36">
        <v>82486.5</v>
      </c>
      <c r="P685" s="36">
        <v>82.57</v>
      </c>
      <c r="Q685" s="36">
        <v>4867.16</v>
      </c>
      <c r="R685" s="36">
        <v>8522.93</v>
      </c>
      <c r="S685" s="40">
        <v>119592</v>
      </c>
      <c r="U685" s="38">
        <f t="shared" si="84"/>
        <v>0</v>
      </c>
      <c r="V685" s="38">
        <f t="shared" si="85"/>
        <v>0</v>
      </c>
      <c r="W685" s="38">
        <f t="shared" si="86"/>
        <v>0</v>
      </c>
      <c r="X685" s="38">
        <f t="shared" si="87"/>
        <v>-28500</v>
      </c>
    </row>
    <row r="686" spans="1:24" s="35" customFormat="1" x14ac:dyDescent="0.25">
      <c r="A686" s="31">
        <v>44386.851605358803</v>
      </c>
      <c r="B686" s="32" t="s">
        <v>1854</v>
      </c>
      <c r="C686" s="33" t="s">
        <v>1855</v>
      </c>
      <c r="D686" s="33" t="s">
        <v>1856</v>
      </c>
      <c r="E686" s="32">
        <v>120</v>
      </c>
      <c r="F686" s="34">
        <v>0</v>
      </c>
      <c r="G686" s="34">
        <v>0</v>
      </c>
      <c r="H686" s="34">
        <v>104478.03</v>
      </c>
      <c r="I686" s="34">
        <v>104478.03</v>
      </c>
      <c r="J686" s="34">
        <v>4053.75</v>
      </c>
      <c r="K686" s="34">
        <v>11213.18</v>
      </c>
      <c r="L686" s="34">
        <v>108.64</v>
      </c>
      <c r="M686" s="34">
        <v>15375.57</v>
      </c>
      <c r="O686" s="36">
        <v>104478.03</v>
      </c>
      <c r="P686" s="36">
        <v>108.64</v>
      </c>
      <c r="Q686" s="36">
        <v>6268.68</v>
      </c>
      <c r="R686" s="36">
        <v>11213.18</v>
      </c>
      <c r="S686" s="40">
        <v>122068.53</v>
      </c>
      <c r="U686" s="38">
        <f t="shared" si="84"/>
        <v>0</v>
      </c>
      <c r="V686" s="38">
        <f t="shared" si="85"/>
        <v>0</v>
      </c>
      <c r="W686" s="38">
        <f t="shared" si="86"/>
        <v>0</v>
      </c>
      <c r="X686" s="38">
        <f t="shared" si="87"/>
        <v>-2214.929999999993</v>
      </c>
    </row>
    <row r="687" spans="1:24" x14ac:dyDescent="0.25">
      <c r="A687" s="20">
        <v>44391.622087847201</v>
      </c>
      <c r="B687" s="21" t="s">
        <v>1857</v>
      </c>
      <c r="C687" s="6" t="s">
        <v>1858</v>
      </c>
      <c r="D687" s="6" t="s">
        <v>1859</v>
      </c>
      <c r="E687" s="21">
        <v>120</v>
      </c>
      <c r="F687" s="19">
        <v>0</v>
      </c>
      <c r="G687" s="19">
        <v>0</v>
      </c>
      <c r="H687" s="19">
        <v>115945.74</v>
      </c>
      <c r="I687" s="19">
        <v>115945.74</v>
      </c>
      <c r="J687" s="19">
        <v>3956.74</v>
      </c>
      <c r="K687" s="19">
        <v>12387.9</v>
      </c>
      <c r="L687" s="19">
        <v>120.02</v>
      </c>
      <c r="M687" s="19">
        <v>16464.66</v>
      </c>
      <c r="O687" s="30">
        <v>115945.74</v>
      </c>
      <c r="P687" s="30">
        <v>120.02</v>
      </c>
      <c r="Q687" s="30">
        <v>3956.74</v>
      </c>
      <c r="R687" s="30">
        <v>12387.9</v>
      </c>
      <c r="S687" s="39">
        <v>132410.40000000002</v>
      </c>
      <c r="U687" s="28">
        <f t="shared" si="84"/>
        <v>0</v>
      </c>
      <c r="V687" s="28">
        <f t="shared" si="85"/>
        <v>0</v>
      </c>
      <c r="W687" s="28">
        <f t="shared" si="86"/>
        <v>0</v>
      </c>
      <c r="X687" s="28">
        <f t="shared" si="87"/>
        <v>0</v>
      </c>
    </row>
    <row r="688" spans="1:24" x14ac:dyDescent="0.25">
      <c r="A688" s="20">
        <v>44401.592967708297</v>
      </c>
      <c r="B688" s="21" t="s">
        <v>1860</v>
      </c>
      <c r="C688" s="6" t="s">
        <v>1861</v>
      </c>
      <c r="D688" s="6" t="s">
        <v>1862</v>
      </c>
      <c r="E688" s="21">
        <v>120</v>
      </c>
      <c r="F688" s="19">
        <v>0</v>
      </c>
      <c r="G688" s="19">
        <v>0</v>
      </c>
      <c r="H688" s="19">
        <v>114800.85</v>
      </c>
      <c r="I688" s="19">
        <v>114800.85</v>
      </c>
      <c r="J688" s="19">
        <v>4454.2700000000004</v>
      </c>
      <c r="K688" s="19">
        <v>12321.91</v>
      </c>
      <c r="L688" s="19">
        <v>119.37</v>
      </c>
      <c r="M688" s="19">
        <v>16895.55</v>
      </c>
      <c r="O688" s="30">
        <v>114800.85</v>
      </c>
      <c r="P688" s="30">
        <v>119.37</v>
      </c>
      <c r="Q688" s="30">
        <v>4454.2700000000004</v>
      </c>
      <c r="R688" s="30">
        <v>12321.91</v>
      </c>
      <c r="S688" s="39">
        <v>131696.4</v>
      </c>
      <c r="U688" s="28">
        <f t="shared" si="84"/>
        <v>0</v>
      </c>
      <c r="V688" s="28">
        <f t="shared" si="85"/>
        <v>0</v>
      </c>
      <c r="W688" s="28">
        <f t="shared" si="86"/>
        <v>0</v>
      </c>
      <c r="X688" s="28">
        <f t="shared" si="87"/>
        <v>0</v>
      </c>
    </row>
    <row r="689" spans="1:24" x14ac:dyDescent="0.25">
      <c r="A689" s="20">
        <v>44385.568985381899</v>
      </c>
      <c r="B689" s="21" t="s">
        <v>1863</v>
      </c>
      <c r="C689" s="6" t="s">
        <v>1864</v>
      </c>
      <c r="D689" s="6" t="s">
        <v>1865</v>
      </c>
      <c r="E689" s="21">
        <v>120</v>
      </c>
      <c r="F689" s="19">
        <v>0</v>
      </c>
      <c r="G689" s="19">
        <v>0</v>
      </c>
      <c r="H689" s="19">
        <v>106932.82</v>
      </c>
      <c r="I689" s="19">
        <v>106932.82</v>
      </c>
      <c r="J689" s="19">
        <v>5280.48</v>
      </c>
      <c r="K689" s="19">
        <v>11593.57</v>
      </c>
      <c r="L689" s="19">
        <v>112.33</v>
      </c>
      <c r="M689" s="19">
        <v>16986.38</v>
      </c>
      <c r="O689" s="30">
        <v>106932.82</v>
      </c>
      <c r="P689" s="30">
        <v>112.33</v>
      </c>
      <c r="Q689" s="30">
        <v>5280.48</v>
      </c>
      <c r="R689" s="30">
        <v>11593.57</v>
      </c>
      <c r="S689" s="39">
        <v>123919.20000000001</v>
      </c>
      <c r="U689" s="28">
        <f t="shared" si="84"/>
        <v>0</v>
      </c>
      <c r="V689" s="28">
        <f t="shared" si="85"/>
        <v>0</v>
      </c>
      <c r="W689" s="28">
        <f t="shared" si="86"/>
        <v>0</v>
      </c>
      <c r="X689" s="28">
        <f t="shared" si="87"/>
        <v>0</v>
      </c>
    </row>
    <row r="690" spans="1:24" x14ac:dyDescent="0.25">
      <c r="A690" s="20">
        <v>44381.6318090278</v>
      </c>
      <c r="B690" s="21" t="s">
        <v>1866</v>
      </c>
      <c r="C690" s="6" t="s">
        <v>1867</v>
      </c>
      <c r="D690" s="6" t="s">
        <v>1868</v>
      </c>
      <c r="E690" s="21">
        <v>120</v>
      </c>
      <c r="F690" s="19">
        <v>0</v>
      </c>
      <c r="G690" s="19">
        <v>0</v>
      </c>
      <c r="H690" s="19">
        <v>128951.5</v>
      </c>
      <c r="I690" s="19">
        <v>128951.5</v>
      </c>
      <c r="J690" s="19">
        <v>5003.32</v>
      </c>
      <c r="K690" s="19">
        <v>13839.89</v>
      </c>
      <c r="L690" s="19">
        <v>134.09</v>
      </c>
      <c r="M690" s="19">
        <v>18977.3</v>
      </c>
      <c r="O690" s="30">
        <v>128951.5</v>
      </c>
      <c r="P690" s="30">
        <v>134.09</v>
      </c>
      <c r="Q690" s="30">
        <v>5003.32</v>
      </c>
      <c r="R690" s="30">
        <v>13839.89</v>
      </c>
      <c r="S690" s="39">
        <v>147928.79999999999</v>
      </c>
      <c r="U690" s="28">
        <f t="shared" si="84"/>
        <v>0</v>
      </c>
      <c r="V690" s="28">
        <f t="shared" si="85"/>
        <v>0</v>
      </c>
      <c r="W690" s="28">
        <f t="shared" si="86"/>
        <v>0</v>
      </c>
      <c r="X690" s="28">
        <f t="shared" si="87"/>
        <v>0</v>
      </c>
    </row>
    <row r="691" spans="1:24" s="35" customFormat="1" x14ac:dyDescent="0.25">
      <c r="A691" s="31">
        <v>44401.788863657399</v>
      </c>
      <c r="B691" s="32" t="s">
        <v>1869</v>
      </c>
      <c r="C691" s="33" t="s">
        <v>1870</v>
      </c>
      <c r="D691" s="33" t="s">
        <v>1871</v>
      </c>
      <c r="E691" s="32">
        <v>120</v>
      </c>
      <c r="F691" s="34">
        <v>0</v>
      </c>
      <c r="G691" s="34">
        <v>0</v>
      </c>
      <c r="H691" s="34">
        <v>106022.42</v>
      </c>
      <c r="I691" s="34">
        <v>106022.42</v>
      </c>
      <c r="J691" s="34">
        <v>4113.68</v>
      </c>
      <c r="K691" s="34">
        <v>11379.65</v>
      </c>
      <c r="L691" s="34">
        <v>110.25</v>
      </c>
      <c r="M691" s="34">
        <v>15603.58</v>
      </c>
      <c r="O691" s="36">
        <v>106022.42</v>
      </c>
      <c r="P691" s="36">
        <v>110.25</v>
      </c>
      <c r="Q691" s="36">
        <v>5361.35</v>
      </c>
      <c r="R691" s="36">
        <v>11379.65</v>
      </c>
      <c r="S691" s="40">
        <v>122873.67</v>
      </c>
      <c r="U691" s="38">
        <f t="shared" si="84"/>
        <v>0</v>
      </c>
      <c r="V691" s="38">
        <f t="shared" si="85"/>
        <v>0</v>
      </c>
      <c r="W691" s="38">
        <f t="shared" si="86"/>
        <v>0</v>
      </c>
      <c r="X691" s="38">
        <f t="shared" si="87"/>
        <v>-1247.6699999999983</v>
      </c>
    </row>
    <row r="692" spans="1:24" x14ac:dyDescent="0.25">
      <c r="A692" s="20">
        <v>44390.500933298601</v>
      </c>
      <c r="B692" s="21" t="s">
        <v>1872</v>
      </c>
      <c r="C692" s="6" t="s">
        <v>1873</v>
      </c>
      <c r="D692" s="6" t="s">
        <v>1874</v>
      </c>
      <c r="E692" s="21">
        <v>120</v>
      </c>
      <c r="F692" s="19">
        <v>0</v>
      </c>
      <c r="G692" s="19">
        <v>0</v>
      </c>
      <c r="H692" s="19">
        <v>127364.3</v>
      </c>
      <c r="I692" s="19">
        <v>127364.3</v>
      </c>
      <c r="J692" s="19">
        <v>6281.86</v>
      </c>
      <c r="K692" s="19">
        <v>13808.06</v>
      </c>
      <c r="L692" s="19">
        <v>133.78</v>
      </c>
      <c r="M692" s="19">
        <v>20223.7</v>
      </c>
      <c r="O692" s="30">
        <v>127364.3</v>
      </c>
      <c r="P692" s="30">
        <v>133.78</v>
      </c>
      <c r="Q692" s="30">
        <v>6281.86</v>
      </c>
      <c r="R692" s="30">
        <v>13808.06</v>
      </c>
      <c r="S692" s="39">
        <v>147588</v>
      </c>
      <c r="U692" s="28">
        <f t="shared" si="84"/>
        <v>0</v>
      </c>
      <c r="V692" s="28">
        <f t="shared" si="85"/>
        <v>0</v>
      </c>
      <c r="W692" s="28">
        <f t="shared" si="86"/>
        <v>0</v>
      </c>
      <c r="X692" s="28">
        <f t="shared" si="87"/>
        <v>0</v>
      </c>
    </row>
    <row r="693" spans="1:24" x14ac:dyDescent="0.25">
      <c r="A693" s="20">
        <v>44385.808116203698</v>
      </c>
      <c r="B693" s="21" t="s">
        <v>1875</v>
      </c>
      <c r="C693" s="6" t="s">
        <v>1876</v>
      </c>
      <c r="D693" s="6" t="s">
        <v>1877</v>
      </c>
      <c r="E693" s="21">
        <v>120</v>
      </c>
      <c r="F693" s="19">
        <v>0</v>
      </c>
      <c r="G693" s="19">
        <v>0</v>
      </c>
      <c r="H693" s="19">
        <v>82928.31</v>
      </c>
      <c r="I693" s="19">
        <v>82928.31</v>
      </c>
      <c r="J693" s="19">
        <v>4095.7</v>
      </c>
      <c r="K693" s="19">
        <v>8992.08</v>
      </c>
      <c r="L693" s="19">
        <v>87.11</v>
      </c>
      <c r="M693" s="19">
        <v>13174.89</v>
      </c>
      <c r="O693" s="30">
        <v>82928.31</v>
      </c>
      <c r="P693" s="30">
        <v>87.11</v>
      </c>
      <c r="Q693" s="30">
        <v>4095.7</v>
      </c>
      <c r="R693" s="30">
        <v>8992.08</v>
      </c>
      <c r="S693" s="39">
        <v>96103.2</v>
      </c>
      <c r="U693" s="28">
        <f t="shared" si="84"/>
        <v>0</v>
      </c>
      <c r="V693" s="28">
        <f t="shared" si="85"/>
        <v>0</v>
      </c>
      <c r="W693" s="28">
        <f t="shared" si="86"/>
        <v>0</v>
      </c>
      <c r="X693" s="28">
        <f t="shared" si="87"/>
        <v>0</v>
      </c>
    </row>
    <row r="694" spans="1:24" x14ac:dyDescent="0.25">
      <c r="A694" s="20">
        <v>44385.569190127302</v>
      </c>
      <c r="B694" s="21" t="s">
        <v>1878</v>
      </c>
      <c r="C694" s="6" t="s">
        <v>1879</v>
      </c>
      <c r="D694" s="6" t="s">
        <v>1880</v>
      </c>
      <c r="E694" s="21">
        <v>120</v>
      </c>
      <c r="F694" s="19">
        <v>0</v>
      </c>
      <c r="G694" s="19">
        <v>0</v>
      </c>
      <c r="H694" s="19">
        <v>81408.679999999993</v>
      </c>
      <c r="I694" s="19">
        <v>81408.679999999993</v>
      </c>
      <c r="J694" s="19">
        <v>4005.47</v>
      </c>
      <c r="K694" s="19">
        <v>8825.15</v>
      </c>
      <c r="L694" s="19">
        <v>85.5</v>
      </c>
      <c r="M694" s="19">
        <v>12916.12</v>
      </c>
      <c r="O694" s="30">
        <v>81408.679999999993</v>
      </c>
      <c r="P694" s="30">
        <v>85.5</v>
      </c>
      <c r="Q694" s="30">
        <v>4005.47</v>
      </c>
      <c r="R694" s="30">
        <v>8825.15</v>
      </c>
      <c r="S694" s="39">
        <v>94324.799999999988</v>
      </c>
      <c r="U694" s="28">
        <f t="shared" si="84"/>
        <v>0</v>
      </c>
      <c r="V694" s="28">
        <f t="shared" si="85"/>
        <v>0</v>
      </c>
      <c r="W694" s="28">
        <f t="shared" si="86"/>
        <v>0</v>
      </c>
      <c r="X694" s="28">
        <f t="shared" si="87"/>
        <v>0</v>
      </c>
    </row>
    <row r="695" spans="1:24" x14ac:dyDescent="0.25">
      <c r="A695" s="48" t="s">
        <v>126</v>
      </c>
      <c r="B695" s="49"/>
      <c r="C695" s="49"/>
      <c r="D695" s="49"/>
      <c r="E695" s="22">
        <v>15360</v>
      </c>
      <c r="F695" s="23">
        <v>0</v>
      </c>
      <c r="G695" s="23">
        <v>0</v>
      </c>
      <c r="H695" s="23">
        <v>17590684.620000001</v>
      </c>
      <c r="I695" s="23">
        <v>17590684.620000001</v>
      </c>
      <c r="J695" s="23">
        <v>658871.41</v>
      </c>
      <c r="K695" s="23">
        <v>1885526.94</v>
      </c>
      <c r="L695" s="23">
        <v>18267.830000000002</v>
      </c>
      <c r="M695" s="24">
        <v>2562666.1800000002</v>
      </c>
    </row>
    <row r="697" spans="1:24" x14ac:dyDescent="0.25">
      <c r="A697" s="12" t="s">
        <v>3</v>
      </c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</row>
    <row r="698" spans="1:24" x14ac:dyDescent="0.25">
      <c r="A698" s="15" t="s">
        <v>1881</v>
      </c>
      <c r="B698" s="15"/>
      <c r="C698" s="15"/>
      <c r="D698" s="15"/>
      <c r="E698" s="3"/>
      <c r="F698" s="3"/>
      <c r="G698" s="3"/>
      <c r="H698" s="3"/>
      <c r="I698" s="3"/>
      <c r="J698" s="3"/>
      <c r="K698" s="3"/>
      <c r="L698" s="3"/>
      <c r="M698" s="3"/>
    </row>
    <row r="699" spans="1:24" x14ac:dyDescent="0.25">
      <c r="A699" s="51" t="s">
        <v>5</v>
      </c>
      <c r="B699" s="47" t="s">
        <v>6</v>
      </c>
      <c r="C699" s="47"/>
      <c r="D699" s="47"/>
      <c r="E699" s="51" t="s">
        <v>7</v>
      </c>
      <c r="F699" s="47" t="s">
        <v>8</v>
      </c>
      <c r="G699" s="47"/>
      <c r="H699" s="47"/>
      <c r="I699" s="47"/>
      <c r="J699" s="47" t="s">
        <v>9</v>
      </c>
      <c r="K699" s="47"/>
      <c r="L699" s="47"/>
      <c r="M699" s="47"/>
    </row>
    <row r="700" spans="1:24" x14ac:dyDescent="0.25">
      <c r="A700" s="51"/>
      <c r="B700" s="7" t="s">
        <v>10</v>
      </c>
      <c r="C700" s="50" t="s">
        <v>11</v>
      </c>
      <c r="D700" s="50"/>
      <c r="E700" s="51"/>
      <c r="F700" s="7" t="s">
        <v>12</v>
      </c>
      <c r="G700" s="8" t="s">
        <v>13</v>
      </c>
      <c r="H700" s="7" t="s">
        <v>14</v>
      </c>
      <c r="I700" s="7" t="s">
        <v>15</v>
      </c>
      <c r="J700" s="7" t="s">
        <v>13</v>
      </c>
      <c r="K700" s="7" t="s">
        <v>16</v>
      </c>
      <c r="L700" s="7" t="s">
        <v>17</v>
      </c>
      <c r="M700" s="7" t="s">
        <v>15</v>
      </c>
    </row>
    <row r="701" spans="1:24" x14ac:dyDescent="0.25">
      <c r="A701" s="51"/>
      <c r="B701" s="7" t="s">
        <v>18</v>
      </c>
      <c r="C701" s="9" t="s">
        <v>19</v>
      </c>
      <c r="D701" s="9" t="s">
        <v>20</v>
      </c>
      <c r="E701" s="51"/>
      <c r="F701" s="7" t="s">
        <v>21</v>
      </c>
      <c r="G701" s="7" t="s">
        <v>21</v>
      </c>
      <c r="H701" s="7" t="s">
        <v>21</v>
      </c>
      <c r="I701" s="7" t="s">
        <v>21</v>
      </c>
      <c r="J701" s="7" t="s">
        <v>21</v>
      </c>
      <c r="K701" s="7" t="s">
        <v>21</v>
      </c>
      <c r="L701" s="7" t="s">
        <v>21</v>
      </c>
      <c r="M701" s="7" t="s">
        <v>21</v>
      </c>
    </row>
    <row r="702" spans="1:24" x14ac:dyDescent="0.25">
      <c r="A702" s="20">
        <v>44402.641595405097</v>
      </c>
      <c r="B702" s="21" t="s">
        <v>1882</v>
      </c>
      <c r="C702" s="6" t="s">
        <v>1883</v>
      </c>
      <c r="D702" s="6" t="s">
        <v>1884</v>
      </c>
      <c r="E702" s="21">
        <v>120</v>
      </c>
      <c r="F702" s="19">
        <v>0</v>
      </c>
      <c r="G702" s="19">
        <v>0</v>
      </c>
      <c r="H702" s="19">
        <v>99990.57</v>
      </c>
      <c r="I702" s="19">
        <v>99990.57</v>
      </c>
      <c r="J702" s="19">
        <v>4939.53</v>
      </c>
      <c r="K702" s="19">
        <v>10841.66</v>
      </c>
      <c r="L702" s="19">
        <v>105.04</v>
      </c>
      <c r="M702" s="19">
        <v>15886.23</v>
      </c>
      <c r="O702" s="30">
        <v>99990.57</v>
      </c>
      <c r="P702" s="30">
        <v>105.04</v>
      </c>
      <c r="Q702" s="30">
        <v>4939.53</v>
      </c>
      <c r="R702" s="30">
        <v>10841.66</v>
      </c>
      <c r="S702" s="39">
        <v>115876.8</v>
      </c>
      <c r="U702" s="28">
        <f t="shared" ref="U702" si="88">O702-I702</f>
        <v>0</v>
      </c>
      <c r="V702" s="28">
        <f t="shared" ref="V702" si="89">P702-L702</f>
        <v>0</v>
      </c>
      <c r="W702" s="28">
        <f t="shared" ref="W702" si="90">R702-K702</f>
        <v>0</v>
      </c>
      <c r="X702" s="28">
        <f t="shared" ref="X702" si="91">O702+M702-S702</f>
        <v>0</v>
      </c>
    </row>
    <row r="703" spans="1:24" s="35" customFormat="1" x14ac:dyDescent="0.25">
      <c r="A703" s="31">
        <v>44407.629347881899</v>
      </c>
      <c r="B703" s="32" t="s">
        <v>1885</v>
      </c>
      <c r="C703" s="33" t="s">
        <v>1886</v>
      </c>
      <c r="D703" s="33" t="s">
        <v>1887</v>
      </c>
      <c r="E703" s="32">
        <v>120</v>
      </c>
      <c r="F703" s="34">
        <v>0</v>
      </c>
      <c r="G703" s="34">
        <v>0</v>
      </c>
      <c r="H703" s="34">
        <v>205301.89</v>
      </c>
      <c r="I703" s="34">
        <v>205301.89</v>
      </c>
      <c r="J703" s="34">
        <v>7965.69</v>
      </c>
      <c r="K703" s="34">
        <v>22034.54</v>
      </c>
      <c r="L703" s="34">
        <v>213.48</v>
      </c>
      <c r="M703" s="34">
        <v>30213.71</v>
      </c>
      <c r="O703" s="36">
        <v>205301.89</v>
      </c>
      <c r="P703" s="36">
        <v>213.48</v>
      </c>
      <c r="Q703" s="36">
        <v>12318.11</v>
      </c>
      <c r="R703" s="36">
        <v>22034.54</v>
      </c>
      <c r="S703" s="40">
        <v>239868.02000000005</v>
      </c>
      <c r="U703" s="38">
        <f t="shared" ref="U703:U760" si="92">O703-I703</f>
        <v>0</v>
      </c>
      <c r="V703" s="38">
        <f t="shared" ref="V703:V760" si="93">P703-L703</f>
        <v>0</v>
      </c>
      <c r="W703" s="38">
        <f t="shared" ref="W703:W760" si="94">R703-K703</f>
        <v>0</v>
      </c>
      <c r="X703" s="38">
        <f t="shared" ref="X703:X760" si="95">O703+M703-S703</f>
        <v>-4352.4200000000419</v>
      </c>
    </row>
    <row r="704" spans="1:24" s="35" customFormat="1" x14ac:dyDescent="0.25">
      <c r="A704" s="31">
        <v>44387.765672951398</v>
      </c>
      <c r="B704" s="32" t="s">
        <v>1888</v>
      </c>
      <c r="C704" s="33" t="s">
        <v>1889</v>
      </c>
      <c r="D704" s="33" t="s">
        <v>1890</v>
      </c>
      <c r="E704" s="32">
        <v>120</v>
      </c>
      <c r="F704" s="34">
        <v>0</v>
      </c>
      <c r="G704" s="34">
        <v>0</v>
      </c>
      <c r="H704" s="34">
        <v>114150.94</v>
      </c>
      <c r="I704" s="34">
        <v>114150.94</v>
      </c>
      <c r="J704" s="34">
        <v>3219.06</v>
      </c>
      <c r="K704" s="34">
        <v>12126.91</v>
      </c>
      <c r="L704" s="34">
        <v>117.49</v>
      </c>
      <c r="M704" s="34">
        <v>15463.46</v>
      </c>
      <c r="O704" s="36">
        <v>114150.94</v>
      </c>
      <c r="P704" s="36">
        <v>117.49</v>
      </c>
      <c r="Q704" s="36">
        <v>6849.06</v>
      </c>
      <c r="R704" s="36">
        <v>12126.91</v>
      </c>
      <c r="S704" s="40">
        <v>133244.4</v>
      </c>
      <c r="U704" s="38">
        <f t="shared" si="92"/>
        <v>0</v>
      </c>
      <c r="V704" s="38">
        <f t="shared" si="93"/>
        <v>0</v>
      </c>
      <c r="W704" s="38">
        <f t="shared" si="94"/>
        <v>0</v>
      </c>
      <c r="X704" s="38">
        <f t="shared" si="95"/>
        <v>-3630</v>
      </c>
    </row>
    <row r="705" spans="1:24" x14ac:dyDescent="0.25">
      <c r="A705" s="20">
        <v>44402.700551423601</v>
      </c>
      <c r="B705" s="21" t="s">
        <v>1891</v>
      </c>
      <c r="C705" s="6" t="s">
        <v>1892</v>
      </c>
      <c r="D705" s="6" t="s">
        <v>1893</v>
      </c>
      <c r="E705" s="21">
        <v>120</v>
      </c>
      <c r="F705" s="19">
        <v>0</v>
      </c>
      <c r="G705" s="19">
        <v>0</v>
      </c>
      <c r="H705" s="19">
        <v>112331.37</v>
      </c>
      <c r="I705" s="19">
        <v>112331.37</v>
      </c>
      <c r="J705" s="19">
        <v>3239.88</v>
      </c>
      <c r="K705" s="19">
        <v>11940.26</v>
      </c>
      <c r="L705" s="19">
        <v>115.69</v>
      </c>
      <c r="M705" s="19">
        <v>15295.83</v>
      </c>
      <c r="O705" s="30">
        <v>112331.37</v>
      </c>
      <c r="P705" s="30">
        <v>115.69</v>
      </c>
      <c r="Q705" s="30">
        <v>3239.88</v>
      </c>
      <c r="R705" s="30">
        <v>11940.26</v>
      </c>
      <c r="S705" s="39">
        <v>127627.2</v>
      </c>
      <c r="U705" s="28">
        <f t="shared" si="92"/>
        <v>0</v>
      </c>
      <c r="V705" s="28">
        <f t="shared" si="93"/>
        <v>0</v>
      </c>
      <c r="W705" s="28">
        <f t="shared" si="94"/>
        <v>0</v>
      </c>
      <c r="X705" s="28">
        <f t="shared" si="95"/>
        <v>0</v>
      </c>
    </row>
    <row r="706" spans="1:24" x14ac:dyDescent="0.25">
      <c r="A706" s="20">
        <v>44393.616468252301</v>
      </c>
      <c r="B706" s="21" t="s">
        <v>1894</v>
      </c>
      <c r="C706" s="6" t="s">
        <v>1886</v>
      </c>
      <c r="D706" s="6" t="s">
        <v>1887</v>
      </c>
      <c r="E706" s="21">
        <v>120</v>
      </c>
      <c r="F706" s="19">
        <v>0</v>
      </c>
      <c r="G706" s="19">
        <v>0</v>
      </c>
      <c r="H706" s="19">
        <v>157630.84</v>
      </c>
      <c r="I706" s="19">
        <v>157630.84</v>
      </c>
      <c r="J706" s="19">
        <v>1103.4000000000001</v>
      </c>
      <c r="K706" s="19">
        <v>16400.47</v>
      </c>
      <c r="L706" s="19">
        <v>158.88999999999999</v>
      </c>
      <c r="M706" s="19">
        <v>17662.759999999998</v>
      </c>
      <c r="O706" s="30">
        <v>157630.84</v>
      </c>
      <c r="P706" s="30">
        <v>158.88999999999999</v>
      </c>
      <c r="Q706" s="30">
        <v>1103.4000000000001</v>
      </c>
      <c r="R706" s="30">
        <v>16400.47</v>
      </c>
      <c r="S706" s="39">
        <v>175293.6</v>
      </c>
      <c r="U706" s="28">
        <f t="shared" si="92"/>
        <v>0</v>
      </c>
      <c r="V706" s="28">
        <f t="shared" si="93"/>
        <v>0</v>
      </c>
      <c r="W706" s="28">
        <f t="shared" si="94"/>
        <v>0</v>
      </c>
      <c r="X706" s="28">
        <f t="shared" si="95"/>
        <v>0</v>
      </c>
    </row>
    <row r="707" spans="1:24" s="35" customFormat="1" x14ac:dyDescent="0.25">
      <c r="A707" s="31">
        <v>44404.653703622702</v>
      </c>
      <c r="B707" s="32" t="s">
        <v>1895</v>
      </c>
      <c r="C707" s="33" t="s">
        <v>1896</v>
      </c>
      <c r="D707" s="33" t="s">
        <v>1897</v>
      </c>
      <c r="E707" s="32">
        <v>120</v>
      </c>
      <c r="F707" s="34">
        <v>0</v>
      </c>
      <c r="G707" s="34">
        <v>0</v>
      </c>
      <c r="H707" s="34">
        <v>127752.83</v>
      </c>
      <c r="I707" s="34">
        <v>127752.83</v>
      </c>
      <c r="J707" s="34">
        <v>0</v>
      </c>
      <c r="K707" s="34">
        <v>13199.69</v>
      </c>
      <c r="L707" s="34">
        <v>127.88</v>
      </c>
      <c r="M707" s="34">
        <v>13327.57</v>
      </c>
      <c r="O707" s="36">
        <v>127752.83</v>
      </c>
      <c r="P707" s="36">
        <v>127.88</v>
      </c>
      <c r="Q707" s="36">
        <v>6236.01</v>
      </c>
      <c r="R707" s="36">
        <v>13199.69</v>
      </c>
      <c r="S707" s="40">
        <v>151080.4</v>
      </c>
      <c r="U707" s="38">
        <f t="shared" si="92"/>
        <v>0</v>
      </c>
      <c r="V707" s="38">
        <f t="shared" si="93"/>
        <v>0</v>
      </c>
      <c r="W707" s="38">
        <f t="shared" si="94"/>
        <v>0</v>
      </c>
      <c r="X707" s="38">
        <f t="shared" si="95"/>
        <v>-10000</v>
      </c>
    </row>
    <row r="708" spans="1:24" x14ac:dyDescent="0.25">
      <c r="A708" s="20">
        <v>44401.4883819444</v>
      </c>
      <c r="B708" s="21" t="s">
        <v>1898</v>
      </c>
      <c r="C708" s="6" t="s">
        <v>1899</v>
      </c>
      <c r="D708" s="6" t="s">
        <v>1900</v>
      </c>
      <c r="E708" s="21">
        <v>120</v>
      </c>
      <c r="F708" s="19">
        <v>0</v>
      </c>
      <c r="G708" s="19">
        <v>0</v>
      </c>
      <c r="H708" s="19">
        <v>132405.66</v>
      </c>
      <c r="I708" s="19">
        <v>132405.66</v>
      </c>
      <c r="J708" s="19">
        <v>944.34</v>
      </c>
      <c r="K708" s="19">
        <v>13778.12</v>
      </c>
      <c r="L708" s="19">
        <v>133.47999999999999</v>
      </c>
      <c r="M708" s="19">
        <v>14855.94</v>
      </c>
      <c r="O708" s="30">
        <v>132405.66</v>
      </c>
      <c r="P708" s="30">
        <v>133.47999999999999</v>
      </c>
      <c r="Q708" s="30">
        <v>944.34</v>
      </c>
      <c r="R708" s="30">
        <v>13778.12</v>
      </c>
      <c r="S708" s="39">
        <v>147261.6</v>
      </c>
      <c r="U708" s="28">
        <f t="shared" si="92"/>
        <v>0</v>
      </c>
      <c r="V708" s="28">
        <f t="shared" si="93"/>
        <v>0</v>
      </c>
      <c r="W708" s="28">
        <f t="shared" si="94"/>
        <v>0</v>
      </c>
      <c r="X708" s="28">
        <f t="shared" si="95"/>
        <v>0</v>
      </c>
    </row>
    <row r="709" spans="1:24" s="35" customFormat="1" x14ac:dyDescent="0.25">
      <c r="A709" s="31">
        <v>44408.598398379603</v>
      </c>
      <c r="B709" s="32" t="s">
        <v>1901</v>
      </c>
      <c r="C709" s="33" t="s">
        <v>1902</v>
      </c>
      <c r="D709" s="33" t="s">
        <v>1903</v>
      </c>
      <c r="E709" s="32">
        <v>120</v>
      </c>
      <c r="F709" s="34">
        <v>0</v>
      </c>
      <c r="G709" s="34">
        <v>0</v>
      </c>
      <c r="H709" s="34">
        <v>141509.44</v>
      </c>
      <c r="I709" s="34">
        <v>141509.44</v>
      </c>
      <c r="J709" s="34">
        <v>6990.57</v>
      </c>
      <c r="K709" s="34">
        <v>15343.34</v>
      </c>
      <c r="L709" s="34">
        <v>148.65</v>
      </c>
      <c r="M709" s="34">
        <v>22482.560000000001</v>
      </c>
      <c r="O709" s="36">
        <v>141509.44</v>
      </c>
      <c r="P709" s="36">
        <v>148.65</v>
      </c>
      <c r="Q709" s="36">
        <v>8490.57</v>
      </c>
      <c r="R709" s="36">
        <v>15343.34</v>
      </c>
      <c r="S709" s="40">
        <v>165492</v>
      </c>
      <c r="U709" s="38">
        <f t="shared" si="92"/>
        <v>0</v>
      </c>
      <c r="V709" s="38">
        <f t="shared" si="93"/>
        <v>0</v>
      </c>
      <c r="W709" s="38">
        <f t="shared" si="94"/>
        <v>0</v>
      </c>
      <c r="X709" s="38">
        <f t="shared" si="95"/>
        <v>-1500</v>
      </c>
    </row>
    <row r="710" spans="1:24" x14ac:dyDescent="0.25">
      <c r="A710" s="20">
        <v>44408.718221608797</v>
      </c>
      <c r="B710" s="21" t="s">
        <v>1904</v>
      </c>
      <c r="C710" s="6" t="s">
        <v>1905</v>
      </c>
      <c r="D710" s="6" t="s">
        <v>1906</v>
      </c>
      <c r="E710" s="21">
        <v>120</v>
      </c>
      <c r="F710" s="19">
        <v>0</v>
      </c>
      <c r="G710" s="19">
        <v>0</v>
      </c>
      <c r="H710" s="19">
        <v>109933.5</v>
      </c>
      <c r="I710" s="19">
        <v>109933.5</v>
      </c>
      <c r="J710" s="19">
        <v>5430.71</v>
      </c>
      <c r="K710" s="19">
        <v>11919.51</v>
      </c>
      <c r="L710" s="19">
        <v>115.48</v>
      </c>
      <c r="M710" s="19">
        <v>17465.7</v>
      </c>
      <c r="O710" s="30">
        <v>109933.5</v>
      </c>
      <c r="P710" s="30">
        <v>115.48</v>
      </c>
      <c r="Q710" s="30">
        <v>5430.71</v>
      </c>
      <c r="R710" s="30">
        <v>11919.51</v>
      </c>
      <c r="S710" s="39">
        <v>127399.2</v>
      </c>
      <c r="U710" s="28">
        <f t="shared" si="92"/>
        <v>0</v>
      </c>
      <c r="V710" s="28">
        <f t="shared" si="93"/>
        <v>0</v>
      </c>
      <c r="W710" s="28">
        <f t="shared" si="94"/>
        <v>0</v>
      </c>
      <c r="X710" s="28">
        <f t="shared" si="95"/>
        <v>0</v>
      </c>
    </row>
    <row r="711" spans="1:24" x14ac:dyDescent="0.25">
      <c r="A711" s="20">
        <v>44402.688120949097</v>
      </c>
      <c r="B711" s="21" t="s">
        <v>1907</v>
      </c>
      <c r="C711" s="6" t="s">
        <v>1908</v>
      </c>
      <c r="D711" s="6" t="s">
        <v>1909</v>
      </c>
      <c r="E711" s="21">
        <v>120</v>
      </c>
      <c r="F711" s="19">
        <v>0</v>
      </c>
      <c r="G711" s="19">
        <v>0</v>
      </c>
      <c r="H711" s="19">
        <v>121168.77</v>
      </c>
      <c r="I711" s="19">
        <v>121168.77</v>
      </c>
      <c r="J711" s="19">
        <v>5985.74</v>
      </c>
      <c r="K711" s="19">
        <v>13137.41</v>
      </c>
      <c r="L711" s="19">
        <v>127.28</v>
      </c>
      <c r="M711" s="19">
        <v>19250.43</v>
      </c>
      <c r="O711" s="30">
        <v>121168.77</v>
      </c>
      <c r="P711" s="30">
        <v>127.28</v>
      </c>
      <c r="Q711" s="30">
        <v>5985.74</v>
      </c>
      <c r="R711" s="30">
        <v>13137.41</v>
      </c>
      <c r="S711" s="39">
        <v>140419.20000000001</v>
      </c>
      <c r="U711" s="28">
        <f t="shared" si="92"/>
        <v>0</v>
      </c>
      <c r="V711" s="28">
        <f t="shared" si="93"/>
        <v>0</v>
      </c>
      <c r="W711" s="28">
        <f t="shared" si="94"/>
        <v>0</v>
      </c>
      <c r="X711" s="28">
        <f t="shared" si="95"/>
        <v>0</v>
      </c>
    </row>
    <row r="712" spans="1:24" x14ac:dyDescent="0.25">
      <c r="A712" s="20">
        <v>44401.738179398097</v>
      </c>
      <c r="B712" s="21" t="s">
        <v>1910</v>
      </c>
      <c r="C712" s="6" t="s">
        <v>1911</v>
      </c>
      <c r="D712" s="6" t="s">
        <v>1912</v>
      </c>
      <c r="E712" s="21">
        <v>120</v>
      </c>
      <c r="F712" s="19">
        <v>0</v>
      </c>
      <c r="G712" s="19">
        <v>0</v>
      </c>
      <c r="H712" s="19">
        <v>110571.7</v>
      </c>
      <c r="I712" s="19">
        <v>110571.7</v>
      </c>
      <c r="J712" s="19">
        <v>5461.3</v>
      </c>
      <c r="K712" s="19">
        <v>11988.05</v>
      </c>
      <c r="L712" s="19">
        <v>116.15</v>
      </c>
      <c r="M712" s="19">
        <v>17565.5</v>
      </c>
      <c r="O712" s="30">
        <v>110571.7</v>
      </c>
      <c r="P712" s="30">
        <v>116.15</v>
      </c>
      <c r="Q712" s="30">
        <v>5461.3</v>
      </c>
      <c r="R712" s="30">
        <v>11988.05</v>
      </c>
      <c r="S712" s="39">
        <v>128137.2</v>
      </c>
      <c r="U712" s="28">
        <f t="shared" si="92"/>
        <v>0</v>
      </c>
      <c r="V712" s="28">
        <f t="shared" si="93"/>
        <v>0</v>
      </c>
      <c r="W712" s="28">
        <f t="shared" si="94"/>
        <v>0</v>
      </c>
      <c r="X712" s="28">
        <f t="shared" si="95"/>
        <v>0</v>
      </c>
    </row>
    <row r="713" spans="1:24" x14ac:dyDescent="0.25">
      <c r="A713" s="20">
        <v>44408.720385729197</v>
      </c>
      <c r="B713" s="21" t="s">
        <v>1913</v>
      </c>
      <c r="C713" s="6" t="s">
        <v>1914</v>
      </c>
      <c r="D713" s="6" t="s">
        <v>1915</v>
      </c>
      <c r="E713" s="21">
        <v>120</v>
      </c>
      <c r="F713" s="19">
        <v>0</v>
      </c>
      <c r="G713" s="19">
        <v>0</v>
      </c>
      <c r="H713" s="19">
        <v>110570.94</v>
      </c>
      <c r="I713" s="19">
        <v>110570.94</v>
      </c>
      <c r="J713" s="19">
        <v>5561.26</v>
      </c>
      <c r="K713" s="19">
        <v>11999.15</v>
      </c>
      <c r="L713" s="19">
        <v>116.25</v>
      </c>
      <c r="M713" s="19">
        <v>17676.66</v>
      </c>
      <c r="O713" s="30">
        <v>110570.94</v>
      </c>
      <c r="P713" s="30">
        <v>116.25</v>
      </c>
      <c r="Q713" s="30">
        <v>5561.26</v>
      </c>
      <c r="R713" s="30">
        <v>11999.15</v>
      </c>
      <c r="S713" s="39">
        <v>128247.59999999999</v>
      </c>
      <c r="U713" s="28">
        <f t="shared" si="92"/>
        <v>0</v>
      </c>
      <c r="V713" s="28">
        <f t="shared" si="93"/>
        <v>0</v>
      </c>
      <c r="W713" s="28">
        <f t="shared" si="94"/>
        <v>0</v>
      </c>
      <c r="X713" s="28">
        <f t="shared" si="95"/>
        <v>0</v>
      </c>
    </row>
    <row r="714" spans="1:24" x14ac:dyDescent="0.25">
      <c r="A714" s="20">
        <v>44381.657437268499</v>
      </c>
      <c r="B714" s="21" t="s">
        <v>1916</v>
      </c>
      <c r="C714" s="6" t="s">
        <v>1917</v>
      </c>
      <c r="D714" s="6" t="s">
        <v>1918</v>
      </c>
      <c r="E714" s="21">
        <v>120</v>
      </c>
      <c r="F714" s="19">
        <v>0</v>
      </c>
      <c r="G714" s="19">
        <v>0</v>
      </c>
      <c r="H714" s="19">
        <v>131668.71</v>
      </c>
      <c r="I714" s="19">
        <v>131668.71</v>
      </c>
      <c r="J714" s="19">
        <v>6504.43</v>
      </c>
      <c r="K714" s="19">
        <v>14275.75</v>
      </c>
      <c r="L714" s="19">
        <v>138.31</v>
      </c>
      <c r="M714" s="19">
        <v>20918.490000000002</v>
      </c>
      <c r="O714" s="30">
        <v>131668.71</v>
      </c>
      <c r="P714" s="30">
        <v>138.31</v>
      </c>
      <c r="Q714" s="30">
        <v>6504.43</v>
      </c>
      <c r="R714" s="30">
        <v>14275.75</v>
      </c>
      <c r="S714" s="39">
        <v>152587.19999999998</v>
      </c>
      <c r="U714" s="28">
        <f t="shared" si="92"/>
        <v>0</v>
      </c>
      <c r="V714" s="28">
        <f t="shared" si="93"/>
        <v>0</v>
      </c>
      <c r="W714" s="28">
        <f t="shared" si="94"/>
        <v>0</v>
      </c>
      <c r="X714" s="28">
        <f t="shared" si="95"/>
        <v>0</v>
      </c>
    </row>
    <row r="715" spans="1:24" s="35" customFormat="1" x14ac:dyDescent="0.25">
      <c r="A715" s="31">
        <v>44386.574215393499</v>
      </c>
      <c r="B715" s="32" t="s">
        <v>1919</v>
      </c>
      <c r="C715" s="33" t="s">
        <v>1920</v>
      </c>
      <c r="D715" s="33" t="s">
        <v>1921</v>
      </c>
      <c r="E715" s="32">
        <v>120</v>
      </c>
      <c r="F715" s="34">
        <v>0</v>
      </c>
      <c r="G715" s="34">
        <v>0</v>
      </c>
      <c r="H715" s="34">
        <v>121194.34</v>
      </c>
      <c r="I715" s="34">
        <v>121194.34</v>
      </c>
      <c r="J715" s="34">
        <v>5271.66</v>
      </c>
      <c r="K715" s="34">
        <v>13065.81</v>
      </c>
      <c r="L715" s="34">
        <v>126.59</v>
      </c>
      <c r="M715" s="34">
        <v>18464.060000000001</v>
      </c>
      <c r="O715" s="36">
        <v>121194.34</v>
      </c>
      <c r="P715" s="36">
        <v>126.59</v>
      </c>
      <c r="Q715" s="36">
        <v>5271.66</v>
      </c>
      <c r="R715" s="36">
        <v>13065.81</v>
      </c>
      <c r="S715" s="40">
        <v>139658.41</v>
      </c>
      <c r="U715" s="38">
        <f t="shared" si="92"/>
        <v>0</v>
      </c>
      <c r="V715" s="38">
        <f t="shared" si="93"/>
        <v>0</v>
      </c>
      <c r="W715" s="38">
        <f t="shared" si="94"/>
        <v>0</v>
      </c>
      <c r="X715" s="38">
        <f t="shared" si="95"/>
        <v>-1.0000000009313226E-2</v>
      </c>
    </row>
    <row r="716" spans="1:24" s="35" customFormat="1" x14ac:dyDescent="0.25">
      <c r="A716" s="31">
        <v>44402.610843402799</v>
      </c>
      <c r="B716" s="32" t="s">
        <v>1922</v>
      </c>
      <c r="C716" s="33" t="s">
        <v>1923</v>
      </c>
      <c r="D716" s="33" t="s">
        <v>1924</v>
      </c>
      <c r="E716" s="32">
        <v>120</v>
      </c>
      <c r="F716" s="34">
        <v>0</v>
      </c>
      <c r="G716" s="34">
        <v>0</v>
      </c>
      <c r="H716" s="34">
        <v>109873.74</v>
      </c>
      <c r="I716" s="34">
        <v>109873.74</v>
      </c>
      <c r="J716" s="34">
        <v>4092.42</v>
      </c>
      <c r="K716" s="34">
        <v>11774.56</v>
      </c>
      <c r="L716" s="34">
        <v>114.08</v>
      </c>
      <c r="M716" s="34">
        <v>15981.06</v>
      </c>
      <c r="O716" s="36">
        <v>109873.74</v>
      </c>
      <c r="P716" s="36">
        <v>114.08</v>
      </c>
      <c r="Q716" s="36">
        <v>6592.42</v>
      </c>
      <c r="R716" s="36">
        <v>11774.56</v>
      </c>
      <c r="S716" s="40">
        <v>128354.8</v>
      </c>
      <c r="U716" s="38">
        <f t="shared" si="92"/>
        <v>0</v>
      </c>
      <c r="V716" s="38">
        <f t="shared" si="93"/>
        <v>0</v>
      </c>
      <c r="W716" s="38">
        <f t="shared" si="94"/>
        <v>0</v>
      </c>
      <c r="X716" s="38">
        <f t="shared" si="95"/>
        <v>-2500</v>
      </c>
    </row>
    <row r="717" spans="1:24" x14ac:dyDescent="0.25">
      <c r="A717" s="20">
        <v>44401.669631446799</v>
      </c>
      <c r="B717" s="21" t="s">
        <v>1925</v>
      </c>
      <c r="C717" s="6" t="s">
        <v>1926</v>
      </c>
      <c r="D717" s="6" t="s">
        <v>1927</v>
      </c>
      <c r="E717" s="21">
        <v>120</v>
      </c>
      <c r="F717" s="19">
        <v>0</v>
      </c>
      <c r="G717" s="19">
        <v>0</v>
      </c>
      <c r="H717" s="19">
        <v>148266.04</v>
      </c>
      <c r="I717" s="19">
        <v>148266.04</v>
      </c>
      <c r="J717" s="19">
        <v>4181</v>
      </c>
      <c r="K717" s="19">
        <v>15750.76</v>
      </c>
      <c r="L717" s="19">
        <v>152.6</v>
      </c>
      <c r="M717" s="19">
        <v>20084.36</v>
      </c>
      <c r="O717" s="30">
        <v>148266.04</v>
      </c>
      <c r="P717" s="30">
        <v>152.6</v>
      </c>
      <c r="Q717" s="30">
        <v>4181</v>
      </c>
      <c r="R717" s="30">
        <v>15750.76</v>
      </c>
      <c r="S717" s="39">
        <v>168350.40000000002</v>
      </c>
      <c r="U717" s="28">
        <f t="shared" si="92"/>
        <v>0</v>
      </c>
      <c r="V717" s="28">
        <f t="shared" si="93"/>
        <v>0</v>
      </c>
      <c r="W717" s="28">
        <f t="shared" si="94"/>
        <v>0</v>
      </c>
      <c r="X717" s="28">
        <f t="shared" si="95"/>
        <v>0</v>
      </c>
    </row>
    <row r="718" spans="1:24" s="35" customFormat="1" x14ac:dyDescent="0.25">
      <c r="A718" s="31">
        <v>44408.823902893499</v>
      </c>
      <c r="B718" s="32" t="s">
        <v>1928</v>
      </c>
      <c r="C718" s="33" t="s">
        <v>1929</v>
      </c>
      <c r="D718" s="33" t="s">
        <v>1930</v>
      </c>
      <c r="E718" s="32">
        <v>120</v>
      </c>
      <c r="F718" s="34">
        <v>0</v>
      </c>
      <c r="G718" s="34">
        <v>0</v>
      </c>
      <c r="H718" s="34">
        <v>429400.5</v>
      </c>
      <c r="I718" s="34">
        <v>429400.5</v>
      </c>
      <c r="J718" s="34">
        <v>21212.38</v>
      </c>
      <c r="K718" s="34">
        <v>46556.86</v>
      </c>
      <c r="L718" s="34">
        <v>451.06</v>
      </c>
      <c r="M718" s="34">
        <v>68220.3</v>
      </c>
      <c r="O718" s="36">
        <v>429400.5</v>
      </c>
      <c r="P718" s="36">
        <v>451.06</v>
      </c>
      <c r="Q718" s="36">
        <v>23764.03</v>
      </c>
      <c r="R718" s="36">
        <v>46556.86</v>
      </c>
      <c r="S718" s="40">
        <v>500172.44999999995</v>
      </c>
      <c r="U718" s="38">
        <f t="shared" si="92"/>
        <v>0</v>
      </c>
      <c r="V718" s="38">
        <f t="shared" si="93"/>
        <v>0</v>
      </c>
      <c r="W718" s="38">
        <f t="shared" si="94"/>
        <v>0</v>
      </c>
      <c r="X718" s="38">
        <f t="shared" si="95"/>
        <v>-2551.6499999999651</v>
      </c>
    </row>
    <row r="719" spans="1:24" s="35" customFormat="1" x14ac:dyDescent="0.25">
      <c r="A719" s="31">
        <v>44407.747883020798</v>
      </c>
      <c r="B719" s="32" t="s">
        <v>1931</v>
      </c>
      <c r="C719" s="33" t="s">
        <v>1932</v>
      </c>
      <c r="D719" s="33" t="s">
        <v>1933</v>
      </c>
      <c r="E719" s="32">
        <v>120</v>
      </c>
      <c r="F719" s="34">
        <v>0</v>
      </c>
      <c r="G719" s="34">
        <v>0</v>
      </c>
      <c r="H719" s="34">
        <v>109550.04</v>
      </c>
      <c r="I719" s="34">
        <v>109550.04</v>
      </c>
      <c r="J719" s="34">
        <v>3089.31</v>
      </c>
      <c r="K719" s="34">
        <v>11637.5</v>
      </c>
      <c r="L719" s="34">
        <v>112.75</v>
      </c>
      <c r="M719" s="34">
        <v>14839.56</v>
      </c>
      <c r="O719" s="36">
        <v>109550.04</v>
      </c>
      <c r="P719" s="36">
        <v>112.75</v>
      </c>
      <c r="Q719" s="36">
        <v>6573</v>
      </c>
      <c r="R719" s="36">
        <v>11637.5</v>
      </c>
      <c r="S719" s="40">
        <v>127873.29</v>
      </c>
      <c r="U719" s="38">
        <f t="shared" si="92"/>
        <v>0</v>
      </c>
      <c r="V719" s="38">
        <f t="shared" si="93"/>
        <v>0</v>
      </c>
      <c r="W719" s="38">
        <f t="shared" si="94"/>
        <v>0</v>
      </c>
      <c r="X719" s="38">
        <f t="shared" si="95"/>
        <v>-3483.6900000000023</v>
      </c>
    </row>
    <row r="720" spans="1:24" x14ac:dyDescent="0.25">
      <c r="A720" s="20">
        <v>44387.535520601901</v>
      </c>
      <c r="B720" s="21" t="s">
        <v>1934</v>
      </c>
      <c r="C720" s="6" t="s">
        <v>1935</v>
      </c>
      <c r="D720" s="6" t="s">
        <v>1936</v>
      </c>
      <c r="E720" s="21">
        <v>120</v>
      </c>
      <c r="F720" s="19">
        <v>0</v>
      </c>
      <c r="G720" s="19">
        <v>0</v>
      </c>
      <c r="H720" s="19">
        <v>140008.72</v>
      </c>
      <c r="I720" s="19">
        <v>140008.72</v>
      </c>
      <c r="J720" s="19">
        <v>3948.24</v>
      </c>
      <c r="K720" s="19">
        <v>14873.74</v>
      </c>
      <c r="L720" s="19">
        <v>144.1</v>
      </c>
      <c r="M720" s="19">
        <v>18966.080000000002</v>
      </c>
      <c r="O720" s="30">
        <v>140008.72</v>
      </c>
      <c r="P720" s="30">
        <v>144.1</v>
      </c>
      <c r="Q720" s="30">
        <v>3948.24</v>
      </c>
      <c r="R720" s="30">
        <v>14873.74</v>
      </c>
      <c r="S720" s="39">
        <v>158974.79999999999</v>
      </c>
      <c r="U720" s="28">
        <f t="shared" si="92"/>
        <v>0</v>
      </c>
      <c r="V720" s="28">
        <f t="shared" si="93"/>
        <v>0</v>
      </c>
      <c r="W720" s="28">
        <f t="shared" si="94"/>
        <v>0</v>
      </c>
      <c r="X720" s="28">
        <f t="shared" si="95"/>
        <v>0</v>
      </c>
    </row>
    <row r="721" spans="1:24" x14ac:dyDescent="0.25">
      <c r="A721" s="20">
        <v>44381.436820057897</v>
      </c>
      <c r="B721" s="21" t="s">
        <v>1937</v>
      </c>
      <c r="C721" s="6" t="s">
        <v>1938</v>
      </c>
      <c r="D721" s="6" t="s">
        <v>1939</v>
      </c>
      <c r="E721" s="21">
        <v>120</v>
      </c>
      <c r="F721" s="19">
        <v>0</v>
      </c>
      <c r="G721" s="19">
        <v>0</v>
      </c>
      <c r="H721" s="19">
        <v>136118.70000000001</v>
      </c>
      <c r="I721" s="19">
        <v>136118.70000000001</v>
      </c>
      <c r="J721" s="19">
        <v>3167.12</v>
      </c>
      <c r="K721" s="19">
        <v>14390.75</v>
      </c>
      <c r="L721" s="19">
        <v>139.43</v>
      </c>
      <c r="M721" s="19">
        <v>17697.3</v>
      </c>
      <c r="O721" s="30">
        <v>136118.70000000001</v>
      </c>
      <c r="P721" s="30">
        <v>139.43</v>
      </c>
      <c r="Q721" s="30">
        <v>3167.12</v>
      </c>
      <c r="R721" s="30">
        <v>14390.75</v>
      </c>
      <c r="S721" s="39">
        <v>153816</v>
      </c>
      <c r="U721" s="28">
        <f t="shared" si="92"/>
        <v>0</v>
      </c>
      <c r="V721" s="28">
        <f t="shared" si="93"/>
        <v>0</v>
      </c>
      <c r="W721" s="28">
        <f t="shared" si="94"/>
        <v>0</v>
      </c>
      <c r="X721" s="28">
        <f t="shared" si="95"/>
        <v>0</v>
      </c>
    </row>
    <row r="722" spans="1:24" s="35" customFormat="1" x14ac:dyDescent="0.25">
      <c r="A722" s="31">
        <v>44381.565268136597</v>
      </c>
      <c r="B722" s="32" t="s">
        <v>1940</v>
      </c>
      <c r="C722" s="33" t="s">
        <v>1941</v>
      </c>
      <c r="D722" s="33" t="s">
        <v>1942</v>
      </c>
      <c r="E722" s="32">
        <v>120</v>
      </c>
      <c r="F722" s="34">
        <v>0</v>
      </c>
      <c r="G722" s="34">
        <v>0</v>
      </c>
      <c r="H722" s="34">
        <v>113113.21</v>
      </c>
      <c r="I722" s="34">
        <v>113113.21</v>
      </c>
      <c r="J722" s="34">
        <v>5587.79</v>
      </c>
      <c r="K722" s="34">
        <v>12264.58</v>
      </c>
      <c r="L722" s="34">
        <v>118.82</v>
      </c>
      <c r="M722" s="34">
        <v>17971.189999999999</v>
      </c>
      <c r="O722" s="36">
        <v>113113.21</v>
      </c>
      <c r="P722" s="36">
        <v>118.82</v>
      </c>
      <c r="Q722" s="36">
        <v>6786.79</v>
      </c>
      <c r="R722" s="36">
        <v>12264.58</v>
      </c>
      <c r="S722" s="40">
        <v>132283.4</v>
      </c>
      <c r="U722" s="38">
        <f t="shared" si="92"/>
        <v>0</v>
      </c>
      <c r="V722" s="38">
        <f t="shared" si="93"/>
        <v>0</v>
      </c>
      <c r="W722" s="38">
        <f t="shared" si="94"/>
        <v>0</v>
      </c>
      <c r="X722" s="38">
        <f t="shared" si="95"/>
        <v>-1199</v>
      </c>
    </row>
    <row r="723" spans="1:24" s="35" customFormat="1" x14ac:dyDescent="0.25">
      <c r="A723" s="31">
        <v>44408.524619363401</v>
      </c>
      <c r="B723" s="32" t="s">
        <v>1943</v>
      </c>
      <c r="C723" s="33" t="s">
        <v>1944</v>
      </c>
      <c r="D723" s="33" t="s">
        <v>1945</v>
      </c>
      <c r="E723" s="32">
        <v>120</v>
      </c>
      <c r="F723" s="34">
        <v>0</v>
      </c>
      <c r="G723" s="34">
        <v>0</v>
      </c>
      <c r="H723" s="34">
        <v>550257.63</v>
      </c>
      <c r="I723" s="34">
        <v>550257.63</v>
      </c>
      <c r="J723" s="34">
        <v>27115.46</v>
      </c>
      <c r="K723" s="34">
        <v>59653.36</v>
      </c>
      <c r="L723" s="34">
        <v>577.95000000000005</v>
      </c>
      <c r="M723" s="34">
        <v>87346.77</v>
      </c>
      <c r="O723" s="36">
        <v>550257.63</v>
      </c>
      <c r="P723" s="36">
        <v>577.95000000000005</v>
      </c>
      <c r="Q723" s="36">
        <v>30015.46</v>
      </c>
      <c r="R723" s="36">
        <v>59653.36</v>
      </c>
      <c r="S723" s="40">
        <v>640504.39999999991</v>
      </c>
      <c r="U723" s="38">
        <f t="shared" si="92"/>
        <v>0</v>
      </c>
      <c r="V723" s="38">
        <f t="shared" si="93"/>
        <v>0</v>
      </c>
      <c r="W723" s="38">
        <f t="shared" si="94"/>
        <v>0</v>
      </c>
      <c r="X723" s="38">
        <f t="shared" si="95"/>
        <v>-2899.9999999998836</v>
      </c>
    </row>
    <row r="724" spans="1:24" x14ac:dyDescent="0.25">
      <c r="A724" s="20">
        <v>44407.530394479203</v>
      </c>
      <c r="B724" s="21" t="s">
        <v>1946</v>
      </c>
      <c r="C724" s="6" t="s">
        <v>1947</v>
      </c>
      <c r="D724" s="6" t="s">
        <v>1948</v>
      </c>
      <c r="E724" s="21">
        <v>120</v>
      </c>
      <c r="F724" s="19">
        <v>0</v>
      </c>
      <c r="G724" s="19">
        <v>0</v>
      </c>
      <c r="H724" s="19">
        <v>258075.2</v>
      </c>
      <c r="I724" s="19">
        <v>258075.2</v>
      </c>
      <c r="J724" s="19">
        <v>12748.91</v>
      </c>
      <c r="K724" s="19">
        <v>27980.79</v>
      </c>
      <c r="L724" s="19">
        <v>271.10000000000002</v>
      </c>
      <c r="M724" s="19">
        <v>41000.800000000003</v>
      </c>
      <c r="O724" s="30">
        <v>258075.2</v>
      </c>
      <c r="P724" s="30">
        <v>271.10000000000002</v>
      </c>
      <c r="Q724" s="30">
        <v>12748.91</v>
      </c>
      <c r="R724" s="30">
        <v>27980.79</v>
      </c>
      <c r="S724" s="39">
        <v>299076</v>
      </c>
      <c r="U724" s="28">
        <f t="shared" si="92"/>
        <v>0</v>
      </c>
      <c r="V724" s="28">
        <f t="shared" si="93"/>
        <v>0</v>
      </c>
      <c r="W724" s="28">
        <f t="shared" si="94"/>
        <v>0</v>
      </c>
      <c r="X724" s="28">
        <f t="shared" si="95"/>
        <v>0</v>
      </c>
    </row>
    <row r="725" spans="1:24" s="35" customFormat="1" x14ac:dyDescent="0.25">
      <c r="A725" s="31">
        <v>44407.626327118101</v>
      </c>
      <c r="B725" s="32" t="s">
        <v>1949</v>
      </c>
      <c r="C725" s="33" t="s">
        <v>1950</v>
      </c>
      <c r="D725" s="33" t="s">
        <v>1951</v>
      </c>
      <c r="E725" s="32">
        <v>120</v>
      </c>
      <c r="F725" s="34">
        <v>0</v>
      </c>
      <c r="G725" s="34">
        <v>0</v>
      </c>
      <c r="H725" s="34">
        <v>239196.23</v>
      </c>
      <c r="I725" s="34">
        <v>239196.23</v>
      </c>
      <c r="J725" s="34">
        <v>9280.81</v>
      </c>
      <c r="K725" s="34">
        <v>25672.23</v>
      </c>
      <c r="L725" s="34">
        <v>248.73</v>
      </c>
      <c r="M725" s="34">
        <v>35201.769999999997</v>
      </c>
      <c r="O725" s="36">
        <v>239196.23</v>
      </c>
      <c r="P725" s="36">
        <v>248.73</v>
      </c>
      <c r="Q725" s="36">
        <v>14351.77</v>
      </c>
      <c r="R725" s="36">
        <v>25672.23</v>
      </c>
      <c r="S725" s="40">
        <v>279468.96000000002</v>
      </c>
      <c r="U725" s="38">
        <f t="shared" si="92"/>
        <v>0</v>
      </c>
      <c r="V725" s="38">
        <f t="shared" si="93"/>
        <v>0</v>
      </c>
      <c r="W725" s="38">
        <f t="shared" si="94"/>
        <v>0</v>
      </c>
      <c r="X725" s="38">
        <f t="shared" si="95"/>
        <v>-5070.960000000021</v>
      </c>
    </row>
    <row r="726" spans="1:24" x14ac:dyDescent="0.25">
      <c r="A726" s="20">
        <v>44388.723269525501</v>
      </c>
      <c r="B726" s="21" t="s">
        <v>1952</v>
      </c>
      <c r="C726" s="6" t="s">
        <v>1953</v>
      </c>
      <c r="D726" s="6" t="s">
        <v>1954</v>
      </c>
      <c r="E726" s="21">
        <v>120</v>
      </c>
      <c r="F726" s="19">
        <v>0</v>
      </c>
      <c r="G726" s="19">
        <v>0</v>
      </c>
      <c r="H726" s="19">
        <v>352834.31</v>
      </c>
      <c r="I726" s="19">
        <v>352834.31</v>
      </c>
      <c r="J726" s="19">
        <v>0</v>
      </c>
      <c r="K726" s="19">
        <v>48382.9</v>
      </c>
      <c r="L726" s="19">
        <v>353.19</v>
      </c>
      <c r="M726" s="19">
        <v>48736.09</v>
      </c>
      <c r="O726" s="30">
        <v>352834.31</v>
      </c>
      <c r="P726" s="30">
        <v>353.19</v>
      </c>
      <c r="Q726" s="30">
        <v>0</v>
      </c>
      <c r="R726" s="30">
        <v>48382.9</v>
      </c>
      <c r="S726" s="39">
        <v>401570.4</v>
      </c>
      <c r="U726" s="28">
        <f t="shared" si="92"/>
        <v>0</v>
      </c>
      <c r="V726" s="28">
        <f t="shared" si="93"/>
        <v>0</v>
      </c>
      <c r="W726" s="28">
        <f t="shared" si="94"/>
        <v>0</v>
      </c>
      <c r="X726" s="28">
        <f t="shared" si="95"/>
        <v>0</v>
      </c>
    </row>
    <row r="727" spans="1:24" x14ac:dyDescent="0.25">
      <c r="A727" s="20">
        <v>44380.730976886603</v>
      </c>
      <c r="B727" s="21" t="s">
        <v>1955</v>
      </c>
      <c r="C727" s="6" t="s">
        <v>1956</v>
      </c>
      <c r="D727" s="6" t="s">
        <v>1957</v>
      </c>
      <c r="E727" s="21">
        <v>120</v>
      </c>
      <c r="F727" s="19">
        <v>0</v>
      </c>
      <c r="G727" s="19">
        <v>0</v>
      </c>
      <c r="H727" s="19">
        <v>142945.46</v>
      </c>
      <c r="I727" s="19">
        <v>142945.46</v>
      </c>
      <c r="J727" s="19">
        <v>4031.07</v>
      </c>
      <c r="K727" s="19">
        <v>15185.95</v>
      </c>
      <c r="L727" s="19">
        <v>147.12</v>
      </c>
      <c r="M727" s="19">
        <v>19364.14</v>
      </c>
      <c r="O727" s="30">
        <v>142945.46</v>
      </c>
      <c r="P727" s="30">
        <v>147.12</v>
      </c>
      <c r="Q727" s="30">
        <v>4031.07</v>
      </c>
      <c r="R727" s="30">
        <v>15185.95</v>
      </c>
      <c r="S727" s="39">
        <v>162309.6</v>
      </c>
      <c r="U727" s="28">
        <f t="shared" si="92"/>
        <v>0</v>
      </c>
      <c r="V727" s="28">
        <f t="shared" si="93"/>
        <v>0</v>
      </c>
      <c r="W727" s="28">
        <f t="shared" si="94"/>
        <v>0</v>
      </c>
      <c r="X727" s="28">
        <f t="shared" si="95"/>
        <v>0</v>
      </c>
    </row>
    <row r="728" spans="1:24" s="35" customFormat="1" x14ac:dyDescent="0.25">
      <c r="A728" s="31">
        <v>44394.695079629601</v>
      </c>
      <c r="B728" s="32" t="s">
        <v>1958</v>
      </c>
      <c r="C728" s="33" t="s">
        <v>1959</v>
      </c>
      <c r="D728" s="33" t="s">
        <v>1960</v>
      </c>
      <c r="E728" s="32">
        <v>120</v>
      </c>
      <c r="F728" s="34">
        <v>0</v>
      </c>
      <c r="G728" s="34">
        <v>0</v>
      </c>
      <c r="H728" s="34">
        <v>179397.17</v>
      </c>
      <c r="I728" s="34">
        <v>179397.17</v>
      </c>
      <c r="J728" s="34">
        <v>8861.83</v>
      </c>
      <c r="K728" s="34">
        <v>19451.349999999999</v>
      </c>
      <c r="L728" s="34">
        <v>188.45</v>
      </c>
      <c r="M728" s="34">
        <v>28501.63</v>
      </c>
      <c r="O728" s="36">
        <v>179397.17</v>
      </c>
      <c r="P728" s="36">
        <v>188.45</v>
      </c>
      <c r="Q728" s="36">
        <v>10763.83</v>
      </c>
      <c r="R728" s="36">
        <v>19451.349999999999</v>
      </c>
      <c r="S728" s="40">
        <v>209800.80000000002</v>
      </c>
      <c r="U728" s="38">
        <f t="shared" si="92"/>
        <v>0</v>
      </c>
      <c r="V728" s="38">
        <f t="shared" si="93"/>
        <v>0</v>
      </c>
      <c r="W728" s="38">
        <f t="shared" si="94"/>
        <v>0</v>
      </c>
      <c r="X728" s="38">
        <f t="shared" si="95"/>
        <v>-1902</v>
      </c>
    </row>
    <row r="729" spans="1:24" x14ac:dyDescent="0.25">
      <c r="A729" s="20">
        <v>44392.548908252298</v>
      </c>
      <c r="B729" s="21" t="s">
        <v>1961</v>
      </c>
      <c r="C729" s="6" t="s">
        <v>1962</v>
      </c>
      <c r="D729" s="6" t="s">
        <v>1963</v>
      </c>
      <c r="E729" s="21">
        <v>120</v>
      </c>
      <c r="F729" s="19">
        <v>0</v>
      </c>
      <c r="G729" s="19">
        <v>0</v>
      </c>
      <c r="H729" s="19">
        <v>162264.15</v>
      </c>
      <c r="I729" s="19">
        <v>162264.15</v>
      </c>
      <c r="J729" s="19">
        <v>6295.85</v>
      </c>
      <c r="K729" s="19">
        <v>17415.27</v>
      </c>
      <c r="L729" s="19">
        <v>168.73</v>
      </c>
      <c r="M729" s="19">
        <v>23879.85</v>
      </c>
      <c r="O729" s="30">
        <v>162264.15</v>
      </c>
      <c r="P729" s="30">
        <v>168.73</v>
      </c>
      <c r="Q729" s="30">
        <v>6295.85</v>
      </c>
      <c r="R729" s="30">
        <v>17415.27</v>
      </c>
      <c r="S729" s="39">
        <v>186144</v>
      </c>
      <c r="U729" s="28">
        <f t="shared" si="92"/>
        <v>0</v>
      </c>
      <c r="V729" s="28">
        <f t="shared" si="93"/>
        <v>0</v>
      </c>
      <c r="W729" s="28">
        <f t="shared" si="94"/>
        <v>0</v>
      </c>
      <c r="X729" s="28">
        <f t="shared" si="95"/>
        <v>0</v>
      </c>
    </row>
    <row r="730" spans="1:24" x14ac:dyDescent="0.25">
      <c r="A730" s="20">
        <v>44406.672303622698</v>
      </c>
      <c r="B730" s="21" t="s">
        <v>1964</v>
      </c>
      <c r="C730" s="6" t="s">
        <v>1965</v>
      </c>
      <c r="D730" s="6" t="s">
        <v>1966</v>
      </c>
      <c r="E730" s="21">
        <v>120</v>
      </c>
      <c r="F730" s="19">
        <v>0</v>
      </c>
      <c r="G730" s="19">
        <v>0</v>
      </c>
      <c r="H730" s="19">
        <v>120754.72</v>
      </c>
      <c r="I730" s="19">
        <v>120754.72</v>
      </c>
      <c r="J730" s="19">
        <v>5965.28</v>
      </c>
      <c r="K730" s="19">
        <v>13092.35</v>
      </c>
      <c r="L730" s="19">
        <v>126.85</v>
      </c>
      <c r="M730" s="19">
        <v>19184.48</v>
      </c>
      <c r="O730" s="30">
        <v>120754.72</v>
      </c>
      <c r="P730" s="30">
        <v>126.85</v>
      </c>
      <c r="Q730" s="30">
        <v>5965.28</v>
      </c>
      <c r="R730" s="30">
        <v>13092.35</v>
      </c>
      <c r="S730" s="39">
        <v>139939.20000000001</v>
      </c>
      <c r="U730" s="28">
        <f t="shared" si="92"/>
        <v>0</v>
      </c>
      <c r="V730" s="28">
        <f t="shared" si="93"/>
        <v>0</v>
      </c>
      <c r="W730" s="28">
        <f t="shared" si="94"/>
        <v>0</v>
      </c>
      <c r="X730" s="28">
        <f t="shared" si="95"/>
        <v>0</v>
      </c>
    </row>
    <row r="731" spans="1:24" x14ac:dyDescent="0.25">
      <c r="A731" s="20">
        <v>44383.522934409702</v>
      </c>
      <c r="B731" s="21" t="s">
        <v>1967</v>
      </c>
      <c r="C731" s="6" t="s">
        <v>1968</v>
      </c>
      <c r="D731" s="6" t="s">
        <v>1969</v>
      </c>
      <c r="E731" s="21">
        <v>120</v>
      </c>
      <c r="F731" s="19">
        <v>0</v>
      </c>
      <c r="G731" s="19">
        <v>0</v>
      </c>
      <c r="H731" s="19">
        <v>121194.34</v>
      </c>
      <c r="I731" s="19">
        <v>121194.34</v>
      </c>
      <c r="J731" s="19">
        <v>5781.66</v>
      </c>
      <c r="K731" s="19">
        <v>13119.3</v>
      </c>
      <c r="L731" s="19">
        <v>127.1</v>
      </c>
      <c r="M731" s="19">
        <v>19028.060000000001</v>
      </c>
      <c r="O731" s="30">
        <v>121194.34</v>
      </c>
      <c r="P731" s="30">
        <v>127.1</v>
      </c>
      <c r="Q731" s="30">
        <v>5781.66</v>
      </c>
      <c r="R731" s="30">
        <v>13119.3</v>
      </c>
      <c r="S731" s="39">
        <v>140222.39999999999</v>
      </c>
      <c r="U731" s="28">
        <f t="shared" si="92"/>
        <v>0</v>
      </c>
      <c r="V731" s="28">
        <f t="shared" si="93"/>
        <v>0</v>
      </c>
      <c r="W731" s="28">
        <f t="shared" si="94"/>
        <v>0</v>
      </c>
      <c r="X731" s="28">
        <f t="shared" si="95"/>
        <v>0</v>
      </c>
    </row>
    <row r="732" spans="1:24" s="35" customFormat="1" x14ac:dyDescent="0.25">
      <c r="A732" s="31">
        <v>44406.458072997702</v>
      </c>
      <c r="B732" s="32" t="s">
        <v>1970</v>
      </c>
      <c r="C732" s="33" t="s">
        <v>1971</v>
      </c>
      <c r="D732" s="33" t="s">
        <v>1972</v>
      </c>
      <c r="E732" s="32">
        <v>120</v>
      </c>
      <c r="F732" s="34">
        <v>0</v>
      </c>
      <c r="G732" s="34">
        <v>0</v>
      </c>
      <c r="H732" s="34">
        <v>127537.56</v>
      </c>
      <c r="I732" s="34">
        <v>127537.56</v>
      </c>
      <c r="J732" s="34">
        <v>0</v>
      </c>
      <c r="K732" s="34">
        <v>13177.57</v>
      </c>
      <c r="L732" s="34">
        <v>127.67</v>
      </c>
      <c r="M732" s="34">
        <v>13305.24</v>
      </c>
      <c r="O732" s="36">
        <v>127537.56</v>
      </c>
      <c r="P732" s="36">
        <v>127.67</v>
      </c>
      <c r="Q732" s="36">
        <v>7888.92</v>
      </c>
      <c r="R732" s="36">
        <v>13177.57</v>
      </c>
      <c r="S732" s="40">
        <v>152676.18</v>
      </c>
      <c r="U732" s="38">
        <f t="shared" si="92"/>
        <v>0</v>
      </c>
      <c r="V732" s="38">
        <f t="shared" si="93"/>
        <v>0</v>
      </c>
      <c r="W732" s="38">
        <f t="shared" si="94"/>
        <v>0</v>
      </c>
      <c r="X732" s="38">
        <f t="shared" si="95"/>
        <v>-11833.380000000005</v>
      </c>
    </row>
    <row r="733" spans="1:24" x14ac:dyDescent="0.25">
      <c r="A733" s="20">
        <v>44381.730288460603</v>
      </c>
      <c r="B733" s="21" t="s">
        <v>1973</v>
      </c>
      <c r="C733" s="6" t="s">
        <v>1974</v>
      </c>
      <c r="D733" s="6" t="s">
        <v>1975</v>
      </c>
      <c r="E733" s="21">
        <v>120</v>
      </c>
      <c r="F733" s="19">
        <v>0</v>
      </c>
      <c r="G733" s="19">
        <v>0</v>
      </c>
      <c r="H733" s="19">
        <v>121932.28</v>
      </c>
      <c r="I733" s="19">
        <v>121932.28</v>
      </c>
      <c r="J733" s="19">
        <v>6023.46</v>
      </c>
      <c r="K733" s="19">
        <v>13219.78</v>
      </c>
      <c r="L733" s="19">
        <v>128.08000000000001</v>
      </c>
      <c r="M733" s="19">
        <v>19371.32</v>
      </c>
      <c r="O733" s="30">
        <v>121932.28</v>
      </c>
      <c r="P733" s="30">
        <v>128.08000000000001</v>
      </c>
      <c r="Q733" s="30">
        <v>6023.46</v>
      </c>
      <c r="R733" s="30">
        <v>13219.78</v>
      </c>
      <c r="S733" s="39">
        <v>141303.6</v>
      </c>
      <c r="U733" s="28">
        <f t="shared" si="92"/>
        <v>0</v>
      </c>
      <c r="V733" s="28">
        <f t="shared" si="93"/>
        <v>0</v>
      </c>
      <c r="W733" s="28">
        <f t="shared" si="94"/>
        <v>0</v>
      </c>
      <c r="X733" s="28">
        <f t="shared" si="95"/>
        <v>0</v>
      </c>
    </row>
    <row r="734" spans="1:24" x14ac:dyDescent="0.25">
      <c r="A734" s="20">
        <v>44395.664820983802</v>
      </c>
      <c r="B734" s="21" t="s">
        <v>1976</v>
      </c>
      <c r="C734" s="6" t="s">
        <v>1977</v>
      </c>
      <c r="D734" s="6" t="s">
        <v>1978</v>
      </c>
      <c r="E734" s="21">
        <v>120</v>
      </c>
      <c r="F734" s="19">
        <v>0</v>
      </c>
      <c r="G734" s="19">
        <v>0</v>
      </c>
      <c r="H734" s="19">
        <v>121194.34</v>
      </c>
      <c r="I734" s="19">
        <v>121194.34</v>
      </c>
      <c r="J734" s="19">
        <v>5977</v>
      </c>
      <c r="K734" s="19">
        <v>13139.76</v>
      </c>
      <c r="L734" s="19">
        <v>127.3</v>
      </c>
      <c r="M734" s="19">
        <v>19244.060000000001</v>
      </c>
      <c r="O734" s="30">
        <v>121194.34</v>
      </c>
      <c r="P734" s="30">
        <v>127.3</v>
      </c>
      <c r="Q734" s="30">
        <v>5977</v>
      </c>
      <c r="R734" s="30">
        <v>13139.76</v>
      </c>
      <c r="S734" s="39">
        <v>140438.39999999999</v>
      </c>
      <c r="U734" s="28">
        <f t="shared" si="92"/>
        <v>0</v>
      </c>
      <c r="V734" s="28">
        <f t="shared" si="93"/>
        <v>0</v>
      </c>
      <c r="W734" s="28">
        <f t="shared" si="94"/>
        <v>0</v>
      </c>
      <c r="X734" s="28">
        <f t="shared" si="95"/>
        <v>0</v>
      </c>
    </row>
    <row r="735" spans="1:24" x14ac:dyDescent="0.25">
      <c r="A735" s="20">
        <v>44395.684112233801</v>
      </c>
      <c r="B735" s="21" t="s">
        <v>1979</v>
      </c>
      <c r="C735" s="6" t="s">
        <v>1980</v>
      </c>
      <c r="D735" s="6" t="s">
        <v>1981</v>
      </c>
      <c r="E735" s="21">
        <v>120</v>
      </c>
      <c r="F735" s="19">
        <v>0</v>
      </c>
      <c r="G735" s="19">
        <v>0</v>
      </c>
      <c r="H735" s="19">
        <v>121194.34</v>
      </c>
      <c r="I735" s="19">
        <v>121194.34</v>
      </c>
      <c r="J735" s="19">
        <v>5977</v>
      </c>
      <c r="K735" s="19">
        <v>13139.76</v>
      </c>
      <c r="L735" s="19">
        <v>127.3</v>
      </c>
      <c r="M735" s="19">
        <v>19244.060000000001</v>
      </c>
      <c r="O735" s="30">
        <v>121194.34</v>
      </c>
      <c r="P735" s="30">
        <v>127.3</v>
      </c>
      <c r="Q735" s="30">
        <v>5977</v>
      </c>
      <c r="R735" s="30">
        <v>13139.76</v>
      </c>
      <c r="S735" s="39">
        <v>140438.39999999999</v>
      </c>
      <c r="U735" s="28">
        <f t="shared" si="92"/>
        <v>0</v>
      </c>
      <c r="V735" s="28">
        <f t="shared" si="93"/>
        <v>0</v>
      </c>
      <c r="W735" s="28">
        <f t="shared" si="94"/>
        <v>0</v>
      </c>
      <c r="X735" s="28">
        <f t="shared" si="95"/>
        <v>0</v>
      </c>
    </row>
    <row r="736" spans="1:24" x14ac:dyDescent="0.25">
      <c r="A736" s="20">
        <v>44407.722768252301</v>
      </c>
      <c r="B736" s="21" t="s">
        <v>1982</v>
      </c>
      <c r="C736" s="6" t="s">
        <v>1983</v>
      </c>
      <c r="D736" s="6" t="s">
        <v>1984</v>
      </c>
      <c r="E736" s="21">
        <v>120</v>
      </c>
      <c r="F736" s="19">
        <v>0</v>
      </c>
      <c r="G736" s="19">
        <v>0</v>
      </c>
      <c r="H736" s="19">
        <v>137555.66</v>
      </c>
      <c r="I736" s="19">
        <v>137555.66</v>
      </c>
      <c r="J736" s="19">
        <v>962.88</v>
      </c>
      <c r="K736" s="19">
        <v>14311.6</v>
      </c>
      <c r="L736" s="19">
        <v>138.66</v>
      </c>
      <c r="M736" s="19">
        <v>15413.14</v>
      </c>
      <c r="O736" s="30">
        <v>137555.66</v>
      </c>
      <c r="P736" s="30">
        <v>138.66</v>
      </c>
      <c r="Q736" s="30">
        <v>962.88</v>
      </c>
      <c r="R736" s="30">
        <v>14311.6</v>
      </c>
      <c r="S736" s="39">
        <v>152968.80000000002</v>
      </c>
      <c r="U736" s="28">
        <f t="shared" si="92"/>
        <v>0</v>
      </c>
      <c r="V736" s="28">
        <f t="shared" si="93"/>
        <v>0</v>
      </c>
      <c r="W736" s="28">
        <f t="shared" si="94"/>
        <v>0</v>
      </c>
      <c r="X736" s="28">
        <f t="shared" si="95"/>
        <v>0</v>
      </c>
    </row>
    <row r="737" spans="1:24" x14ac:dyDescent="0.25">
      <c r="A737" s="20">
        <v>44384.844869294</v>
      </c>
      <c r="B737" s="21" t="s">
        <v>1985</v>
      </c>
      <c r="C737" s="6" t="s">
        <v>1986</v>
      </c>
      <c r="D737" s="6" t="s">
        <v>1987</v>
      </c>
      <c r="E737" s="21">
        <v>120</v>
      </c>
      <c r="F737" s="19">
        <v>0</v>
      </c>
      <c r="G737" s="19">
        <v>0</v>
      </c>
      <c r="H737" s="19">
        <v>145349.72</v>
      </c>
      <c r="I737" s="19">
        <v>145349.72</v>
      </c>
      <c r="J737" s="19">
        <v>7180.27</v>
      </c>
      <c r="K737" s="19">
        <v>15758.93</v>
      </c>
      <c r="L737" s="19">
        <v>152.68</v>
      </c>
      <c r="M737" s="19">
        <v>23091.88</v>
      </c>
      <c r="O737" s="30">
        <v>145349.72</v>
      </c>
      <c r="P737" s="30">
        <v>152.68</v>
      </c>
      <c r="Q737" s="30">
        <v>7180.27</v>
      </c>
      <c r="R737" s="30">
        <v>15758.93</v>
      </c>
      <c r="S737" s="39">
        <v>168441.59999999998</v>
      </c>
      <c r="U737" s="28">
        <f t="shared" si="92"/>
        <v>0</v>
      </c>
      <c r="V737" s="28">
        <f t="shared" si="93"/>
        <v>0</v>
      </c>
      <c r="W737" s="28">
        <f t="shared" si="94"/>
        <v>0</v>
      </c>
      <c r="X737" s="28">
        <f t="shared" si="95"/>
        <v>0</v>
      </c>
    </row>
    <row r="738" spans="1:24" x14ac:dyDescent="0.25">
      <c r="A738" s="20">
        <v>44401.648737037001</v>
      </c>
      <c r="B738" s="21" t="s">
        <v>1988</v>
      </c>
      <c r="C738" s="6" t="s">
        <v>1989</v>
      </c>
      <c r="D738" s="6" t="s">
        <v>1990</v>
      </c>
      <c r="E738" s="21">
        <v>120</v>
      </c>
      <c r="F738" s="19">
        <v>0</v>
      </c>
      <c r="G738" s="19">
        <v>0</v>
      </c>
      <c r="H738" s="19">
        <v>122301.89</v>
      </c>
      <c r="I738" s="19">
        <v>122301.89</v>
      </c>
      <c r="J738" s="19">
        <v>3448.91</v>
      </c>
      <c r="K738" s="19">
        <v>12992.12</v>
      </c>
      <c r="L738" s="19">
        <v>125.88</v>
      </c>
      <c r="M738" s="19">
        <v>16566.91</v>
      </c>
      <c r="O738" s="30">
        <v>122301.89</v>
      </c>
      <c r="P738" s="30">
        <v>125.88</v>
      </c>
      <c r="Q738" s="30">
        <v>3448.91</v>
      </c>
      <c r="R738" s="30">
        <v>12992.12</v>
      </c>
      <c r="S738" s="39">
        <v>138868.80000000002</v>
      </c>
      <c r="U738" s="28">
        <f t="shared" si="92"/>
        <v>0</v>
      </c>
      <c r="V738" s="28">
        <f t="shared" si="93"/>
        <v>0</v>
      </c>
      <c r="W738" s="28">
        <f t="shared" si="94"/>
        <v>0</v>
      </c>
      <c r="X738" s="28">
        <f t="shared" si="95"/>
        <v>0</v>
      </c>
    </row>
    <row r="739" spans="1:24" x14ac:dyDescent="0.25">
      <c r="A739" s="20">
        <v>44402.775207291699</v>
      </c>
      <c r="B739" s="21" t="s">
        <v>1991</v>
      </c>
      <c r="C739" s="6" t="s">
        <v>1992</v>
      </c>
      <c r="D739" s="6" t="s">
        <v>1993</v>
      </c>
      <c r="E739" s="21">
        <v>120</v>
      </c>
      <c r="F739" s="19">
        <v>0</v>
      </c>
      <c r="G739" s="19">
        <v>0</v>
      </c>
      <c r="H739" s="19">
        <v>154307.32999999999</v>
      </c>
      <c r="I739" s="19">
        <v>154307.32999999999</v>
      </c>
      <c r="J739" s="19">
        <v>7622.44</v>
      </c>
      <c r="K739" s="19">
        <v>16730.939999999999</v>
      </c>
      <c r="L739" s="19">
        <v>162.09</v>
      </c>
      <c r="M739" s="19">
        <v>24515.47</v>
      </c>
      <c r="O739" s="30">
        <v>154307.32999999999</v>
      </c>
      <c r="P739" s="30">
        <v>162.09</v>
      </c>
      <c r="Q739" s="30">
        <v>7622.44</v>
      </c>
      <c r="R739" s="30">
        <v>16730.939999999999</v>
      </c>
      <c r="S739" s="39">
        <v>178822.8</v>
      </c>
      <c r="U739" s="28">
        <f t="shared" si="92"/>
        <v>0</v>
      </c>
      <c r="V739" s="28">
        <f t="shared" si="93"/>
        <v>0</v>
      </c>
      <c r="W739" s="28">
        <f t="shared" si="94"/>
        <v>0</v>
      </c>
      <c r="X739" s="28">
        <f t="shared" si="95"/>
        <v>0</v>
      </c>
    </row>
    <row r="740" spans="1:24" s="35" customFormat="1" x14ac:dyDescent="0.25">
      <c r="A740" s="31">
        <v>44402.676224733797</v>
      </c>
      <c r="B740" s="32" t="s">
        <v>1994</v>
      </c>
      <c r="C740" s="33" t="s">
        <v>1995</v>
      </c>
      <c r="D740" s="33" t="s">
        <v>1996</v>
      </c>
      <c r="E740" s="32">
        <v>120</v>
      </c>
      <c r="F740" s="34">
        <v>0</v>
      </c>
      <c r="G740" s="34">
        <v>0</v>
      </c>
      <c r="H740" s="34">
        <v>117043.86</v>
      </c>
      <c r="I740" s="34">
        <v>117043.86</v>
      </c>
      <c r="J740" s="34">
        <v>0</v>
      </c>
      <c r="K740" s="34">
        <v>12093.38</v>
      </c>
      <c r="L740" s="34">
        <v>117.16</v>
      </c>
      <c r="M740" s="34">
        <v>12210.54</v>
      </c>
      <c r="O740" s="36">
        <v>117043.86</v>
      </c>
      <c r="P740" s="36">
        <v>117.16</v>
      </c>
      <c r="Q740" s="36">
        <v>7239.83</v>
      </c>
      <c r="R740" s="36">
        <v>12093.38</v>
      </c>
      <c r="S740" s="40">
        <v>140114.14000000001</v>
      </c>
      <c r="U740" s="38">
        <f t="shared" si="92"/>
        <v>0</v>
      </c>
      <c r="V740" s="38">
        <f t="shared" si="93"/>
        <v>0</v>
      </c>
      <c r="W740" s="38">
        <f t="shared" si="94"/>
        <v>0</v>
      </c>
      <c r="X740" s="38">
        <f t="shared" si="95"/>
        <v>-10859.74000000002</v>
      </c>
    </row>
    <row r="741" spans="1:24" x14ac:dyDescent="0.25">
      <c r="A741" s="20">
        <v>44387.767096099502</v>
      </c>
      <c r="B741" s="21" t="s">
        <v>1997</v>
      </c>
      <c r="C741" s="6" t="s">
        <v>1998</v>
      </c>
      <c r="D741" s="6" t="s">
        <v>1999</v>
      </c>
      <c r="E741" s="21">
        <v>120</v>
      </c>
      <c r="F741" s="19">
        <v>0</v>
      </c>
      <c r="G741" s="19">
        <v>0</v>
      </c>
      <c r="H741" s="19">
        <v>116806.23</v>
      </c>
      <c r="I741" s="19">
        <v>116806.23</v>
      </c>
      <c r="J741" s="19">
        <v>5770.22</v>
      </c>
      <c r="K741" s="19">
        <v>12664.45</v>
      </c>
      <c r="L741" s="19">
        <v>122.7</v>
      </c>
      <c r="M741" s="19">
        <v>18557.37</v>
      </c>
      <c r="O741" s="30">
        <v>116806.23</v>
      </c>
      <c r="P741" s="30">
        <v>122.7</v>
      </c>
      <c r="Q741" s="30">
        <v>5770.22</v>
      </c>
      <c r="R741" s="30">
        <v>12664.45</v>
      </c>
      <c r="S741" s="39">
        <v>135363.6</v>
      </c>
      <c r="U741" s="28">
        <f t="shared" si="92"/>
        <v>0</v>
      </c>
      <c r="V741" s="28">
        <f t="shared" si="93"/>
        <v>0</v>
      </c>
      <c r="W741" s="28">
        <f t="shared" si="94"/>
        <v>0</v>
      </c>
      <c r="X741" s="28">
        <f t="shared" si="95"/>
        <v>0</v>
      </c>
    </row>
    <row r="742" spans="1:24" x14ac:dyDescent="0.25">
      <c r="A742" s="20">
        <v>44395.711228553198</v>
      </c>
      <c r="B742" s="21" t="s">
        <v>2000</v>
      </c>
      <c r="C742" s="6" t="s">
        <v>2001</v>
      </c>
      <c r="D742" s="6" t="s">
        <v>2002</v>
      </c>
      <c r="E742" s="21">
        <v>120</v>
      </c>
      <c r="F742" s="19">
        <v>0</v>
      </c>
      <c r="G742" s="19">
        <v>0</v>
      </c>
      <c r="H742" s="19">
        <v>114566.36</v>
      </c>
      <c r="I742" s="19">
        <v>114566.36</v>
      </c>
      <c r="J742" s="19">
        <v>5649.58</v>
      </c>
      <c r="K742" s="19">
        <v>12420.92</v>
      </c>
      <c r="L742" s="19">
        <v>120.34</v>
      </c>
      <c r="M742" s="19">
        <v>18190.84</v>
      </c>
      <c r="O742" s="30">
        <v>114566.36</v>
      </c>
      <c r="P742" s="30">
        <v>120.34</v>
      </c>
      <c r="Q742" s="30">
        <v>5649.58</v>
      </c>
      <c r="R742" s="30">
        <v>12420.92</v>
      </c>
      <c r="S742" s="39">
        <v>132757.20000000001</v>
      </c>
      <c r="U742" s="28">
        <f t="shared" si="92"/>
        <v>0</v>
      </c>
      <c r="V742" s="28">
        <f t="shared" si="93"/>
        <v>0</v>
      </c>
      <c r="W742" s="28">
        <f t="shared" si="94"/>
        <v>0</v>
      </c>
      <c r="X742" s="28">
        <f t="shared" si="95"/>
        <v>0</v>
      </c>
    </row>
    <row r="743" spans="1:24" x14ac:dyDescent="0.25">
      <c r="A743" s="20">
        <v>44386.746435266199</v>
      </c>
      <c r="B743" s="21" t="s">
        <v>2003</v>
      </c>
      <c r="C743" s="6" t="s">
        <v>2004</v>
      </c>
      <c r="D743" s="6" t="s">
        <v>2005</v>
      </c>
      <c r="E743" s="21">
        <v>120</v>
      </c>
      <c r="F743" s="19">
        <v>0</v>
      </c>
      <c r="G743" s="19">
        <v>0</v>
      </c>
      <c r="H743" s="19">
        <v>153659.81</v>
      </c>
      <c r="I743" s="19">
        <v>153659.81</v>
      </c>
      <c r="J743" s="19">
        <v>7591.75</v>
      </c>
      <c r="K743" s="19">
        <v>16659.830000000002</v>
      </c>
      <c r="L743" s="19">
        <v>161.41</v>
      </c>
      <c r="M743" s="19">
        <v>24412.99</v>
      </c>
      <c r="O743" s="30">
        <v>153659.81</v>
      </c>
      <c r="P743" s="30">
        <v>161.41</v>
      </c>
      <c r="Q743" s="30">
        <v>7591.75</v>
      </c>
      <c r="R743" s="30">
        <v>16659.830000000002</v>
      </c>
      <c r="S743" s="39">
        <v>178072.8</v>
      </c>
      <c r="U743" s="28">
        <f t="shared" si="92"/>
        <v>0</v>
      </c>
      <c r="V743" s="28">
        <f t="shared" si="93"/>
        <v>0</v>
      </c>
      <c r="W743" s="28">
        <f t="shared" si="94"/>
        <v>0</v>
      </c>
      <c r="X743" s="28">
        <f t="shared" si="95"/>
        <v>0</v>
      </c>
    </row>
    <row r="744" spans="1:24" s="35" customFormat="1" x14ac:dyDescent="0.25">
      <c r="A744" s="31">
        <v>44406.820255636601</v>
      </c>
      <c r="B744" s="32" t="s">
        <v>2006</v>
      </c>
      <c r="C744" s="33" t="s">
        <v>2007</v>
      </c>
      <c r="D744" s="33" t="s">
        <v>2008</v>
      </c>
      <c r="E744" s="32">
        <v>120</v>
      </c>
      <c r="F744" s="34">
        <v>0</v>
      </c>
      <c r="G744" s="34">
        <v>0</v>
      </c>
      <c r="H744" s="34">
        <v>113207.55</v>
      </c>
      <c r="I744" s="34">
        <v>113207.55</v>
      </c>
      <c r="J744" s="34">
        <v>3192.45</v>
      </c>
      <c r="K744" s="34">
        <v>12026.28</v>
      </c>
      <c r="L744" s="34">
        <v>116.52</v>
      </c>
      <c r="M744" s="34">
        <v>15335.25</v>
      </c>
      <c r="O744" s="36">
        <v>113207.55</v>
      </c>
      <c r="P744" s="36">
        <v>116.52</v>
      </c>
      <c r="Q744" s="36">
        <v>6792.45</v>
      </c>
      <c r="R744" s="36">
        <v>12026.28</v>
      </c>
      <c r="S744" s="40">
        <v>132142.80000000002</v>
      </c>
      <c r="U744" s="38">
        <f t="shared" si="92"/>
        <v>0</v>
      </c>
      <c r="V744" s="38">
        <f t="shared" si="93"/>
        <v>0</v>
      </c>
      <c r="W744" s="38">
        <f t="shared" si="94"/>
        <v>0</v>
      </c>
      <c r="X744" s="38">
        <f t="shared" si="95"/>
        <v>-3600.0000000000146</v>
      </c>
    </row>
    <row r="745" spans="1:24" s="35" customFormat="1" x14ac:dyDescent="0.25">
      <c r="A745" s="31">
        <v>44406.8042452546</v>
      </c>
      <c r="B745" s="32" t="s">
        <v>2009</v>
      </c>
      <c r="C745" s="33" t="s">
        <v>2010</v>
      </c>
      <c r="D745" s="33" t="s">
        <v>2011</v>
      </c>
      <c r="E745" s="32">
        <v>120</v>
      </c>
      <c r="F745" s="34">
        <v>0</v>
      </c>
      <c r="G745" s="34">
        <v>0</v>
      </c>
      <c r="H745" s="34">
        <v>113207.55</v>
      </c>
      <c r="I745" s="34">
        <v>113207.55</v>
      </c>
      <c r="J745" s="34">
        <v>3192.45</v>
      </c>
      <c r="K745" s="34">
        <v>12026.28</v>
      </c>
      <c r="L745" s="34">
        <v>116.52</v>
      </c>
      <c r="M745" s="34">
        <v>15335.25</v>
      </c>
      <c r="O745" s="36">
        <v>113207.55</v>
      </c>
      <c r="P745" s="36">
        <v>116.52</v>
      </c>
      <c r="Q745" s="36">
        <v>6792.45</v>
      </c>
      <c r="R745" s="36">
        <v>12026.28</v>
      </c>
      <c r="S745" s="40">
        <v>132142.80000000002</v>
      </c>
      <c r="U745" s="38">
        <f t="shared" si="92"/>
        <v>0</v>
      </c>
      <c r="V745" s="38">
        <f t="shared" si="93"/>
        <v>0</v>
      </c>
      <c r="W745" s="38">
        <f t="shared" si="94"/>
        <v>0</v>
      </c>
      <c r="X745" s="38">
        <f t="shared" si="95"/>
        <v>-3600.0000000000146</v>
      </c>
    </row>
    <row r="746" spans="1:24" s="35" customFormat="1" x14ac:dyDescent="0.25">
      <c r="A746" s="31">
        <v>44382.651440127302</v>
      </c>
      <c r="B746" s="32" t="s">
        <v>2012</v>
      </c>
      <c r="C746" s="33" t="s">
        <v>2013</v>
      </c>
      <c r="D746" s="33" t="s">
        <v>2014</v>
      </c>
      <c r="E746" s="32">
        <v>120</v>
      </c>
      <c r="F746" s="34">
        <v>0</v>
      </c>
      <c r="G746" s="34">
        <v>0</v>
      </c>
      <c r="H746" s="34">
        <v>121194.34</v>
      </c>
      <c r="I746" s="34">
        <v>121194.34</v>
      </c>
      <c r="J746" s="34">
        <v>5987</v>
      </c>
      <c r="K746" s="34">
        <v>13140.55</v>
      </c>
      <c r="L746" s="34">
        <v>127.31</v>
      </c>
      <c r="M746" s="34">
        <v>19254.86</v>
      </c>
      <c r="O746" s="36">
        <v>121194.34</v>
      </c>
      <c r="P746" s="36">
        <v>127.31</v>
      </c>
      <c r="Q746" s="36">
        <v>7271.66</v>
      </c>
      <c r="R746" s="36">
        <v>13140.55</v>
      </c>
      <c r="S746" s="40">
        <v>141733.85999999999</v>
      </c>
      <c r="U746" s="38">
        <f t="shared" si="92"/>
        <v>0</v>
      </c>
      <c r="V746" s="38">
        <f t="shared" si="93"/>
        <v>0</v>
      </c>
      <c r="W746" s="38">
        <f t="shared" si="94"/>
        <v>0</v>
      </c>
      <c r="X746" s="38">
        <f t="shared" si="95"/>
        <v>-1284.6599999999744</v>
      </c>
    </row>
    <row r="747" spans="1:24" x14ac:dyDescent="0.25">
      <c r="A747" s="20">
        <v>44387.805846030104</v>
      </c>
      <c r="B747" s="21" t="s">
        <v>2015</v>
      </c>
      <c r="C747" s="6" t="s">
        <v>2016</v>
      </c>
      <c r="D747" s="6" t="s">
        <v>2017</v>
      </c>
      <c r="E747" s="21">
        <v>120</v>
      </c>
      <c r="F747" s="19">
        <v>0</v>
      </c>
      <c r="G747" s="19">
        <v>0</v>
      </c>
      <c r="H747" s="19">
        <v>88620.51</v>
      </c>
      <c r="I747" s="19">
        <v>88620.51</v>
      </c>
      <c r="J747" s="19">
        <v>0</v>
      </c>
      <c r="K747" s="19">
        <v>9156.7800000000007</v>
      </c>
      <c r="L747" s="19">
        <v>88.71</v>
      </c>
      <c r="M747" s="19">
        <v>9245.49</v>
      </c>
      <c r="O747" s="30">
        <v>88620.51</v>
      </c>
      <c r="P747" s="30">
        <v>88.71</v>
      </c>
      <c r="Q747" s="30">
        <v>0</v>
      </c>
      <c r="R747" s="30">
        <v>9156.7800000000007</v>
      </c>
      <c r="S747" s="39">
        <v>97866</v>
      </c>
      <c r="U747" s="28">
        <f t="shared" si="92"/>
        <v>0</v>
      </c>
      <c r="V747" s="28">
        <f t="shared" si="93"/>
        <v>0</v>
      </c>
      <c r="W747" s="28">
        <f t="shared" si="94"/>
        <v>0</v>
      </c>
      <c r="X747" s="28">
        <f t="shared" si="95"/>
        <v>0</v>
      </c>
    </row>
    <row r="748" spans="1:24" x14ac:dyDescent="0.25">
      <c r="A748" s="20">
        <v>44402.661758333299</v>
      </c>
      <c r="B748" s="21" t="s">
        <v>2018</v>
      </c>
      <c r="C748" s="6" t="s">
        <v>2019</v>
      </c>
      <c r="D748" s="6" t="s">
        <v>2020</v>
      </c>
      <c r="E748" s="21">
        <v>120</v>
      </c>
      <c r="F748" s="19">
        <v>0</v>
      </c>
      <c r="G748" s="19">
        <v>0</v>
      </c>
      <c r="H748" s="19">
        <v>113017.92</v>
      </c>
      <c r="I748" s="19">
        <v>113017.92</v>
      </c>
      <c r="J748" s="19">
        <v>4385.1000000000004</v>
      </c>
      <c r="K748" s="19">
        <v>12129.86</v>
      </c>
      <c r="L748" s="19">
        <v>117.52</v>
      </c>
      <c r="M748" s="19">
        <v>16632.48</v>
      </c>
      <c r="O748" s="30">
        <v>113017.92</v>
      </c>
      <c r="P748" s="30">
        <v>117.52</v>
      </c>
      <c r="Q748" s="30">
        <v>4385.1000000000004</v>
      </c>
      <c r="R748" s="30">
        <v>12129.86</v>
      </c>
      <c r="S748" s="39">
        <v>129650.40000000001</v>
      </c>
      <c r="U748" s="28">
        <f t="shared" si="92"/>
        <v>0</v>
      </c>
      <c r="V748" s="28">
        <f t="shared" si="93"/>
        <v>0</v>
      </c>
      <c r="W748" s="28">
        <f t="shared" si="94"/>
        <v>0</v>
      </c>
      <c r="X748" s="28">
        <f t="shared" si="95"/>
        <v>0</v>
      </c>
    </row>
    <row r="749" spans="1:24" x14ac:dyDescent="0.25">
      <c r="A749" s="20">
        <v>44402.703021180598</v>
      </c>
      <c r="B749" s="21" t="s">
        <v>2021</v>
      </c>
      <c r="C749" s="6" t="s">
        <v>2022</v>
      </c>
      <c r="D749" s="6" t="s">
        <v>2023</v>
      </c>
      <c r="E749" s="21">
        <v>120</v>
      </c>
      <c r="F749" s="19">
        <v>0</v>
      </c>
      <c r="G749" s="19">
        <v>0</v>
      </c>
      <c r="H749" s="19">
        <v>236603.78</v>
      </c>
      <c r="I749" s="19">
        <v>236603.78</v>
      </c>
      <c r="J749" s="19">
        <v>11688.23</v>
      </c>
      <c r="K749" s="19">
        <v>25653.45</v>
      </c>
      <c r="L749" s="19">
        <v>248.54</v>
      </c>
      <c r="M749" s="19">
        <v>37590.22</v>
      </c>
      <c r="O749" s="30">
        <v>236603.78</v>
      </c>
      <c r="P749" s="30">
        <v>248.54</v>
      </c>
      <c r="Q749" s="30">
        <v>11688.23</v>
      </c>
      <c r="R749" s="30">
        <v>25653.45</v>
      </c>
      <c r="S749" s="39">
        <v>274194</v>
      </c>
      <c r="U749" s="28">
        <f t="shared" si="92"/>
        <v>0</v>
      </c>
      <c r="V749" s="28">
        <f t="shared" si="93"/>
        <v>0</v>
      </c>
      <c r="W749" s="28">
        <f t="shared" si="94"/>
        <v>0</v>
      </c>
      <c r="X749" s="28">
        <f t="shared" si="95"/>
        <v>0</v>
      </c>
    </row>
    <row r="750" spans="1:24" s="35" customFormat="1" x14ac:dyDescent="0.25">
      <c r="A750" s="31">
        <v>44401.700433101898</v>
      </c>
      <c r="B750" s="32" t="s">
        <v>2024</v>
      </c>
      <c r="C750" s="33" t="s">
        <v>2025</v>
      </c>
      <c r="D750" s="33" t="s">
        <v>2026</v>
      </c>
      <c r="E750" s="32">
        <v>120</v>
      </c>
      <c r="F750" s="34">
        <v>0</v>
      </c>
      <c r="G750" s="34">
        <v>0</v>
      </c>
      <c r="H750" s="34">
        <v>107722.38</v>
      </c>
      <c r="I750" s="34">
        <v>107722.38</v>
      </c>
      <c r="J750" s="34">
        <v>3037.77</v>
      </c>
      <c r="K750" s="34">
        <v>11443.78</v>
      </c>
      <c r="L750" s="34">
        <v>110.87</v>
      </c>
      <c r="M750" s="34">
        <v>14592.42</v>
      </c>
      <c r="O750" s="36">
        <v>107722.38</v>
      </c>
      <c r="P750" s="36">
        <v>110.87</v>
      </c>
      <c r="Q750" s="36">
        <v>6463.34</v>
      </c>
      <c r="R750" s="36">
        <v>11443.78</v>
      </c>
      <c r="S750" s="40">
        <v>125740.37</v>
      </c>
      <c r="U750" s="38">
        <f t="shared" si="92"/>
        <v>0</v>
      </c>
      <c r="V750" s="38">
        <f t="shared" si="93"/>
        <v>0</v>
      </c>
      <c r="W750" s="38">
        <f t="shared" si="94"/>
        <v>0</v>
      </c>
      <c r="X750" s="38">
        <f t="shared" si="95"/>
        <v>-3425.5699999999924</v>
      </c>
    </row>
    <row r="751" spans="1:24" s="35" customFormat="1" x14ac:dyDescent="0.25">
      <c r="A751" s="31">
        <v>44381.660463391199</v>
      </c>
      <c r="B751" s="32" t="s">
        <v>2027</v>
      </c>
      <c r="C751" s="33" t="s">
        <v>2028</v>
      </c>
      <c r="D751" s="33" t="s">
        <v>2029</v>
      </c>
      <c r="E751" s="32">
        <v>120</v>
      </c>
      <c r="F751" s="34">
        <v>0</v>
      </c>
      <c r="G751" s="34">
        <v>0</v>
      </c>
      <c r="H751" s="34">
        <v>127709.43</v>
      </c>
      <c r="I751" s="34">
        <v>127709.43</v>
      </c>
      <c r="J751" s="34">
        <v>6308.85</v>
      </c>
      <c r="K751" s="34">
        <v>13847.17</v>
      </c>
      <c r="L751" s="34">
        <v>134.15</v>
      </c>
      <c r="M751" s="34">
        <v>20290.169999999998</v>
      </c>
      <c r="O751" s="36">
        <v>127709.43</v>
      </c>
      <c r="P751" s="36">
        <v>134.15</v>
      </c>
      <c r="Q751" s="36">
        <v>7662.57</v>
      </c>
      <c r="R751" s="36">
        <v>13847.17</v>
      </c>
      <c r="S751" s="40">
        <v>149353.32</v>
      </c>
      <c r="U751" s="38">
        <f t="shared" si="92"/>
        <v>0</v>
      </c>
      <c r="V751" s="38">
        <f t="shared" si="93"/>
        <v>0</v>
      </c>
      <c r="W751" s="38">
        <f t="shared" si="94"/>
        <v>0</v>
      </c>
      <c r="X751" s="38">
        <f t="shared" si="95"/>
        <v>-1353.7200000000303</v>
      </c>
    </row>
    <row r="752" spans="1:24" x14ac:dyDescent="0.25">
      <c r="A752" s="20">
        <v>44397.673126585702</v>
      </c>
      <c r="B752" s="21" t="s">
        <v>2030</v>
      </c>
      <c r="C752" s="6" t="s">
        <v>2031</v>
      </c>
      <c r="D752" s="6" t="s">
        <v>2032</v>
      </c>
      <c r="E752" s="21">
        <v>120</v>
      </c>
      <c r="F752" s="19">
        <v>0</v>
      </c>
      <c r="G752" s="19">
        <v>0</v>
      </c>
      <c r="H752" s="19">
        <v>127709.43</v>
      </c>
      <c r="I752" s="19">
        <v>127709.43</v>
      </c>
      <c r="J752" s="19">
        <v>4955.1400000000003</v>
      </c>
      <c r="K752" s="19">
        <v>13707.03</v>
      </c>
      <c r="L752" s="19">
        <v>132.80000000000001</v>
      </c>
      <c r="M752" s="19">
        <v>18794.97</v>
      </c>
      <c r="O752" s="30">
        <v>127709.43</v>
      </c>
      <c r="P752" s="30">
        <v>132.80000000000001</v>
      </c>
      <c r="Q752" s="30">
        <v>4955.1400000000003</v>
      </c>
      <c r="R752" s="30">
        <v>13707.03</v>
      </c>
      <c r="S752" s="39">
        <v>146504.4</v>
      </c>
      <c r="U752" s="28">
        <f t="shared" si="92"/>
        <v>0</v>
      </c>
      <c r="V752" s="28">
        <f t="shared" si="93"/>
        <v>0</v>
      </c>
      <c r="W752" s="28">
        <f t="shared" si="94"/>
        <v>0</v>
      </c>
      <c r="X752" s="28">
        <f t="shared" si="95"/>
        <v>0</v>
      </c>
    </row>
    <row r="753" spans="1:24" s="35" customFormat="1" x14ac:dyDescent="0.25">
      <c r="A753" s="31">
        <v>44381.564831828699</v>
      </c>
      <c r="B753" s="32" t="s">
        <v>2033</v>
      </c>
      <c r="C753" s="33" t="s">
        <v>2034</v>
      </c>
      <c r="D753" s="33" t="s">
        <v>2035</v>
      </c>
      <c r="E753" s="32">
        <v>120</v>
      </c>
      <c r="F753" s="34">
        <v>0</v>
      </c>
      <c r="G753" s="34">
        <v>0</v>
      </c>
      <c r="H753" s="34">
        <v>109047.17</v>
      </c>
      <c r="I753" s="34">
        <v>109047.17</v>
      </c>
      <c r="J753" s="34">
        <v>5043.83</v>
      </c>
      <c r="K753" s="34">
        <v>11787.59</v>
      </c>
      <c r="L753" s="34">
        <v>114.21</v>
      </c>
      <c r="M753" s="34">
        <v>16945.63</v>
      </c>
      <c r="O753" s="36">
        <v>109047.17</v>
      </c>
      <c r="P753" s="36">
        <v>114.21</v>
      </c>
      <c r="Q753" s="36">
        <v>6542.83</v>
      </c>
      <c r="R753" s="36">
        <v>11787.59</v>
      </c>
      <c r="S753" s="40">
        <v>127491.8</v>
      </c>
      <c r="U753" s="38">
        <f t="shared" si="92"/>
        <v>0</v>
      </c>
      <c r="V753" s="38">
        <f t="shared" si="93"/>
        <v>0</v>
      </c>
      <c r="W753" s="38">
        <f t="shared" si="94"/>
        <v>0</v>
      </c>
      <c r="X753" s="38">
        <f t="shared" si="95"/>
        <v>-1499</v>
      </c>
    </row>
    <row r="754" spans="1:24" s="35" customFormat="1" x14ac:dyDescent="0.25">
      <c r="A754" s="31">
        <v>44404.7653377315</v>
      </c>
      <c r="B754" s="32" t="s">
        <v>2036</v>
      </c>
      <c r="C754" s="33" t="s">
        <v>2037</v>
      </c>
      <c r="D754" s="33" t="s">
        <v>2038</v>
      </c>
      <c r="E754" s="32">
        <v>120</v>
      </c>
      <c r="F754" s="34">
        <v>0</v>
      </c>
      <c r="G754" s="34">
        <v>0</v>
      </c>
      <c r="H754" s="34">
        <v>145510.62</v>
      </c>
      <c r="I754" s="34">
        <v>145510.62</v>
      </c>
      <c r="J754" s="34">
        <v>5646.64</v>
      </c>
      <c r="K754" s="34">
        <v>15617.43</v>
      </c>
      <c r="L754" s="34">
        <v>151.31</v>
      </c>
      <c r="M754" s="34">
        <v>21415.38</v>
      </c>
      <c r="O754" s="36">
        <v>145510.62</v>
      </c>
      <c r="P754" s="36">
        <v>151.31</v>
      </c>
      <c r="Q754" s="36">
        <v>7230.64</v>
      </c>
      <c r="R754" s="36">
        <v>15617.43</v>
      </c>
      <c r="S754" s="40">
        <v>168510</v>
      </c>
      <c r="U754" s="38">
        <f t="shared" si="92"/>
        <v>0</v>
      </c>
      <c r="V754" s="38">
        <f t="shared" si="93"/>
        <v>0</v>
      </c>
      <c r="W754" s="38">
        <f t="shared" si="94"/>
        <v>0</v>
      </c>
      <c r="X754" s="38">
        <f t="shared" si="95"/>
        <v>-1584</v>
      </c>
    </row>
    <row r="755" spans="1:24" x14ac:dyDescent="0.25">
      <c r="A755" s="20">
        <v>44394.707248067098</v>
      </c>
      <c r="B755" s="21" t="s">
        <v>2039</v>
      </c>
      <c r="C755" s="6" t="s">
        <v>2040</v>
      </c>
      <c r="D755" s="6" t="s">
        <v>2041</v>
      </c>
      <c r="E755" s="21">
        <v>120</v>
      </c>
      <c r="F755" s="19">
        <v>0</v>
      </c>
      <c r="G755" s="19">
        <v>0</v>
      </c>
      <c r="H755" s="19">
        <v>157253.5</v>
      </c>
      <c r="I755" s="19">
        <v>157253.5</v>
      </c>
      <c r="J755" s="19">
        <v>2435.21</v>
      </c>
      <c r="K755" s="19">
        <v>16498.64</v>
      </c>
      <c r="L755" s="19">
        <v>159.85</v>
      </c>
      <c r="M755" s="19">
        <v>19093.7</v>
      </c>
      <c r="O755" s="30">
        <v>157253.5</v>
      </c>
      <c r="P755" s="30">
        <v>159.85</v>
      </c>
      <c r="Q755" s="30">
        <v>2435.21</v>
      </c>
      <c r="R755" s="30">
        <v>16498.64</v>
      </c>
      <c r="S755" s="39">
        <v>176347.2</v>
      </c>
      <c r="U755" s="28">
        <f t="shared" si="92"/>
        <v>0</v>
      </c>
      <c r="V755" s="28">
        <f t="shared" si="93"/>
        <v>0</v>
      </c>
      <c r="W755" s="28">
        <f t="shared" si="94"/>
        <v>0</v>
      </c>
      <c r="X755" s="28">
        <f t="shared" si="95"/>
        <v>0</v>
      </c>
    </row>
    <row r="756" spans="1:24" s="35" customFormat="1" x14ac:dyDescent="0.25">
      <c r="A756" s="31">
        <v>44402.588306944403</v>
      </c>
      <c r="B756" s="32" t="s">
        <v>2042</v>
      </c>
      <c r="C756" s="33" t="s">
        <v>2043</v>
      </c>
      <c r="D756" s="33" t="s">
        <v>2044</v>
      </c>
      <c r="E756" s="32">
        <v>120</v>
      </c>
      <c r="F756" s="34">
        <v>0</v>
      </c>
      <c r="G756" s="34">
        <v>0</v>
      </c>
      <c r="H756" s="34">
        <v>99611.32</v>
      </c>
      <c r="I756" s="34">
        <v>99611.32</v>
      </c>
      <c r="J756" s="34">
        <v>4920.68</v>
      </c>
      <c r="K756" s="34">
        <v>10799.76</v>
      </c>
      <c r="L756" s="34">
        <v>104.64</v>
      </c>
      <c r="M756" s="34">
        <v>15825.08</v>
      </c>
      <c r="O756" s="36">
        <v>99611.32</v>
      </c>
      <c r="P756" s="36">
        <v>104.64</v>
      </c>
      <c r="Q756" s="36">
        <v>5976.68</v>
      </c>
      <c r="R756" s="36">
        <v>10799.76</v>
      </c>
      <c r="S756" s="40">
        <v>116492.40000000001</v>
      </c>
      <c r="U756" s="38">
        <f t="shared" si="92"/>
        <v>0</v>
      </c>
      <c r="V756" s="38">
        <f t="shared" si="93"/>
        <v>0</v>
      </c>
      <c r="W756" s="38">
        <f t="shared" si="94"/>
        <v>0</v>
      </c>
      <c r="X756" s="38">
        <f t="shared" si="95"/>
        <v>-1056</v>
      </c>
    </row>
    <row r="757" spans="1:24" x14ac:dyDescent="0.25">
      <c r="A757" s="20">
        <v>44390.4441892014</v>
      </c>
      <c r="B757" s="21" t="s">
        <v>2045</v>
      </c>
      <c r="C757" s="6" t="s">
        <v>2046</v>
      </c>
      <c r="D757" s="6" t="s">
        <v>2047</v>
      </c>
      <c r="E757" s="21">
        <v>120</v>
      </c>
      <c r="F757" s="19">
        <v>0</v>
      </c>
      <c r="G757" s="19">
        <v>0</v>
      </c>
      <c r="H757" s="19">
        <v>148235.85</v>
      </c>
      <c r="I757" s="19">
        <v>148235.85</v>
      </c>
      <c r="J757" s="19">
        <v>7322.85</v>
      </c>
      <c r="K757" s="19">
        <v>16072.79</v>
      </c>
      <c r="L757" s="19">
        <v>155.71</v>
      </c>
      <c r="M757" s="19">
        <v>23551.35</v>
      </c>
      <c r="O757" s="30">
        <v>148235.85</v>
      </c>
      <c r="P757" s="30">
        <v>155.71</v>
      </c>
      <c r="Q757" s="30">
        <v>7322.85</v>
      </c>
      <c r="R757" s="30">
        <v>16072.79</v>
      </c>
      <c r="S757" s="39">
        <v>171787.2</v>
      </c>
      <c r="U757" s="28">
        <f t="shared" si="92"/>
        <v>0</v>
      </c>
      <c r="V757" s="28">
        <f t="shared" si="93"/>
        <v>0</v>
      </c>
      <c r="W757" s="28">
        <f t="shared" si="94"/>
        <v>0</v>
      </c>
      <c r="X757" s="28">
        <f t="shared" si="95"/>
        <v>0</v>
      </c>
    </row>
    <row r="758" spans="1:24" x14ac:dyDescent="0.25">
      <c r="A758" s="20">
        <v>44395.709520335702</v>
      </c>
      <c r="B758" s="21" t="s">
        <v>2048</v>
      </c>
      <c r="C758" s="6" t="s">
        <v>2049</v>
      </c>
      <c r="D758" s="6" t="s">
        <v>2050</v>
      </c>
      <c r="E758" s="21">
        <v>120</v>
      </c>
      <c r="F758" s="19">
        <v>0</v>
      </c>
      <c r="G758" s="19">
        <v>0</v>
      </c>
      <c r="H758" s="19">
        <v>332647.17</v>
      </c>
      <c r="I758" s="19">
        <v>332647.17</v>
      </c>
      <c r="J758" s="19">
        <v>9380.65</v>
      </c>
      <c r="K758" s="19">
        <v>35338.21</v>
      </c>
      <c r="L758" s="19">
        <v>342.37</v>
      </c>
      <c r="M758" s="19">
        <v>45061.23</v>
      </c>
      <c r="O758" s="30">
        <v>332647.17</v>
      </c>
      <c r="P758" s="30">
        <v>342.37</v>
      </c>
      <c r="Q758" s="30">
        <v>9380.65</v>
      </c>
      <c r="R758" s="30">
        <v>35338.21</v>
      </c>
      <c r="S758" s="39">
        <v>377708.4</v>
      </c>
      <c r="U758" s="28">
        <f t="shared" si="92"/>
        <v>0</v>
      </c>
      <c r="V758" s="28">
        <f t="shared" si="93"/>
        <v>0</v>
      </c>
      <c r="W758" s="28">
        <f t="shared" si="94"/>
        <v>0</v>
      </c>
      <c r="X758" s="28">
        <f t="shared" si="95"/>
        <v>0</v>
      </c>
    </row>
    <row r="759" spans="1:24" x14ac:dyDescent="0.25">
      <c r="A759" s="20">
        <v>44388.5769041319</v>
      </c>
      <c r="B759" s="21" t="s">
        <v>2051</v>
      </c>
      <c r="C759" s="6" t="s">
        <v>2052</v>
      </c>
      <c r="D759" s="6" t="s">
        <v>2053</v>
      </c>
      <c r="E759" s="21">
        <v>120</v>
      </c>
      <c r="F759" s="19">
        <v>0</v>
      </c>
      <c r="G759" s="19">
        <v>0</v>
      </c>
      <c r="H759" s="19">
        <v>100943.4</v>
      </c>
      <c r="I759" s="19">
        <v>100943.4</v>
      </c>
      <c r="J759" s="19">
        <v>3856.6</v>
      </c>
      <c r="K759" s="19">
        <v>10827.9</v>
      </c>
      <c r="L759" s="19">
        <v>104.9</v>
      </c>
      <c r="M759" s="19">
        <v>14789.4</v>
      </c>
      <c r="O759" s="30">
        <v>100943.4</v>
      </c>
      <c r="P759" s="30">
        <v>104.9</v>
      </c>
      <c r="Q759" s="30">
        <v>3856.6</v>
      </c>
      <c r="R759" s="30">
        <v>10827.9</v>
      </c>
      <c r="S759" s="39">
        <v>115732.79999999999</v>
      </c>
      <c r="U759" s="28">
        <f t="shared" si="92"/>
        <v>0</v>
      </c>
      <c r="V759" s="28">
        <f t="shared" si="93"/>
        <v>0</v>
      </c>
      <c r="W759" s="28">
        <f t="shared" si="94"/>
        <v>0</v>
      </c>
      <c r="X759" s="28">
        <f t="shared" si="95"/>
        <v>0</v>
      </c>
    </row>
    <row r="760" spans="1:24" s="35" customFormat="1" x14ac:dyDescent="0.25">
      <c r="A760" s="31">
        <v>44402.593279710702</v>
      </c>
      <c r="B760" s="32" t="s">
        <v>2054</v>
      </c>
      <c r="C760" s="33" t="s">
        <v>2055</v>
      </c>
      <c r="D760" s="33" t="s">
        <v>2056</v>
      </c>
      <c r="E760" s="32">
        <v>120</v>
      </c>
      <c r="F760" s="34">
        <v>0</v>
      </c>
      <c r="G760" s="34">
        <v>0</v>
      </c>
      <c r="H760" s="34">
        <v>98987.09</v>
      </c>
      <c r="I760" s="34">
        <v>98987.09</v>
      </c>
      <c r="J760" s="34">
        <v>4889.2299999999996</v>
      </c>
      <c r="K760" s="34">
        <v>10732.5</v>
      </c>
      <c r="L760" s="34">
        <v>103.98</v>
      </c>
      <c r="M760" s="34">
        <v>15725.71</v>
      </c>
      <c r="O760" s="36">
        <v>98987.09</v>
      </c>
      <c r="P760" s="36">
        <v>103.98</v>
      </c>
      <c r="Q760" s="36">
        <v>5939.23</v>
      </c>
      <c r="R760" s="36">
        <v>10732.5</v>
      </c>
      <c r="S760" s="40">
        <v>115762.79999999999</v>
      </c>
      <c r="U760" s="38">
        <f t="shared" si="92"/>
        <v>0</v>
      </c>
      <c r="V760" s="38">
        <f t="shared" si="93"/>
        <v>0</v>
      </c>
      <c r="W760" s="38">
        <f t="shared" si="94"/>
        <v>0</v>
      </c>
      <c r="X760" s="38">
        <f t="shared" si="95"/>
        <v>-1050</v>
      </c>
    </row>
    <row r="761" spans="1:24" x14ac:dyDescent="0.25">
      <c r="A761" s="48" t="s">
        <v>126</v>
      </c>
      <c r="B761" s="49"/>
      <c r="C761" s="49"/>
      <c r="D761" s="49"/>
      <c r="E761" s="22">
        <v>7080</v>
      </c>
      <c r="F761" s="23">
        <v>0</v>
      </c>
      <c r="G761" s="23">
        <v>0</v>
      </c>
      <c r="H761" s="23">
        <v>9004110.0500000007</v>
      </c>
      <c r="I761" s="23">
        <v>9004110.0500000007</v>
      </c>
      <c r="J761" s="23">
        <v>330422.89</v>
      </c>
      <c r="K761" s="23">
        <v>976367.96</v>
      </c>
      <c r="L761" s="23">
        <v>9343.9</v>
      </c>
      <c r="M761" s="24">
        <v>1316134.75</v>
      </c>
    </row>
    <row r="763" spans="1:24" x14ac:dyDescent="0.25">
      <c r="A763" s="12" t="s">
        <v>3</v>
      </c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</row>
    <row r="764" spans="1:24" x14ac:dyDescent="0.25">
      <c r="A764" s="15" t="s">
        <v>2057</v>
      </c>
      <c r="B764" s="15"/>
      <c r="C764" s="15"/>
      <c r="D764" s="15"/>
      <c r="E764" s="3"/>
      <c r="F764" s="3"/>
      <c r="G764" s="3"/>
      <c r="H764" s="3"/>
      <c r="I764" s="3"/>
      <c r="J764" s="3"/>
      <c r="K764" s="3"/>
      <c r="L764" s="3"/>
      <c r="M764" s="3"/>
    </row>
    <row r="765" spans="1:24" x14ac:dyDescent="0.25">
      <c r="A765" s="51" t="s">
        <v>5</v>
      </c>
      <c r="B765" s="47" t="s">
        <v>6</v>
      </c>
      <c r="C765" s="47"/>
      <c r="D765" s="47"/>
      <c r="E765" s="51" t="s">
        <v>7</v>
      </c>
      <c r="F765" s="47" t="s">
        <v>8</v>
      </c>
      <c r="G765" s="47"/>
      <c r="H765" s="47"/>
      <c r="I765" s="47"/>
      <c r="J765" s="47" t="s">
        <v>9</v>
      </c>
      <c r="K765" s="47"/>
      <c r="L765" s="47"/>
      <c r="M765" s="47"/>
    </row>
    <row r="766" spans="1:24" x14ac:dyDescent="0.25">
      <c r="A766" s="51"/>
      <c r="B766" s="7" t="s">
        <v>10</v>
      </c>
      <c r="C766" s="50" t="s">
        <v>11</v>
      </c>
      <c r="D766" s="50"/>
      <c r="E766" s="51"/>
      <c r="F766" s="7" t="s">
        <v>12</v>
      </c>
      <c r="G766" s="8" t="s">
        <v>13</v>
      </c>
      <c r="H766" s="7" t="s">
        <v>14</v>
      </c>
      <c r="I766" s="7" t="s">
        <v>15</v>
      </c>
      <c r="J766" s="7" t="s">
        <v>13</v>
      </c>
      <c r="K766" s="7" t="s">
        <v>16</v>
      </c>
      <c r="L766" s="7" t="s">
        <v>17</v>
      </c>
      <c r="M766" s="7" t="s">
        <v>15</v>
      </c>
    </row>
    <row r="767" spans="1:24" x14ac:dyDescent="0.25">
      <c r="A767" s="51"/>
      <c r="B767" s="7" t="s">
        <v>18</v>
      </c>
      <c r="C767" s="9" t="s">
        <v>19</v>
      </c>
      <c r="D767" s="9" t="s">
        <v>20</v>
      </c>
      <c r="E767" s="51"/>
      <c r="F767" s="7" t="s">
        <v>21</v>
      </c>
      <c r="G767" s="7" t="s">
        <v>21</v>
      </c>
      <c r="H767" s="7" t="s">
        <v>21</v>
      </c>
      <c r="I767" s="7" t="s">
        <v>21</v>
      </c>
      <c r="J767" s="7" t="s">
        <v>21</v>
      </c>
      <c r="K767" s="7" t="s">
        <v>21</v>
      </c>
      <c r="L767" s="7" t="s">
        <v>21</v>
      </c>
      <c r="M767" s="7" t="s">
        <v>21</v>
      </c>
    </row>
    <row r="768" spans="1:24" x14ac:dyDescent="0.25">
      <c r="A768" s="20">
        <v>44387.647754745398</v>
      </c>
      <c r="B768" s="21" t="s">
        <v>2058</v>
      </c>
      <c r="C768" s="6" t="s">
        <v>2059</v>
      </c>
      <c r="D768" s="6" t="s">
        <v>2060</v>
      </c>
      <c r="E768" s="21">
        <v>120</v>
      </c>
      <c r="F768" s="19">
        <v>0</v>
      </c>
      <c r="G768" s="19">
        <v>0</v>
      </c>
      <c r="H768" s="19">
        <v>113852.76</v>
      </c>
      <c r="I768" s="19">
        <v>113852.76</v>
      </c>
      <c r="J768" s="19">
        <v>5624.33</v>
      </c>
      <c r="K768" s="19">
        <v>12344.51</v>
      </c>
      <c r="L768" s="19">
        <v>119.6</v>
      </c>
      <c r="M768" s="19">
        <v>18088.439999999999</v>
      </c>
      <c r="O768" s="30">
        <v>113852.76</v>
      </c>
      <c r="P768" s="30">
        <v>119.6</v>
      </c>
      <c r="Q768" s="30">
        <v>5624.33</v>
      </c>
      <c r="R768" s="30">
        <v>12344.51</v>
      </c>
      <c r="S768" s="39">
        <v>131941.20000000001</v>
      </c>
      <c r="U768" s="28">
        <f t="shared" ref="U768" si="96">O768-I768</f>
        <v>0</v>
      </c>
      <c r="V768" s="28">
        <f t="shared" ref="V768" si="97">P768-L768</f>
        <v>0</v>
      </c>
      <c r="W768" s="28">
        <f t="shared" ref="W768" si="98">R768-K768</f>
        <v>0</v>
      </c>
      <c r="X768" s="28">
        <f t="shared" ref="X768" si="99">O768+M768-S768</f>
        <v>0</v>
      </c>
    </row>
    <row r="769" spans="1:24" x14ac:dyDescent="0.25">
      <c r="A769" s="20">
        <v>44401.578505520803</v>
      </c>
      <c r="B769" s="21" t="s">
        <v>2061</v>
      </c>
      <c r="C769" s="6" t="s">
        <v>2062</v>
      </c>
      <c r="D769" s="6" t="s">
        <v>2063</v>
      </c>
      <c r="E769" s="21">
        <v>120</v>
      </c>
      <c r="F769" s="19">
        <v>0</v>
      </c>
      <c r="G769" s="19">
        <v>0</v>
      </c>
      <c r="H769" s="19">
        <v>122641.51</v>
      </c>
      <c r="I769" s="19">
        <v>122641.51</v>
      </c>
      <c r="J769" s="19">
        <v>5358.49</v>
      </c>
      <c r="K769" s="19">
        <v>13224.67</v>
      </c>
      <c r="L769" s="19">
        <v>128.13</v>
      </c>
      <c r="M769" s="19">
        <v>18711.29</v>
      </c>
      <c r="O769" s="30">
        <v>122641.51</v>
      </c>
      <c r="P769" s="30">
        <v>128.13</v>
      </c>
      <c r="Q769" s="30">
        <v>5358.49</v>
      </c>
      <c r="R769" s="30">
        <v>13224.67</v>
      </c>
      <c r="S769" s="39">
        <v>141352.80000000002</v>
      </c>
      <c r="U769" s="28">
        <f t="shared" ref="U769:U832" si="100">O769-I769</f>
        <v>0</v>
      </c>
      <c r="V769" s="28">
        <f t="shared" ref="V769:V832" si="101">P769-L769</f>
        <v>0</v>
      </c>
      <c r="W769" s="28">
        <f t="shared" ref="W769:W832" si="102">R769-K769</f>
        <v>0</v>
      </c>
      <c r="X769" s="28">
        <f t="shared" ref="X769:X832" si="103">O769+M769-S769</f>
        <v>0</v>
      </c>
    </row>
    <row r="770" spans="1:24" x14ac:dyDescent="0.25">
      <c r="A770" s="20">
        <v>44391.7069350694</v>
      </c>
      <c r="B770" s="21" t="s">
        <v>2064</v>
      </c>
      <c r="C770" s="6" t="s">
        <v>2065</v>
      </c>
      <c r="D770" s="6" t="s">
        <v>2066</v>
      </c>
      <c r="E770" s="21">
        <v>120</v>
      </c>
      <c r="F770" s="19">
        <v>0</v>
      </c>
      <c r="G770" s="19">
        <v>0</v>
      </c>
      <c r="H770" s="19">
        <v>121087.74</v>
      </c>
      <c r="I770" s="19">
        <v>121087.74</v>
      </c>
      <c r="J770" s="19">
        <v>2981.26</v>
      </c>
      <c r="K770" s="19">
        <v>12819.21</v>
      </c>
      <c r="L770" s="19">
        <v>124.19</v>
      </c>
      <c r="M770" s="19">
        <v>15924.66</v>
      </c>
      <c r="O770" s="30">
        <v>121087.74</v>
      </c>
      <c r="P770" s="30">
        <v>124.19</v>
      </c>
      <c r="Q770" s="30">
        <v>2981.26</v>
      </c>
      <c r="R770" s="30">
        <v>12819.21</v>
      </c>
      <c r="S770" s="39">
        <v>137012.4</v>
      </c>
      <c r="U770" s="28">
        <f t="shared" si="100"/>
        <v>0</v>
      </c>
      <c r="V770" s="28">
        <f t="shared" si="101"/>
        <v>0</v>
      </c>
      <c r="W770" s="28">
        <f t="shared" si="102"/>
        <v>0</v>
      </c>
      <c r="X770" s="28">
        <f t="shared" si="103"/>
        <v>0</v>
      </c>
    </row>
    <row r="771" spans="1:24" s="35" customFormat="1" x14ac:dyDescent="0.25">
      <c r="A771" s="31">
        <v>44399.4423584838</v>
      </c>
      <c r="B771" s="32" t="s">
        <v>2067</v>
      </c>
      <c r="C771" s="33" t="s">
        <v>2068</v>
      </c>
      <c r="D771" s="33" t="s">
        <v>2069</v>
      </c>
      <c r="E771" s="32">
        <v>120</v>
      </c>
      <c r="F771" s="34">
        <v>0</v>
      </c>
      <c r="G771" s="34">
        <v>0</v>
      </c>
      <c r="H771" s="34">
        <v>331107.75</v>
      </c>
      <c r="I771" s="34">
        <v>331107.75</v>
      </c>
      <c r="J771" s="34">
        <v>12846.46</v>
      </c>
      <c r="K771" s="34">
        <v>35537.49</v>
      </c>
      <c r="L771" s="34">
        <v>344.3</v>
      </c>
      <c r="M771" s="34">
        <v>48728.25</v>
      </c>
      <c r="O771" s="36">
        <v>331107.75</v>
      </c>
      <c r="P771" s="36">
        <v>344.3</v>
      </c>
      <c r="Q771" s="36">
        <v>16356.46</v>
      </c>
      <c r="R771" s="36">
        <v>35537.49</v>
      </c>
      <c r="S771" s="40">
        <v>383346</v>
      </c>
      <c r="U771" s="38">
        <f t="shared" si="100"/>
        <v>0</v>
      </c>
      <c r="V771" s="38">
        <f t="shared" si="101"/>
        <v>0</v>
      </c>
      <c r="W771" s="38">
        <f t="shared" si="102"/>
        <v>0</v>
      </c>
      <c r="X771" s="38">
        <f t="shared" si="103"/>
        <v>-3510</v>
      </c>
    </row>
    <row r="772" spans="1:24" x14ac:dyDescent="0.25">
      <c r="A772" s="20">
        <v>44390.697807256904</v>
      </c>
      <c r="B772" s="21" t="s">
        <v>2070</v>
      </c>
      <c r="C772" s="6" t="s">
        <v>2071</v>
      </c>
      <c r="D772" s="6" t="s">
        <v>2072</v>
      </c>
      <c r="E772" s="21">
        <v>120</v>
      </c>
      <c r="F772" s="19">
        <v>0</v>
      </c>
      <c r="G772" s="19">
        <v>0</v>
      </c>
      <c r="H772" s="19">
        <v>121708.68</v>
      </c>
      <c r="I772" s="19">
        <v>121708.68</v>
      </c>
      <c r="J772" s="19">
        <v>1859.4</v>
      </c>
      <c r="K772" s="19">
        <v>12767.43</v>
      </c>
      <c r="L772" s="19">
        <v>123.69</v>
      </c>
      <c r="M772" s="19">
        <v>14750.52</v>
      </c>
      <c r="O772" s="30">
        <v>121708.68</v>
      </c>
      <c r="P772" s="30">
        <v>123.69</v>
      </c>
      <c r="Q772" s="30">
        <v>1859.4</v>
      </c>
      <c r="R772" s="30">
        <v>12767.43</v>
      </c>
      <c r="S772" s="39">
        <v>136459.19999999998</v>
      </c>
      <c r="U772" s="28">
        <f t="shared" si="100"/>
        <v>0</v>
      </c>
      <c r="V772" s="28">
        <f t="shared" si="101"/>
        <v>0</v>
      </c>
      <c r="W772" s="28">
        <f t="shared" si="102"/>
        <v>0</v>
      </c>
      <c r="X772" s="28">
        <f t="shared" si="103"/>
        <v>0</v>
      </c>
    </row>
    <row r="773" spans="1:24" x14ac:dyDescent="0.25">
      <c r="A773" s="20">
        <v>44390.420381446798</v>
      </c>
      <c r="B773" s="21" t="s">
        <v>2073</v>
      </c>
      <c r="C773" s="6" t="s">
        <v>2074</v>
      </c>
      <c r="D773" s="6" t="s">
        <v>2075</v>
      </c>
      <c r="E773" s="21">
        <v>120</v>
      </c>
      <c r="F773" s="19">
        <v>0</v>
      </c>
      <c r="G773" s="19">
        <v>0</v>
      </c>
      <c r="H773" s="19">
        <v>133113.21</v>
      </c>
      <c r="I773" s="19">
        <v>133113.21</v>
      </c>
      <c r="J773" s="19">
        <v>2986.79</v>
      </c>
      <c r="K773" s="19">
        <v>14061.36</v>
      </c>
      <c r="L773" s="19">
        <v>136.24</v>
      </c>
      <c r="M773" s="19">
        <v>17184.39</v>
      </c>
      <c r="O773" s="30">
        <v>133113.21</v>
      </c>
      <c r="P773" s="30">
        <v>136.24</v>
      </c>
      <c r="Q773" s="30">
        <v>2986.79</v>
      </c>
      <c r="R773" s="30">
        <v>14061.36</v>
      </c>
      <c r="S773" s="39">
        <v>150297.59999999998</v>
      </c>
      <c r="U773" s="28">
        <f t="shared" si="100"/>
        <v>0</v>
      </c>
      <c r="V773" s="28">
        <f t="shared" si="101"/>
        <v>0</v>
      </c>
      <c r="W773" s="28">
        <f t="shared" si="102"/>
        <v>0</v>
      </c>
      <c r="X773" s="28">
        <f t="shared" si="103"/>
        <v>0</v>
      </c>
    </row>
    <row r="774" spans="1:24" x14ac:dyDescent="0.25">
      <c r="A774" s="20">
        <v>44408.809257835601</v>
      </c>
      <c r="B774" s="21" t="s">
        <v>2076</v>
      </c>
      <c r="C774" s="6" t="s">
        <v>2077</v>
      </c>
      <c r="D774" s="6" t="s">
        <v>2078</v>
      </c>
      <c r="E774" s="21">
        <v>120</v>
      </c>
      <c r="F774" s="19">
        <v>0</v>
      </c>
      <c r="G774" s="19">
        <v>0</v>
      </c>
      <c r="H774" s="19">
        <v>157716.6</v>
      </c>
      <c r="I774" s="19">
        <v>157716.6</v>
      </c>
      <c r="J774" s="19">
        <v>7781.2</v>
      </c>
      <c r="K774" s="19">
        <v>17098.939999999999</v>
      </c>
      <c r="L774" s="19">
        <v>165.66</v>
      </c>
      <c r="M774" s="19">
        <v>25045.8</v>
      </c>
      <c r="O774" s="30">
        <v>157716.6</v>
      </c>
      <c r="P774" s="30">
        <v>165.66</v>
      </c>
      <c r="Q774" s="30">
        <v>7781.2</v>
      </c>
      <c r="R774" s="30">
        <v>17098.939999999999</v>
      </c>
      <c r="S774" s="39">
        <v>182762.40000000002</v>
      </c>
      <c r="U774" s="28">
        <f t="shared" si="100"/>
        <v>0</v>
      </c>
      <c r="V774" s="28">
        <f t="shared" si="101"/>
        <v>0</v>
      </c>
      <c r="W774" s="28">
        <f t="shared" si="102"/>
        <v>0</v>
      </c>
      <c r="X774" s="28">
        <f t="shared" si="103"/>
        <v>0</v>
      </c>
    </row>
    <row r="775" spans="1:24" s="35" customFormat="1" x14ac:dyDescent="0.25">
      <c r="A775" s="31">
        <v>44395.594787268499</v>
      </c>
      <c r="B775" s="32" t="s">
        <v>2079</v>
      </c>
      <c r="C775" s="33" t="s">
        <v>2080</v>
      </c>
      <c r="D775" s="33" t="s">
        <v>2081</v>
      </c>
      <c r="E775" s="32">
        <v>120</v>
      </c>
      <c r="F775" s="34">
        <v>0</v>
      </c>
      <c r="G775" s="34">
        <v>0</v>
      </c>
      <c r="H775" s="34">
        <v>103790.57</v>
      </c>
      <c r="I775" s="34">
        <v>103790.57</v>
      </c>
      <c r="J775" s="34">
        <v>2926.89</v>
      </c>
      <c r="K775" s="34">
        <v>11026.52</v>
      </c>
      <c r="L775" s="34">
        <v>106.82</v>
      </c>
      <c r="M775" s="34">
        <v>14060.23</v>
      </c>
      <c r="O775" s="36">
        <v>103790.57</v>
      </c>
      <c r="P775" s="36">
        <v>106.82</v>
      </c>
      <c r="Q775" s="36">
        <v>5727.43</v>
      </c>
      <c r="R775" s="36">
        <v>11026.52</v>
      </c>
      <c r="S775" s="40">
        <v>120651.34000000001</v>
      </c>
      <c r="U775" s="38">
        <f t="shared" si="100"/>
        <v>0</v>
      </c>
      <c r="V775" s="38">
        <f t="shared" si="101"/>
        <v>0</v>
      </c>
      <c r="W775" s="38">
        <f t="shared" si="102"/>
        <v>0</v>
      </c>
      <c r="X775" s="38">
        <f t="shared" si="103"/>
        <v>-2800.5400000000081</v>
      </c>
    </row>
    <row r="776" spans="1:24" x14ac:dyDescent="0.25">
      <c r="A776" s="20">
        <v>44405.635068634299</v>
      </c>
      <c r="B776" s="21" t="s">
        <v>2082</v>
      </c>
      <c r="C776" s="6" t="s">
        <v>2083</v>
      </c>
      <c r="D776" s="6" t="s">
        <v>2084</v>
      </c>
      <c r="E776" s="21">
        <v>120</v>
      </c>
      <c r="F776" s="19">
        <v>0</v>
      </c>
      <c r="G776" s="19">
        <v>0</v>
      </c>
      <c r="H776" s="19">
        <v>99445.3</v>
      </c>
      <c r="I776" s="19">
        <v>99445.3</v>
      </c>
      <c r="J776" s="19">
        <v>4912.6000000000004</v>
      </c>
      <c r="K776" s="19">
        <v>10782.04</v>
      </c>
      <c r="L776" s="19">
        <v>104.46</v>
      </c>
      <c r="M776" s="19">
        <v>15799.1</v>
      </c>
      <c r="O776" s="30">
        <v>99445.3</v>
      </c>
      <c r="P776" s="30">
        <v>104.46</v>
      </c>
      <c r="Q776" s="30">
        <v>4912.6000000000004</v>
      </c>
      <c r="R776" s="30">
        <v>10782.04</v>
      </c>
      <c r="S776" s="39">
        <v>115244.40000000002</v>
      </c>
      <c r="U776" s="28">
        <f t="shared" si="100"/>
        <v>0</v>
      </c>
      <c r="V776" s="42">
        <f t="shared" si="101"/>
        <v>0</v>
      </c>
      <c r="W776" s="28">
        <f t="shared" si="102"/>
        <v>0</v>
      </c>
      <c r="X776" s="28">
        <f t="shared" si="103"/>
        <v>0</v>
      </c>
    </row>
    <row r="777" spans="1:24" s="35" customFormat="1" x14ac:dyDescent="0.25">
      <c r="A777" s="31">
        <v>44402.632992627303</v>
      </c>
      <c r="B777" s="32" t="s">
        <v>2085</v>
      </c>
      <c r="C777" s="33" t="s">
        <v>2086</v>
      </c>
      <c r="D777" s="33" t="s">
        <v>2087</v>
      </c>
      <c r="E777" s="32">
        <v>120</v>
      </c>
      <c r="F777" s="34">
        <v>0</v>
      </c>
      <c r="G777" s="34">
        <v>0</v>
      </c>
      <c r="H777" s="34">
        <v>102599.66</v>
      </c>
      <c r="I777" s="34">
        <v>102599.66</v>
      </c>
      <c r="J777" s="34">
        <v>5058.42</v>
      </c>
      <c r="K777" s="34">
        <v>11122.95</v>
      </c>
      <c r="L777" s="34">
        <v>107.77</v>
      </c>
      <c r="M777" s="34">
        <v>16289.14</v>
      </c>
      <c r="O777" s="36">
        <v>102599.66</v>
      </c>
      <c r="P777" s="36">
        <v>107.77</v>
      </c>
      <c r="Q777" s="36">
        <v>6155.98</v>
      </c>
      <c r="R777" s="36">
        <v>11122.95</v>
      </c>
      <c r="S777" s="40">
        <v>119986.36</v>
      </c>
      <c r="U777" s="38">
        <f t="shared" si="100"/>
        <v>0</v>
      </c>
      <c r="V777" s="38">
        <f t="shared" si="101"/>
        <v>0</v>
      </c>
      <c r="W777" s="38">
        <f t="shared" si="102"/>
        <v>0</v>
      </c>
      <c r="X777" s="38">
        <f t="shared" si="103"/>
        <v>-1097.5599999999977</v>
      </c>
    </row>
    <row r="778" spans="1:24" s="35" customFormat="1" x14ac:dyDescent="0.25">
      <c r="A778" s="31">
        <v>44405.769790590297</v>
      </c>
      <c r="B778" s="32" t="s">
        <v>2088</v>
      </c>
      <c r="C778" s="33" t="s">
        <v>2089</v>
      </c>
      <c r="D778" s="33" t="s">
        <v>2090</v>
      </c>
      <c r="E778" s="32">
        <v>120</v>
      </c>
      <c r="F778" s="34">
        <v>0</v>
      </c>
      <c r="G778" s="34">
        <v>0</v>
      </c>
      <c r="H778" s="34">
        <v>112050</v>
      </c>
      <c r="I778" s="34">
        <v>112050</v>
      </c>
      <c r="J778" s="34">
        <v>3159.75</v>
      </c>
      <c r="K778" s="34">
        <v>11903.72</v>
      </c>
      <c r="L778" s="34">
        <v>115.33</v>
      </c>
      <c r="M778" s="34">
        <v>15178.8</v>
      </c>
      <c r="O778" s="36">
        <v>112050</v>
      </c>
      <c r="P778" s="36">
        <v>115.33</v>
      </c>
      <c r="Q778" s="36">
        <v>6723</v>
      </c>
      <c r="R778" s="36">
        <v>11903.72</v>
      </c>
      <c r="S778" s="40">
        <v>130792.05</v>
      </c>
      <c r="U778" s="38">
        <f t="shared" si="100"/>
        <v>0</v>
      </c>
      <c r="V778" s="38">
        <f t="shared" si="101"/>
        <v>0</v>
      </c>
      <c r="W778" s="38">
        <f t="shared" si="102"/>
        <v>0</v>
      </c>
      <c r="X778" s="38">
        <f t="shared" si="103"/>
        <v>-3563.25</v>
      </c>
    </row>
    <row r="779" spans="1:24" x14ac:dyDescent="0.25">
      <c r="A779" s="20">
        <v>44392.785223414401</v>
      </c>
      <c r="B779" s="21" t="s">
        <v>2091</v>
      </c>
      <c r="C779" s="6" t="s">
        <v>2092</v>
      </c>
      <c r="D779" s="6" t="s">
        <v>2093</v>
      </c>
      <c r="E779" s="21">
        <v>120</v>
      </c>
      <c r="F779" s="19">
        <v>0</v>
      </c>
      <c r="G779" s="19">
        <v>0</v>
      </c>
      <c r="H779" s="19">
        <v>95588</v>
      </c>
      <c r="I779" s="19">
        <v>95588</v>
      </c>
      <c r="J779" s="19">
        <v>0</v>
      </c>
      <c r="K779" s="19">
        <v>9875.52</v>
      </c>
      <c r="L779" s="19">
        <v>95.68</v>
      </c>
      <c r="M779" s="19">
        <v>9971.2000000000007</v>
      </c>
      <c r="O779" s="30">
        <v>95588</v>
      </c>
      <c r="P779" s="30">
        <v>95.68</v>
      </c>
      <c r="Q779" s="30">
        <v>0</v>
      </c>
      <c r="R779" s="30">
        <v>9875.52</v>
      </c>
      <c r="S779" s="39">
        <v>105559.2</v>
      </c>
      <c r="U779" s="28">
        <f t="shared" si="100"/>
        <v>0</v>
      </c>
      <c r="V779" s="28">
        <f t="shared" si="101"/>
        <v>0</v>
      </c>
      <c r="W779" s="28">
        <f t="shared" si="102"/>
        <v>0</v>
      </c>
      <c r="X779" s="28">
        <f t="shared" si="103"/>
        <v>0</v>
      </c>
    </row>
    <row r="780" spans="1:24" s="35" customFormat="1" x14ac:dyDescent="0.25">
      <c r="A780" s="31">
        <v>44404.633746909698</v>
      </c>
      <c r="B780" s="32" t="s">
        <v>2094</v>
      </c>
      <c r="C780" s="33" t="s">
        <v>2095</v>
      </c>
      <c r="D780" s="33" t="s">
        <v>2096</v>
      </c>
      <c r="E780" s="32">
        <v>120</v>
      </c>
      <c r="F780" s="34">
        <v>0</v>
      </c>
      <c r="G780" s="34">
        <v>0</v>
      </c>
      <c r="H780" s="34">
        <v>107926.56</v>
      </c>
      <c r="I780" s="34">
        <v>107926.56</v>
      </c>
      <c r="J780" s="34">
        <v>3043.53</v>
      </c>
      <c r="K780" s="34">
        <v>11465.23</v>
      </c>
      <c r="L780" s="34">
        <v>111.08</v>
      </c>
      <c r="M780" s="34">
        <v>14619.84</v>
      </c>
      <c r="O780" s="36">
        <v>107926.56</v>
      </c>
      <c r="P780" s="36">
        <v>111.08</v>
      </c>
      <c r="Q780" s="36">
        <v>6475.59</v>
      </c>
      <c r="R780" s="36">
        <v>11465.23</v>
      </c>
      <c r="S780" s="40">
        <v>125978.45999999999</v>
      </c>
      <c r="U780" s="38">
        <f t="shared" si="100"/>
        <v>0</v>
      </c>
      <c r="V780" s="38">
        <f t="shared" si="101"/>
        <v>0</v>
      </c>
      <c r="W780" s="38">
        <f t="shared" si="102"/>
        <v>0</v>
      </c>
      <c r="X780" s="38">
        <f t="shared" si="103"/>
        <v>-3432.0599999999977</v>
      </c>
    </row>
    <row r="781" spans="1:24" x14ac:dyDescent="0.25">
      <c r="A781" s="20">
        <v>44395.590546180603</v>
      </c>
      <c r="B781" s="21" t="s">
        <v>2097</v>
      </c>
      <c r="C781" s="6" t="s">
        <v>2098</v>
      </c>
      <c r="D781" s="6" t="s">
        <v>2099</v>
      </c>
      <c r="E781" s="21">
        <v>120</v>
      </c>
      <c r="F781" s="19">
        <v>0</v>
      </c>
      <c r="G781" s="19">
        <v>0</v>
      </c>
      <c r="H781" s="19">
        <v>99611.32</v>
      </c>
      <c r="I781" s="19">
        <v>99611.32</v>
      </c>
      <c r="J781" s="19">
        <v>4910.8</v>
      </c>
      <c r="K781" s="19">
        <v>10798.85</v>
      </c>
      <c r="L781" s="19">
        <v>104.63</v>
      </c>
      <c r="M781" s="19">
        <v>15814.28</v>
      </c>
      <c r="O781" s="30">
        <v>99611.32</v>
      </c>
      <c r="P781" s="30">
        <v>104.63</v>
      </c>
      <c r="Q781" s="30">
        <v>4910.8</v>
      </c>
      <c r="R781" s="30">
        <v>10798.85</v>
      </c>
      <c r="S781" s="40">
        <v>115425.60000000002</v>
      </c>
      <c r="U781" s="28">
        <f t="shared" si="100"/>
        <v>0</v>
      </c>
      <c r="V781" s="28">
        <f t="shared" si="101"/>
        <v>0</v>
      </c>
      <c r="W781" s="28">
        <f t="shared" si="102"/>
        <v>0</v>
      </c>
      <c r="X781" s="28">
        <f t="shared" si="103"/>
        <v>0</v>
      </c>
    </row>
    <row r="782" spans="1:24" x14ac:dyDescent="0.25">
      <c r="A782" s="20">
        <v>44388.629411261601</v>
      </c>
      <c r="B782" s="21" t="s">
        <v>2100</v>
      </c>
      <c r="C782" s="6" t="s">
        <v>2101</v>
      </c>
      <c r="D782" s="6" t="s">
        <v>2102</v>
      </c>
      <c r="E782" s="21">
        <v>120</v>
      </c>
      <c r="F782" s="19">
        <v>0</v>
      </c>
      <c r="G782" s="19">
        <v>0</v>
      </c>
      <c r="H782" s="19">
        <v>149029</v>
      </c>
      <c r="I782" s="19">
        <v>149029</v>
      </c>
      <c r="J782" s="19">
        <v>7362.03</v>
      </c>
      <c r="K782" s="19">
        <v>16157.62</v>
      </c>
      <c r="L782" s="19">
        <v>156.55000000000001</v>
      </c>
      <c r="M782" s="19">
        <v>23676.2</v>
      </c>
      <c r="O782" s="30">
        <v>149029</v>
      </c>
      <c r="P782" s="30">
        <v>156.55000000000001</v>
      </c>
      <c r="Q782" s="30">
        <v>7362.03</v>
      </c>
      <c r="R782" s="30">
        <v>16157.62</v>
      </c>
      <c r="S782" s="39">
        <v>172705.19999999998</v>
      </c>
      <c r="U782" s="28">
        <f t="shared" si="100"/>
        <v>0</v>
      </c>
      <c r="V782" s="28">
        <f t="shared" si="101"/>
        <v>0</v>
      </c>
      <c r="W782" s="28">
        <f t="shared" si="102"/>
        <v>0</v>
      </c>
      <c r="X782" s="28">
        <f t="shared" si="103"/>
        <v>0</v>
      </c>
    </row>
    <row r="783" spans="1:24" x14ac:dyDescent="0.25">
      <c r="A783" s="20">
        <v>44380.7086920949</v>
      </c>
      <c r="B783" s="21" t="s">
        <v>2103</v>
      </c>
      <c r="C783" s="6" t="s">
        <v>2104</v>
      </c>
      <c r="D783" s="6" t="s">
        <v>2105</v>
      </c>
      <c r="E783" s="21">
        <v>120</v>
      </c>
      <c r="F783" s="19">
        <v>0</v>
      </c>
      <c r="G783" s="19">
        <v>0</v>
      </c>
      <c r="H783" s="19">
        <v>99611.32</v>
      </c>
      <c r="I783" s="19">
        <v>99611.32</v>
      </c>
      <c r="J783" s="19">
        <v>4920.8</v>
      </c>
      <c r="K783" s="19">
        <v>10799.64</v>
      </c>
      <c r="L783" s="19">
        <v>104.64</v>
      </c>
      <c r="M783" s="19">
        <v>15825.08</v>
      </c>
      <c r="O783" s="30">
        <v>99611.32</v>
      </c>
      <c r="P783" s="30">
        <v>104.64</v>
      </c>
      <c r="Q783" s="30">
        <v>4920.8</v>
      </c>
      <c r="R783" s="30">
        <v>10799.64</v>
      </c>
      <c r="S783" s="39">
        <v>115436.40000000001</v>
      </c>
      <c r="U783" s="28">
        <f t="shared" si="100"/>
        <v>0</v>
      </c>
      <c r="V783" s="28">
        <f t="shared" si="101"/>
        <v>0</v>
      </c>
      <c r="W783" s="28">
        <f t="shared" si="102"/>
        <v>0</v>
      </c>
      <c r="X783" s="28">
        <f t="shared" si="103"/>
        <v>0</v>
      </c>
    </row>
    <row r="784" spans="1:24" x14ac:dyDescent="0.25">
      <c r="A784" s="20">
        <v>44408.572513773201</v>
      </c>
      <c r="B784" s="21" t="s">
        <v>2106</v>
      </c>
      <c r="C784" s="6" t="s">
        <v>2107</v>
      </c>
      <c r="D784" s="6" t="s">
        <v>2108</v>
      </c>
      <c r="E784" s="21">
        <v>120</v>
      </c>
      <c r="F784" s="19">
        <v>0</v>
      </c>
      <c r="G784" s="19">
        <v>0</v>
      </c>
      <c r="H784" s="19">
        <v>95764.11</v>
      </c>
      <c r="I784" s="19">
        <v>95764.11</v>
      </c>
      <c r="J784" s="19">
        <v>4720.75</v>
      </c>
      <c r="K784" s="19">
        <v>10382.15</v>
      </c>
      <c r="L784" s="19">
        <v>100.59</v>
      </c>
      <c r="M784" s="19">
        <v>15203.49</v>
      </c>
      <c r="O784" s="30">
        <v>95764.11</v>
      </c>
      <c r="P784" s="30">
        <v>100.59</v>
      </c>
      <c r="Q784" s="30">
        <v>4720.75</v>
      </c>
      <c r="R784" s="30">
        <v>10382.15</v>
      </c>
      <c r="S784" s="39">
        <v>110967.59999999999</v>
      </c>
      <c r="U784" s="28">
        <f t="shared" si="100"/>
        <v>0</v>
      </c>
      <c r="V784" s="28">
        <f t="shared" si="101"/>
        <v>0</v>
      </c>
      <c r="W784" s="28">
        <f t="shared" si="102"/>
        <v>0</v>
      </c>
      <c r="X784" s="28">
        <f t="shared" si="103"/>
        <v>0</v>
      </c>
    </row>
    <row r="785" spans="1:24" s="35" customFormat="1" x14ac:dyDescent="0.25">
      <c r="A785" s="31">
        <v>44392.6776264699</v>
      </c>
      <c r="B785" s="32" t="s">
        <v>2109</v>
      </c>
      <c r="C785" s="33" t="s">
        <v>2110</v>
      </c>
      <c r="D785" s="33" t="s">
        <v>2111</v>
      </c>
      <c r="E785" s="32">
        <v>120</v>
      </c>
      <c r="F785" s="34">
        <v>0</v>
      </c>
      <c r="G785" s="34">
        <v>0</v>
      </c>
      <c r="H785" s="34">
        <v>99611.32</v>
      </c>
      <c r="I785" s="34">
        <v>99611.32</v>
      </c>
      <c r="J785" s="34">
        <v>4920.8</v>
      </c>
      <c r="K785" s="34">
        <v>10799.64</v>
      </c>
      <c r="L785" s="34">
        <v>104.64</v>
      </c>
      <c r="M785" s="34">
        <v>15825.08</v>
      </c>
      <c r="O785" s="36">
        <v>99611.32</v>
      </c>
      <c r="P785" s="36">
        <v>104.64</v>
      </c>
      <c r="Q785" s="36">
        <v>5976.68</v>
      </c>
      <c r="R785" s="36">
        <v>10799.64</v>
      </c>
      <c r="S785" s="40">
        <v>116492.28000000001</v>
      </c>
      <c r="U785" s="38">
        <f t="shared" si="100"/>
        <v>0</v>
      </c>
      <c r="V785" s="38">
        <f t="shared" si="101"/>
        <v>0</v>
      </c>
      <c r="W785" s="38">
        <f t="shared" si="102"/>
        <v>0</v>
      </c>
      <c r="X785" s="38">
        <f t="shared" si="103"/>
        <v>-1055.8800000000047</v>
      </c>
    </row>
    <row r="786" spans="1:24" s="35" customFormat="1" x14ac:dyDescent="0.25">
      <c r="A786" s="31">
        <v>44401.719797141202</v>
      </c>
      <c r="B786" s="32" t="s">
        <v>2112</v>
      </c>
      <c r="C786" s="33" t="s">
        <v>2113</v>
      </c>
      <c r="D786" s="33" t="s">
        <v>2114</v>
      </c>
      <c r="E786" s="32">
        <v>120</v>
      </c>
      <c r="F786" s="34">
        <v>0</v>
      </c>
      <c r="G786" s="34">
        <v>0</v>
      </c>
      <c r="H786" s="34">
        <v>98066.04</v>
      </c>
      <c r="I786" s="34">
        <v>98066.04</v>
      </c>
      <c r="J786" s="34">
        <v>4383.96</v>
      </c>
      <c r="K786" s="34">
        <v>10584.65</v>
      </c>
      <c r="L786" s="34">
        <v>102.55</v>
      </c>
      <c r="M786" s="34">
        <v>15071.16</v>
      </c>
      <c r="O786" s="36">
        <v>98066.04</v>
      </c>
      <c r="P786" s="36">
        <v>102.55</v>
      </c>
      <c r="Q786" s="36">
        <v>5883.96</v>
      </c>
      <c r="R786" s="36">
        <v>10584.65</v>
      </c>
      <c r="S786" s="40">
        <v>114637.2</v>
      </c>
      <c r="U786" s="38">
        <f t="shared" si="100"/>
        <v>0</v>
      </c>
      <c r="V786" s="38">
        <f t="shared" si="101"/>
        <v>0</v>
      </c>
      <c r="W786" s="38">
        <f t="shared" si="102"/>
        <v>0</v>
      </c>
      <c r="X786" s="38">
        <f t="shared" si="103"/>
        <v>-1500</v>
      </c>
    </row>
    <row r="787" spans="1:24" s="35" customFormat="1" x14ac:dyDescent="0.25">
      <c r="A787" s="31">
        <v>44408.776564120402</v>
      </c>
      <c r="B787" s="32" t="s">
        <v>2115</v>
      </c>
      <c r="C787" s="33" t="s">
        <v>2116</v>
      </c>
      <c r="D787" s="33" t="s">
        <v>2117</v>
      </c>
      <c r="E787" s="32">
        <v>120</v>
      </c>
      <c r="F787" s="34">
        <v>0</v>
      </c>
      <c r="G787" s="34">
        <v>0</v>
      </c>
      <c r="H787" s="34">
        <v>98057.39</v>
      </c>
      <c r="I787" s="34">
        <v>98057.39</v>
      </c>
      <c r="J787" s="34">
        <v>4844.03</v>
      </c>
      <c r="K787" s="34">
        <v>10631.98</v>
      </c>
      <c r="L787" s="34">
        <v>103</v>
      </c>
      <c r="M787" s="34">
        <v>15579.01</v>
      </c>
      <c r="O787" s="36">
        <v>98057.39</v>
      </c>
      <c r="P787" s="36">
        <v>103</v>
      </c>
      <c r="Q787" s="36">
        <v>5883.44</v>
      </c>
      <c r="R787" s="36">
        <v>10631.98</v>
      </c>
      <c r="S787" s="40">
        <v>114675.81</v>
      </c>
      <c r="U787" s="38">
        <f t="shared" si="100"/>
        <v>0</v>
      </c>
      <c r="V787" s="38">
        <f t="shared" si="101"/>
        <v>0</v>
      </c>
      <c r="W787" s="38">
        <f t="shared" si="102"/>
        <v>0</v>
      </c>
      <c r="X787" s="38">
        <f t="shared" si="103"/>
        <v>-1039.4100000000035</v>
      </c>
    </row>
    <row r="788" spans="1:24" s="35" customFormat="1" x14ac:dyDescent="0.25">
      <c r="A788" s="31">
        <v>44408.708606562497</v>
      </c>
      <c r="B788" s="32" t="s">
        <v>2118</v>
      </c>
      <c r="C788" s="33" t="s">
        <v>2116</v>
      </c>
      <c r="D788" s="33" t="s">
        <v>2117</v>
      </c>
      <c r="E788" s="32">
        <v>120</v>
      </c>
      <c r="F788" s="34">
        <v>0</v>
      </c>
      <c r="G788" s="34">
        <v>0</v>
      </c>
      <c r="H788" s="34">
        <v>110679.25</v>
      </c>
      <c r="I788" s="34">
        <v>110679.25</v>
      </c>
      <c r="J788" s="34">
        <v>5467.56</v>
      </c>
      <c r="K788" s="34">
        <v>12000.13</v>
      </c>
      <c r="L788" s="34">
        <v>116.26</v>
      </c>
      <c r="M788" s="34">
        <v>17583.95</v>
      </c>
      <c r="O788" s="36">
        <v>110679.25</v>
      </c>
      <c r="P788" s="36">
        <v>116.26</v>
      </c>
      <c r="Q788" s="36">
        <v>6640.76</v>
      </c>
      <c r="R788" s="36">
        <v>12000.13</v>
      </c>
      <c r="S788" s="40">
        <v>129436.4</v>
      </c>
      <c r="U788" s="38">
        <f t="shared" si="100"/>
        <v>0</v>
      </c>
      <c r="V788" s="38">
        <f t="shared" si="101"/>
        <v>0</v>
      </c>
      <c r="W788" s="38">
        <f t="shared" si="102"/>
        <v>0</v>
      </c>
      <c r="X788" s="38">
        <f t="shared" si="103"/>
        <v>-1173.1999999999971</v>
      </c>
    </row>
    <row r="789" spans="1:24" x14ac:dyDescent="0.25">
      <c r="A789" s="20">
        <v>44408.6109293634</v>
      </c>
      <c r="B789" s="21" t="s">
        <v>2119</v>
      </c>
      <c r="C789" s="6" t="s">
        <v>2120</v>
      </c>
      <c r="D789" s="6" t="s">
        <v>2121</v>
      </c>
      <c r="E789" s="21">
        <v>120</v>
      </c>
      <c r="F789" s="19">
        <v>0</v>
      </c>
      <c r="G789" s="19">
        <v>0</v>
      </c>
      <c r="H789" s="19">
        <v>114905.66</v>
      </c>
      <c r="I789" s="19">
        <v>114905.66</v>
      </c>
      <c r="J789" s="19">
        <v>5676.34</v>
      </c>
      <c r="K789" s="19">
        <v>12458.9</v>
      </c>
      <c r="L789" s="19">
        <v>120.7</v>
      </c>
      <c r="M789" s="19">
        <v>18255.939999999999</v>
      </c>
      <c r="O789" s="30">
        <v>114905.66</v>
      </c>
      <c r="P789" s="30">
        <v>120.7</v>
      </c>
      <c r="Q789" s="30">
        <v>5676.34</v>
      </c>
      <c r="R789" s="30">
        <v>12458.9</v>
      </c>
      <c r="S789" s="39">
        <v>133161.60000000001</v>
      </c>
      <c r="U789" s="28">
        <f t="shared" si="100"/>
        <v>0</v>
      </c>
      <c r="V789" s="28">
        <f t="shared" si="101"/>
        <v>0</v>
      </c>
      <c r="W789" s="28">
        <f t="shared" si="102"/>
        <v>0</v>
      </c>
      <c r="X789" s="28">
        <f t="shared" si="103"/>
        <v>0</v>
      </c>
    </row>
    <row r="790" spans="1:24" s="35" customFormat="1" x14ac:dyDescent="0.25">
      <c r="A790" s="31">
        <v>44401.422200312503</v>
      </c>
      <c r="B790" s="32" t="s">
        <v>2122</v>
      </c>
      <c r="C790" s="33" t="s">
        <v>2123</v>
      </c>
      <c r="D790" s="33" t="s">
        <v>2124</v>
      </c>
      <c r="E790" s="32">
        <v>120</v>
      </c>
      <c r="F790" s="34">
        <v>0</v>
      </c>
      <c r="G790" s="34">
        <v>0</v>
      </c>
      <c r="H790" s="34">
        <v>114905.66</v>
      </c>
      <c r="I790" s="34">
        <v>114905.66</v>
      </c>
      <c r="J790" s="34">
        <v>5676.34</v>
      </c>
      <c r="K790" s="34">
        <v>12458.9</v>
      </c>
      <c r="L790" s="34">
        <v>120.7</v>
      </c>
      <c r="M790" s="34">
        <v>18255.939999999999</v>
      </c>
      <c r="O790" s="36">
        <v>114905.66</v>
      </c>
      <c r="P790" s="36">
        <v>120.7</v>
      </c>
      <c r="Q790" s="36">
        <v>6894.34</v>
      </c>
      <c r="R790" s="36">
        <v>12458.9</v>
      </c>
      <c r="S790" s="40">
        <v>134379.6</v>
      </c>
      <c r="U790" s="38">
        <f t="shared" si="100"/>
        <v>0</v>
      </c>
      <c r="V790" s="38">
        <f t="shared" si="101"/>
        <v>0</v>
      </c>
      <c r="W790" s="38">
        <f t="shared" si="102"/>
        <v>0</v>
      </c>
      <c r="X790" s="38">
        <f t="shared" si="103"/>
        <v>-1218</v>
      </c>
    </row>
    <row r="791" spans="1:24" x14ac:dyDescent="0.25">
      <c r="A791" s="20">
        <v>44392.484420173598</v>
      </c>
      <c r="B791" s="21" t="s">
        <v>2125</v>
      </c>
      <c r="C791" s="6" t="s">
        <v>2126</v>
      </c>
      <c r="D791" s="6" t="s">
        <v>2127</v>
      </c>
      <c r="E791" s="21">
        <v>120</v>
      </c>
      <c r="F791" s="19">
        <v>0</v>
      </c>
      <c r="G791" s="19">
        <v>0</v>
      </c>
      <c r="H791" s="19">
        <v>118473.27</v>
      </c>
      <c r="I791" s="19">
        <v>118473.27</v>
      </c>
      <c r="J791" s="19">
        <v>5822.58</v>
      </c>
      <c r="K791" s="19">
        <v>12841.73</v>
      </c>
      <c r="L791" s="19">
        <v>124.42</v>
      </c>
      <c r="M791" s="19">
        <v>18788.73</v>
      </c>
      <c r="O791" s="30">
        <v>118473.27</v>
      </c>
      <c r="P791" s="30">
        <v>124.42</v>
      </c>
      <c r="Q791" s="30">
        <v>5822.58</v>
      </c>
      <c r="R791" s="30">
        <v>12841.73</v>
      </c>
      <c r="S791" s="39">
        <v>137262</v>
      </c>
      <c r="U791" s="28">
        <f t="shared" si="100"/>
        <v>0</v>
      </c>
      <c r="V791" s="28">
        <f t="shared" si="101"/>
        <v>0</v>
      </c>
      <c r="W791" s="28">
        <f t="shared" si="102"/>
        <v>0</v>
      </c>
      <c r="X791" s="28">
        <f t="shared" si="103"/>
        <v>0</v>
      </c>
    </row>
    <row r="792" spans="1:24" s="35" customFormat="1" x14ac:dyDescent="0.25">
      <c r="A792" s="31">
        <v>44394.699840474503</v>
      </c>
      <c r="B792" s="32" t="s">
        <v>2128</v>
      </c>
      <c r="C792" s="33" t="s">
        <v>2129</v>
      </c>
      <c r="D792" s="33" t="s">
        <v>2130</v>
      </c>
      <c r="E792" s="32">
        <v>120</v>
      </c>
      <c r="F792" s="34">
        <v>0</v>
      </c>
      <c r="G792" s="34">
        <v>0</v>
      </c>
      <c r="H792" s="34">
        <v>104563.11</v>
      </c>
      <c r="I792" s="34">
        <v>104563.11</v>
      </c>
      <c r="J792" s="34">
        <v>5163.79</v>
      </c>
      <c r="K792" s="34">
        <v>11336.86</v>
      </c>
      <c r="L792" s="34">
        <v>109.84</v>
      </c>
      <c r="M792" s="34">
        <v>16610.490000000002</v>
      </c>
      <c r="O792" s="36">
        <v>104563.11</v>
      </c>
      <c r="P792" s="36">
        <v>109.84</v>
      </c>
      <c r="Q792" s="36">
        <v>6273.79</v>
      </c>
      <c r="R792" s="36">
        <v>11336.86</v>
      </c>
      <c r="S792" s="40">
        <v>122283.59999999999</v>
      </c>
      <c r="U792" s="38">
        <f t="shared" si="100"/>
        <v>0</v>
      </c>
      <c r="V792" s="38">
        <f t="shared" si="101"/>
        <v>0</v>
      </c>
      <c r="W792" s="38">
        <f t="shared" si="102"/>
        <v>0</v>
      </c>
      <c r="X792" s="38">
        <f t="shared" si="103"/>
        <v>-1109.9999999999854</v>
      </c>
    </row>
    <row r="793" spans="1:24" s="35" customFormat="1" x14ac:dyDescent="0.25">
      <c r="A793" s="31">
        <v>44395.570146145801</v>
      </c>
      <c r="B793" s="32" t="s">
        <v>2131</v>
      </c>
      <c r="C793" s="33" t="s">
        <v>2132</v>
      </c>
      <c r="D793" s="33" t="s">
        <v>2133</v>
      </c>
      <c r="E793" s="32">
        <v>120</v>
      </c>
      <c r="F793" s="34">
        <v>0</v>
      </c>
      <c r="G793" s="34">
        <v>0</v>
      </c>
      <c r="H793" s="34">
        <v>103834.84</v>
      </c>
      <c r="I793" s="34">
        <v>103834.84</v>
      </c>
      <c r="J793" s="34">
        <v>5080.09</v>
      </c>
      <c r="K793" s="34">
        <v>11253.25</v>
      </c>
      <c r="L793" s="34">
        <v>109.02</v>
      </c>
      <c r="M793" s="34">
        <v>16442.36</v>
      </c>
      <c r="O793" s="36">
        <v>103834.84</v>
      </c>
      <c r="P793" s="36">
        <v>109.02</v>
      </c>
      <c r="Q793" s="36">
        <v>6230.09</v>
      </c>
      <c r="R793" s="36">
        <v>11253.25</v>
      </c>
      <c r="S793" s="40">
        <v>121427.2</v>
      </c>
      <c r="U793" s="38">
        <f t="shared" si="100"/>
        <v>0</v>
      </c>
      <c r="V793" s="38">
        <f t="shared" si="101"/>
        <v>0</v>
      </c>
      <c r="W793" s="38">
        <f t="shared" si="102"/>
        <v>0</v>
      </c>
      <c r="X793" s="38">
        <f t="shared" si="103"/>
        <v>-1150</v>
      </c>
    </row>
    <row r="794" spans="1:24" x14ac:dyDescent="0.25">
      <c r="A794" s="20">
        <v>44381.651342974503</v>
      </c>
      <c r="B794" s="21" t="s">
        <v>2134</v>
      </c>
      <c r="C794" s="6" t="s">
        <v>2135</v>
      </c>
      <c r="D794" s="6" t="s">
        <v>2136</v>
      </c>
      <c r="E794" s="21">
        <v>120</v>
      </c>
      <c r="F794" s="19">
        <v>0</v>
      </c>
      <c r="G794" s="19">
        <v>0</v>
      </c>
      <c r="H794" s="19">
        <v>92622.33</v>
      </c>
      <c r="I794" s="19">
        <v>92622.33</v>
      </c>
      <c r="J794" s="19">
        <v>0</v>
      </c>
      <c r="K794" s="19">
        <v>9569.35</v>
      </c>
      <c r="L794" s="19">
        <v>92.72</v>
      </c>
      <c r="M794" s="19">
        <v>9662.07</v>
      </c>
      <c r="O794" s="30">
        <v>92622.33</v>
      </c>
      <c r="P794" s="30">
        <v>92.72</v>
      </c>
      <c r="Q794" s="30">
        <v>0</v>
      </c>
      <c r="R794" s="30">
        <v>9569.35</v>
      </c>
      <c r="S794" s="39">
        <v>102284.40000000001</v>
      </c>
      <c r="U794" s="28">
        <f t="shared" si="100"/>
        <v>0</v>
      </c>
      <c r="V794" s="28">
        <f t="shared" si="101"/>
        <v>0</v>
      </c>
      <c r="W794" s="28">
        <f t="shared" si="102"/>
        <v>0</v>
      </c>
      <c r="X794" s="28">
        <f t="shared" si="103"/>
        <v>0</v>
      </c>
    </row>
    <row r="795" spans="1:24" s="35" customFormat="1" x14ac:dyDescent="0.25">
      <c r="A795" s="31">
        <v>44387.668283368097</v>
      </c>
      <c r="B795" s="32" t="s">
        <v>2137</v>
      </c>
      <c r="C795" s="33" t="s">
        <v>2138</v>
      </c>
      <c r="D795" s="33" t="s">
        <v>2139</v>
      </c>
      <c r="E795" s="32">
        <v>120</v>
      </c>
      <c r="F795" s="34">
        <v>0</v>
      </c>
      <c r="G795" s="34">
        <v>0</v>
      </c>
      <c r="H795" s="34">
        <v>119661.25</v>
      </c>
      <c r="I795" s="34">
        <v>119661.25</v>
      </c>
      <c r="J795" s="34">
        <v>4088.75</v>
      </c>
      <c r="K795" s="34">
        <v>12785.73</v>
      </c>
      <c r="L795" s="34">
        <v>123.87</v>
      </c>
      <c r="M795" s="34">
        <v>16998.349999999999</v>
      </c>
      <c r="O795" s="36">
        <v>119661.25</v>
      </c>
      <c r="P795" s="36">
        <v>123.87</v>
      </c>
      <c r="Q795" s="36">
        <v>5338.75</v>
      </c>
      <c r="R795" s="36">
        <v>12785.73</v>
      </c>
      <c r="S795" s="40">
        <v>137909.6</v>
      </c>
      <c r="U795" s="38">
        <f t="shared" si="100"/>
        <v>0</v>
      </c>
      <c r="V795" s="38">
        <f t="shared" si="101"/>
        <v>0</v>
      </c>
      <c r="W795" s="38">
        <f t="shared" si="102"/>
        <v>0</v>
      </c>
      <c r="X795" s="38">
        <f t="shared" si="103"/>
        <v>-1250</v>
      </c>
    </row>
    <row r="796" spans="1:24" s="35" customFormat="1" x14ac:dyDescent="0.25">
      <c r="A796" s="31">
        <v>44386.644560879598</v>
      </c>
      <c r="B796" s="32" t="s">
        <v>2140</v>
      </c>
      <c r="C796" s="33" t="s">
        <v>2141</v>
      </c>
      <c r="D796" s="33" t="s">
        <v>2142</v>
      </c>
      <c r="E796" s="32">
        <v>120</v>
      </c>
      <c r="F796" s="34">
        <v>0</v>
      </c>
      <c r="G796" s="34">
        <v>0</v>
      </c>
      <c r="H796" s="34">
        <v>102853.93</v>
      </c>
      <c r="I796" s="34">
        <v>102853.93</v>
      </c>
      <c r="J796" s="34">
        <v>3171.24</v>
      </c>
      <c r="K796" s="34">
        <v>10953.9</v>
      </c>
      <c r="L796" s="34">
        <v>106.13</v>
      </c>
      <c r="M796" s="34">
        <v>14231.27</v>
      </c>
      <c r="O796" s="36">
        <v>102853.93</v>
      </c>
      <c r="P796" s="36">
        <v>106.13</v>
      </c>
      <c r="Q796" s="36">
        <v>6171.24</v>
      </c>
      <c r="R796" s="36">
        <v>10953.9</v>
      </c>
      <c r="S796" s="40">
        <v>120085.2</v>
      </c>
      <c r="U796" s="38">
        <f t="shared" si="100"/>
        <v>0</v>
      </c>
      <c r="V796" s="38">
        <f t="shared" si="101"/>
        <v>0</v>
      </c>
      <c r="W796" s="38">
        <f t="shared" si="102"/>
        <v>0</v>
      </c>
      <c r="X796" s="38">
        <f t="shared" si="103"/>
        <v>-3000</v>
      </c>
    </row>
    <row r="797" spans="1:24" x14ac:dyDescent="0.25">
      <c r="A797" s="20">
        <v>44381.607432789402</v>
      </c>
      <c r="B797" s="21" t="s">
        <v>2143</v>
      </c>
      <c r="C797" s="6" t="s">
        <v>2144</v>
      </c>
      <c r="D797" s="6" t="s">
        <v>2145</v>
      </c>
      <c r="E797" s="21">
        <v>120</v>
      </c>
      <c r="F797" s="19">
        <v>0</v>
      </c>
      <c r="G797" s="19">
        <v>0</v>
      </c>
      <c r="H797" s="19">
        <v>108478.09</v>
      </c>
      <c r="I797" s="19">
        <v>108478.09</v>
      </c>
      <c r="J797" s="19">
        <v>4208.6899999999996</v>
      </c>
      <c r="K797" s="19">
        <v>11642.82</v>
      </c>
      <c r="L797" s="19">
        <v>112.8</v>
      </c>
      <c r="M797" s="19">
        <v>15964.31</v>
      </c>
      <c r="O797" s="30">
        <v>108478.09</v>
      </c>
      <c r="P797" s="30">
        <v>112.8</v>
      </c>
      <c r="Q797" s="30">
        <v>4208.6899999999996</v>
      </c>
      <c r="R797" s="30">
        <v>11642.82</v>
      </c>
      <c r="S797" s="39">
        <v>124442.4</v>
      </c>
      <c r="U797" s="28">
        <f t="shared" si="100"/>
        <v>0</v>
      </c>
      <c r="V797" s="28">
        <f t="shared" si="101"/>
        <v>0</v>
      </c>
      <c r="W797" s="28">
        <f t="shared" si="102"/>
        <v>0</v>
      </c>
      <c r="X797" s="28">
        <f t="shared" si="103"/>
        <v>0</v>
      </c>
    </row>
    <row r="798" spans="1:24" x14ac:dyDescent="0.25">
      <c r="A798" s="20">
        <v>44399.831532025499</v>
      </c>
      <c r="B798" s="21" t="s">
        <v>2146</v>
      </c>
      <c r="C798" s="6" t="s">
        <v>2147</v>
      </c>
      <c r="D798" s="6" t="s">
        <v>2148</v>
      </c>
      <c r="E798" s="21">
        <v>120</v>
      </c>
      <c r="F798" s="19">
        <v>0</v>
      </c>
      <c r="G798" s="19">
        <v>0</v>
      </c>
      <c r="H798" s="19">
        <v>96622.98</v>
      </c>
      <c r="I798" s="19">
        <v>96622.98</v>
      </c>
      <c r="J798" s="19">
        <v>0</v>
      </c>
      <c r="K798" s="19">
        <v>9983.1</v>
      </c>
      <c r="L798" s="19">
        <v>96.72</v>
      </c>
      <c r="M798" s="19">
        <v>10079.82</v>
      </c>
      <c r="O798" s="30">
        <v>96622.98</v>
      </c>
      <c r="P798" s="30">
        <v>96.72</v>
      </c>
      <c r="Q798" s="30">
        <v>0</v>
      </c>
      <c r="R798" s="30">
        <v>9983.1</v>
      </c>
      <c r="S798" s="39">
        <v>106702.8</v>
      </c>
      <c r="U798" s="28">
        <f t="shared" si="100"/>
        <v>0</v>
      </c>
      <c r="V798" s="28">
        <f t="shared" si="101"/>
        <v>0</v>
      </c>
      <c r="W798" s="28">
        <f t="shared" si="102"/>
        <v>0</v>
      </c>
      <c r="X798" s="28">
        <f t="shared" si="103"/>
        <v>0</v>
      </c>
    </row>
    <row r="799" spans="1:24" s="35" customFormat="1" x14ac:dyDescent="0.25">
      <c r="A799" s="31">
        <v>44388.659665277803</v>
      </c>
      <c r="B799" s="32" t="s">
        <v>2149</v>
      </c>
      <c r="C799" s="33" t="s">
        <v>2150</v>
      </c>
      <c r="D799" s="33" t="s">
        <v>2151</v>
      </c>
      <c r="E799" s="32">
        <v>120</v>
      </c>
      <c r="F799" s="34">
        <v>0</v>
      </c>
      <c r="G799" s="34">
        <v>0</v>
      </c>
      <c r="H799" s="34">
        <v>99611.32</v>
      </c>
      <c r="I799" s="34">
        <v>99611.32</v>
      </c>
      <c r="J799" s="34">
        <v>4916.68</v>
      </c>
      <c r="K799" s="34">
        <v>10800.17</v>
      </c>
      <c r="L799" s="34">
        <v>104.63</v>
      </c>
      <c r="M799" s="34">
        <v>15821.48</v>
      </c>
      <c r="O799" s="36">
        <v>99611.32</v>
      </c>
      <c r="P799" s="36">
        <v>104.63</v>
      </c>
      <c r="Q799" s="36">
        <v>5276.68</v>
      </c>
      <c r="R799" s="36">
        <v>10800.17</v>
      </c>
      <c r="S799" s="40">
        <v>115792.8</v>
      </c>
      <c r="U799" s="38">
        <f t="shared" si="100"/>
        <v>0</v>
      </c>
      <c r="V799" s="38">
        <f t="shared" si="101"/>
        <v>0</v>
      </c>
      <c r="W799" s="38">
        <f t="shared" si="102"/>
        <v>0</v>
      </c>
      <c r="X799" s="38">
        <f t="shared" si="103"/>
        <v>-360</v>
      </c>
    </row>
    <row r="800" spans="1:24" x14ac:dyDescent="0.25">
      <c r="A800" s="20">
        <v>44401.755622951401</v>
      </c>
      <c r="B800" s="21" t="s">
        <v>2152</v>
      </c>
      <c r="C800" s="6" t="s">
        <v>2153</v>
      </c>
      <c r="D800" s="6" t="s">
        <v>2154</v>
      </c>
      <c r="E800" s="21">
        <v>120</v>
      </c>
      <c r="F800" s="19">
        <v>0</v>
      </c>
      <c r="G800" s="19">
        <v>0</v>
      </c>
      <c r="H800" s="19">
        <v>98196.84</v>
      </c>
      <c r="I800" s="19">
        <v>98196.84</v>
      </c>
      <c r="J800" s="19">
        <v>0</v>
      </c>
      <c r="K800" s="19">
        <v>10145.26</v>
      </c>
      <c r="L800" s="19">
        <v>98.3</v>
      </c>
      <c r="M800" s="19">
        <v>10243.56</v>
      </c>
      <c r="O800" s="30">
        <v>98196.84</v>
      </c>
      <c r="P800" s="30">
        <v>98.3</v>
      </c>
      <c r="Q800" s="30">
        <v>0</v>
      </c>
      <c r="R800" s="30">
        <v>10145.26</v>
      </c>
      <c r="S800" s="39">
        <v>108440.4</v>
      </c>
      <c r="U800" s="28">
        <f t="shared" si="100"/>
        <v>0</v>
      </c>
      <c r="V800" s="28">
        <f t="shared" si="101"/>
        <v>0</v>
      </c>
      <c r="W800" s="28">
        <f t="shared" si="102"/>
        <v>0</v>
      </c>
      <c r="X800" s="28">
        <f t="shared" si="103"/>
        <v>0</v>
      </c>
    </row>
    <row r="801" spans="1:24" s="35" customFormat="1" x14ac:dyDescent="0.25">
      <c r="A801" s="31">
        <v>44401.599350231503</v>
      </c>
      <c r="B801" s="32" t="s">
        <v>2155</v>
      </c>
      <c r="C801" s="33" t="s">
        <v>2156</v>
      </c>
      <c r="D801" s="33" t="s">
        <v>2157</v>
      </c>
      <c r="E801" s="32">
        <v>120</v>
      </c>
      <c r="F801" s="34">
        <v>0</v>
      </c>
      <c r="G801" s="34">
        <v>0</v>
      </c>
      <c r="H801" s="34">
        <v>99611.32</v>
      </c>
      <c r="I801" s="34">
        <v>99611.32</v>
      </c>
      <c r="J801" s="34">
        <v>3864.92</v>
      </c>
      <c r="K801" s="34">
        <v>10691.38</v>
      </c>
      <c r="L801" s="34">
        <v>103.58</v>
      </c>
      <c r="M801" s="34">
        <v>14659.88</v>
      </c>
      <c r="O801" s="36">
        <v>99611.32</v>
      </c>
      <c r="P801" s="36">
        <v>103.58</v>
      </c>
      <c r="Q801" s="36">
        <v>5185.68</v>
      </c>
      <c r="R801" s="36">
        <v>10691.38</v>
      </c>
      <c r="S801" s="40">
        <v>115591.96000000002</v>
      </c>
      <c r="U801" s="38">
        <f t="shared" si="100"/>
        <v>0</v>
      </c>
      <c r="V801" s="38">
        <f t="shared" si="101"/>
        <v>0</v>
      </c>
      <c r="W801" s="38">
        <f t="shared" si="102"/>
        <v>0</v>
      </c>
      <c r="X801" s="38">
        <f t="shared" si="103"/>
        <v>-1320.7600000000093</v>
      </c>
    </row>
    <row r="802" spans="1:24" x14ac:dyDescent="0.25">
      <c r="A802" s="20">
        <v>44380.6273188657</v>
      </c>
      <c r="B802" s="21" t="s">
        <v>2158</v>
      </c>
      <c r="C802" s="6" t="s">
        <v>2159</v>
      </c>
      <c r="D802" s="6" t="s">
        <v>2160</v>
      </c>
      <c r="E802" s="21">
        <v>120</v>
      </c>
      <c r="F802" s="19">
        <v>0</v>
      </c>
      <c r="G802" s="19">
        <v>0</v>
      </c>
      <c r="H802" s="19">
        <v>99611.32</v>
      </c>
      <c r="I802" s="19">
        <v>99611.32</v>
      </c>
      <c r="J802" s="19">
        <v>4826.68</v>
      </c>
      <c r="K802" s="19">
        <v>10790.66</v>
      </c>
      <c r="L802" s="19">
        <v>104.54</v>
      </c>
      <c r="M802" s="19">
        <v>15721.88</v>
      </c>
      <c r="O802" s="30">
        <v>99611.32</v>
      </c>
      <c r="P802" s="30">
        <v>104.54</v>
      </c>
      <c r="Q802" s="30">
        <v>4826.68</v>
      </c>
      <c r="R802" s="30">
        <v>10790.66</v>
      </c>
      <c r="S802" s="39">
        <v>115333.20000000001</v>
      </c>
      <c r="U802" s="28">
        <f t="shared" si="100"/>
        <v>0</v>
      </c>
      <c r="V802" s="28">
        <f t="shared" si="101"/>
        <v>0</v>
      </c>
      <c r="W802" s="28">
        <f t="shared" si="102"/>
        <v>0</v>
      </c>
      <c r="X802" s="28">
        <f t="shared" si="103"/>
        <v>0</v>
      </c>
    </row>
    <row r="803" spans="1:24" s="35" customFormat="1" x14ac:dyDescent="0.25">
      <c r="A803" s="31">
        <v>44380.7720779745</v>
      </c>
      <c r="B803" s="32" t="s">
        <v>2161</v>
      </c>
      <c r="C803" s="33" t="s">
        <v>2162</v>
      </c>
      <c r="D803" s="33" t="s">
        <v>2163</v>
      </c>
      <c r="E803" s="32">
        <v>120</v>
      </c>
      <c r="F803" s="34">
        <v>0</v>
      </c>
      <c r="G803" s="34">
        <v>0</v>
      </c>
      <c r="H803" s="34">
        <v>98340.73</v>
      </c>
      <c r="I803" s="34">
        <v>98340.73</v>
      </c>
      <c r="J803" s="34">
        <v>4857.4399999999996</v>
      </c>
      <c r="K803" s="34">
        <v>10662.53</v>
      </c>
      <c r="L803" s="34">
        <v>103.3</v>
      </c>
      <c r="M803" s="34">
        <v>15623.27</v>
      </c>
      <c r="O803" s="36">
        <v>98340.73</v>
      </c>
      <c r="P803" s="36">
        <v>103.3</v>
      </c>
      <c r="Q803" s="36">
        <v>5900.44</v>
      </c>
      <c r="R803" s="36">
        <v>10662.53</v>
      </c>
      <c r="S803" s="40">
        <v>115007</v>
      </c>
      <c r="U803" s="38">
        <f t="shared" si="100"/>
        <v>0</v>
      </c>
      <c r="V803" s="38">
        <f t="shared" si="101"/>
        <v>0</v>
      </c>
      <c r="W803" s="38">
        <f t="shared" si="102"/>
        <v>0</v>
      </c>
      <c r="X803" s="38">
        <f t="shared" si="103"/>
        <v>-1043</v>
      </c>
    </row>
    <row r="804" spans="1:24" s="35" customFormat="1" x14ac:dyDescent="0.25">
      <c r="A804" s="31">
        <v>44381.585984525504</v>
      </c>
      <c r="B804" s="32" t="s">
        <v>2164</v>
      </c>
      <c r="C804" s="33" t="s">
        <v>2165</v>
      </c>
      <c r="D804" s="33" t="s">
        <v>2166</v>
      </c>
      <c r="E804" s="32">
        <v>120</v>
      </c>
      <c r="F804" s="34">
        <v>0</v>
      </c>
      <c r="G804" s="34">
        <v>0</v>
      </c>
      <c r="H804" s="34">
        <v>103395.28</v>
      </c>
      <c r="I804" s="34">
        <v>103395.28</v>
      </c>
      <c r="J804" s="34">
        <v>5107.7299999999996</v>
      </c>
      <c r="K804" s="34">
        <v>11210.78</v>
      </c>
      <c r="L804" s="34">
        <v>108.61</v>
      </c>
      <c r="M804" s="34">
        <v>16427.12</v>
      </c>
      <c r="O804" s="36">
        <v>103395.28</v>
      </c>
      <c r="P804" s="36">
        <v>108.61</v>
      </c>
      <c r="Q804" s="36">
        <v>6203.72</v>
      </c>
      <c r="R804" s="36">
        <v>11210.78</v>
      </c>
      <c r="S804" s="40">
        <v>120918.39</v>
      </c>
      <c r="U804" s="38">
        <f t="shared" si="100"/>
        <v>0</v>
      </c>
      <c r="V804" s="38">
        <f t="shared" si="101"/>
        <v>0</v>
      </c>
      <c r="W804" s="38">
        <f t="shared" si="102"/>
        <v>0</v>
      </c>
      <c r="X804" s="38">
        <f t="shared" si="103"/>
        <v>-1095.9900000000052</v>
      </c>
    </row>
    <row r="805" spans="1:24" s="35" customFormat="1" x14ac:dyDescent="0.25">
      <c r="A805" s="31">
        <v>44386.610934803197</v>
      </c>
      <c r="B805" s="32" t="s">
        <v>2167</v>
      </c>
      <c r="C805" s="33" t="s">
        <v>2168</v>
      </c>
      <c r="D805" s="33" t="s">
        <v>2169</v>
      </c>
      <c r="E805" s="32">
        <v>120</v>
      </c>
      <c r="F805" s="34">
        <v>0</v>
      </c>
      <c r="G805" s="34">
        <v>0</v>
      </c>
      <c r="H805" s="34">
        <v>99611.32</v>
      </c>
      <c r="I805" s="34">
        <v>99611.32</v>
      </c>
      <c r="J805" s="34">
        <v>4920.8</v>
      </c>
      <c r="K805" s="34">
        <v>10799.64</v>
      </c>
      <c r="L805" s="34">
        <v>104.64</v>
      </c>
      <c r="M805" s="34">
        <v>15825.08</v>
      </c>
      <c r="O805" s="36">
        <v>99611.32</v>
      </c>
      <c r="P805" s="36">
        <v>104.64</v>
      </c>
      <c r="Q805" s="36">
        <v>3958.83</v>
      </c>
      <c r="R805" s="36">
        <v>10799.64</v>
      </c>
      <c r="S805" s="40">
        <v>114474.43000000001</v>
      </c>
      <c r="U805" s="38">
        <f t="shared" si="100"/>
        <v>0</v>
      </c>
      <c r="V805" s="38">
        <f t="shared" si="101"/>
        <v>0</v>
      </c>
      <c r="W805" s="38">
        <f t="shared" si="102"/>
        <v>0</v>
      </c>
      <c r="X805" s="38">
        <f t="shared" si="103"/>
        <v>961.97000000000116</v>
      </c>
    </row>
    <row r="806" spans="1:24" x14ac:dyDescent="0.25">
      <c r="A806" s="20">
        <v>44390.671279282396</v>
      </c>
      <c r="B806" s="21" t="s">
        <v>2170</v>
      </c>
      <c r="C806" s="6" t="s">
        <v>2171</v>
      </c>
      <c r="D806" s="6" t="s">
        <v>2172</v>
      </c>
      <c r="E806" s="21">
        <v>120</v>
      </c>
      <c r="F806" s="19">
        <v>0</v>
      </c>
      <c r="G806" s="19">
        <v>0</v>
      </c>
      <c r="H806" s="19">
        <v>118806.06</v>
      </c>
      <c r="I806" s="19">
        <v>118806.06</v>
      </c>
      <c r="J806" s="19">
        <v>0</v>
      </c>
      <c r="K806" s="19">
        <v>12274.62</v>
      </c>
      <c r="L806" s="19">
        <v>118.92</v>
      </c>
      <c r="M806" s="19">
        <v>12393.54</v>
      </c>
      <c r="O806" s="30">
        <v>118806.06</v>
      </c>
      <c r="P806" s="30">
        <v>118.92</v>
      </c>
      <c r="Q806" s="30">
        <v>0</v>
      </c>
      <c r="R806" s="30">
        <v>12274.62</v>
      </c>
      <c r="S806" s="39">
        <v>131199.6</v>
      </c>
      <c r="U806" s="28">
        <f t="shared" si="100"/>
        <v>0</v>
      </c>
      <c r="V806" s="28">
        <f t="shared" si="101"/>
        <v>0</v>
      </c>
      <c r="W806" s="28">
        <f t="shared" si="102"/>
        <v>0</v>
      </c>
      <c r="X806" s="28">
        <f t="shared" si="103"/>
        <v>0</v>
      </c>
    </row>
    <row r="807" spans="1:24" x14ac:dyDescent="0.25">
      <c r="A807" s="20">
        <v>44388.628861689802</v>
      </c>
      <c r="B807" s="21" t="s">
        <v>2173</v>
      </c>
      <c r="C807" s="6" t="s">
        <v>2174</v>
      </c>
      <c r="D807" s="6" t="s">
        <v>2175</v>
      </c>
      <c r="E807" s="21">
        <v>120</v>
      </c>
      <c r="F807" s="19">
        <v>0</v>
      </c>
      <c r="G807" s="19">
        <v>0</v>
      </c>
      <c r="H807" s="19">
        <v>114599.06</v>
      </c>
      <c r="I807" s="19">
        <v>114599.06</v>
      </c>
      <c r="J807" s="19">
        <v>5661.19</v>
      </c>
      <c r="K807" s="19">
        <v>12300.14</v>
      </c>
      <c r="L807" s="19">
        <v>119.16</v>
      </c>
      <c r="M807" s="19">
        <v>18080.490000000002</v>
      </c>
      <c r="O807" s="30">
        <v>114599.06</v>
      </c>
      <c r="P807" s="30">
        <v>119.16</v>
      </c>
      <c r="Q807" s="30">
        <v>5661.19</v>
      </c>
      <c r="R807" s="30">
        <v>12300.14</v>
      </c>
      <c r="S807" s="39">
        <v>132679.54999999999</v>
      </c>
      <c r="U807" s="28">
        <f t="shared" si="100"/>
        <v>0</v>
      </c>
      <c r="V807" s="28">
        <f t="shared" si="101"/>
        <v>0</v>
      </c>
      <c r="W807" s="28">
        <f t="shared" si="102"/>
        <v>0</v>
      </c>
      <c r="X807" s="28">
        <f t="shared" si="103"/>
        <v>0</v>
      </c>
    </row>
    <row r="808" spans="1:24" s="35" customFormat="1" x14ac:dyDescent="0.25">
      <c r="A808" s="31">
        <v>44408.760004710603</v>
      </c>
      <c r="B808" s="32" t="s">
        <v>2176</v>
      </c>
      <c r="C808" s="33" t="s">
        <v>2177</v>
      </c>
      <c r="D808" s="33" t="s">
        <v>2178</v>
      </c>
      <c r="E808" s="32">
        <v>120</v>
      </c>
      <c r="F808" s="34">
        <v>0</v>
      </c>
      <c r="G808" s="34">
        <v>0</v>
      </c>
      <c r="H808" s="34">
        <v>105171.85</v>
      </c>
      <c r="I808" s="34">
        <v>105171.85</v>
      </c>
      <c r="J808" s="34">
        <v>5195.49</v>
      </c>
      <c r="K808" s="34">
        <v>11402.58</v>
      </c>
      <c r="L808" s="34">
        <v>110.48</v>
      </c>
      <c r="M808" s="34">
        <v>16708.55</v>
      </c>
      <c r="O808" s="36">
        <v>105171.85</v>
      </c>
      <c r="P808" s="36">
        <v>110.48</v>
      </c>
      <c r="Q808" s="36">
        <v>6310.31</v>
      </c>
      <c r="R808" s="36">
        <v>11402.58</v>
      </c>
      <c r="S808" s="40">
        <v>122995.22</v>
      </c>
      <c r="U808" s="38">
        <f t="shared" si="100"/>
        <v>0</v>
      </c>
      <c r="V808" s="38">
        <f t="shared" si="101"/>
        <v>0</v>
      </c>
      <c r="W808" s="38">
        <f t="shared" si="102"/>
        <v>0</v>
      </c>
      <c r="X808" s="38">
        <f t="shared" si="103"/>
        <v>-1114.8199999999924</v>
      </c>
    </row>
    <row r="809" spans="1:24" x14ac:dyDescent="0.25">
      <c r="A809" s="20">
        <v>44387.478704317102</v>
      </c>
      <c r="B809" s="21" t="s">
        <v>2179</v>
      </c>
      <c r="C809" s="6" t="s">
        <v>2180</v>
      </c>
      <c r="D809" s="6" t="s">
        <v>2181</v>
      </c>
      <c r="E809" s="21">
        <v>120</v>
      </c>
      <c r="F809" s="19">
        <v>0</v>
      </c>
      <c r="G809" s="19">
        <v>0</v>
      </c>
      <c r="H809" s="19">
        <v>210161.18</v>
      </c>
      <c r="I809" s="19">
        <v>210161.18</v>
      </c>
      <c r="J809" s="19">
        <v>0</v>
      </c>
      <c r="K809" s="19">
        <v>21713.25</v>
      </c>
      <c r="L809" s="19">
        <v>210.37</v>
      </c>
      <c r="M809" s="19">
        <v>21923.62</v>
      </c>
      <c r="O809" s="30">
        <v>210161.18</v>
      </c>
      <c r="P809" s="30">
        <v>210.37</v>
      </c>
      <c r="Q809" s="30">
        <v>0</v>
      </c>
      <c r="R809" s="30">
        <v>21713.25</v>
      </c>
      <c r="S809" s="39">
        <v>232084.8</v>
      </c>
      <c r="U809" s="28">
        <f t="shared" si="100"/>
        <v>0</v>
      </c>
      <c r="V809" s="28">
        <f t="shared" si="101"/>
        <v>0</v>
      </c>
      <c r="W809" s="28">
        <f t="shared" si="102"/>
        <v>0</v>
      </c>
      <c r="X809" s="28">
        <f t="shared" si="103"/>
        <v>0</v>
      </c>
    </row>
    <row r="810" spans="1:24" x14ac:dyDescent="0.25">
      <c r="A810" s="20">
        <v>44385.632697719899</v>
      </c>
      <c r="B810" s="21" t="s">
        <v>2182</v>
      </c>
      <c r="C810" s="6" t="s">
        <v>2183</v>
      </c>
      <c r="D810" s="6" t="s">
        <v>2184</v>
      </c>
      <c r="E810" s="21">
        <v>120</v>
      </c>
      <c r="F810" s="19">
        <v>0</v>
      </c>
      <c r="G810" s="19">
        <v>0</v>
      </c>
      <c r="H810" s="19">
        <v>117674.17</v>
      </c>
      <c r="I810" s="19">
        <v>117674.17</v>
      </c>
      <c r="J810" s="19">
        <v>5813.1</v>
      </c>
      <c r="K810" s="19">
        <v>12758.32</v>
      </c>
      <c r="L810" s="19">
        <v>123.61</v>
      </c>
      <c r="M810" s="19">
        <v>18695.03</v>
      </c>
      <c r="O810" s="30">
        <v>117674.17</v>
      </c>
      <c r="P810" s="30">
        <v>123.61</v>
      </c>
      <c r="Q810" s="30">
        <v>5813.1</v>
      </c>
      <c r="R810" s="30">
        <v>12758.32</v>
      </c>
      <c r="S810" s="39">
        <v>136369.20000000001</v>
      </c>
      <c r="U810" s="28">
        <f t="shared" si="100"/>
        <v>0</v>
      </c>
      <c r="V810" s="28">
        <f t="shared" si="101"/>
        <v>0</v>
      </c>
      <c r="W810" s="28">
        <f t="shared" si="102"/>
        <v>0</v>
      </c>
      <c r="X810" s="28">
        <f t="shared" si="103"/>
        <v>0</v>
      </c>
    </row>
    <row r="811" spans="1:24" x14ac:dyDescent="0.25">
      <c r="A811" s="20">
        <v>44408.731096493102</v>
      </c>
      <c r="B811" s="21" t="s">
        <v>2185</v>
      </c>
      <c r="C811" s="6" t="s">
        <v>2186</v>
      </c>
      <c r="D811" s="6" t="s">
        <v>2187</v>
      </c>
      <c r="E811" s="21">
        <v>120</v>
      </c>
      <c r="F811" s="19">
        <v>0</v>
      </c>
      <c r="G811" s="19">
        <v>0</v>
      </c>
      <c r="H811" s="19">
        <v>107717.4</v>
      </c>
      <c r="I811" s="19">
        <v>107717.4</v>
      </c>
      <c r="J811" s="19">
        <v>2973.04</v>
      </c>
      <c r="K811" s="19">
        <v>11436.76</v>
      </c>
      <c r="L811" s="19">
        <v>110.8</v>
      </c>
      <c r="M811" s="19">
        <v>14520.6</v>
      </c>
      <c r="O811" s="30">
        <v>107717.4</v>
      </c>
      <c r="P811" s="30">
        <v>110.8</v>
      </c>
      <c r="Q811" s="30">
        <v>2973.04</v>
      </c>
      <c r="R811" s="30">
        <v>11436.76</v>
      </c>
      <c r="S811" s="39">
        <v>122237.99999999999</v>
      </c>
      <c r="U811" s="28">
        <f t="shared" si="100"/>
        <v>0</v>
      </c>
      <c r="V811" s="28">
        <f t="shared" si="101"/>
        <v>0</v>
      </c>
      <c r="W811" s="28">
        <f t="shared" si="102"/>
        <v>0</v>
      </c>
      <c r="X811" s="28">
        <f t="shared" si="103"/>
        <v>0</v>
      </c>
    </row>
    <row r="812" spans="1:24" s="35" customFormat="1" x14ac:dyDescent="0.25">
      <c r="A812" s="31">
        <v>44407.518357372697</v>
      </c>
      <c r="B812" s="32" t="s">
        <v>2188</v>
      </c>
      <c r="C812" s="33" t="s">
        <v>2189</v>
      </c>
      <c r="D812" s="33" t="s">
        <v>2190</v>
      </c>
      <c r="E812" s="32">
        <v>120</v>
      </c>
      <c r="F812" s="34">
        <v>0</v>
      </c>
      <c r="G812" s="34">
        <v>0</v>
      </c>
      <c r="H812" s="34">
        <v>112050</v>
      </c>
      <c r="I812" s="34">
        <v>112050</v>
      </c>
      <c r="J812" s="34">
        <v>3159.81</v>
      </c>
      <c r="K812" s="34">
        <v>11903.66</v>
      </c>
      <c r="L812" s="34">
        <v>115.33</v>
      </c>
      <c r="M812" s="34">
        <v>15178.8</v>
      </c>
      <c r="O812" s="36">
        <v>112050</v>
      </c>
      <c r="P812" s="36">
        <v>115.33</v>
      </c>
      <c r="Q812" s="36">
        <v>6723</v>
      </c>
      <c r="R812" s="36">
        <v>11903.66</v>
      </c>
      <c r="S812" s="40">
        <v>130791.99</v>
      </c>
      <c r="U812" s="38">
        <f t="shared" si="100"/>
        <v>0</v>
      </c>
      <c r="V812" s="38">
        <f t="shared" si="101"/>
        <v>0</v>
      </c>
      <c r="W812" s="38">
        <f t="shared" si="102"/>
        <v>0</v>
      </c>
      <c r="X812" s="38">
        <f t="shared" si="103"/>
        <v>-3563.1900000000023</v>
      </c>
    </row>
    <row r="813" spans="1:24" x14ac:dyDescent="0.25">
      <c r="A813" s="20">
        <v>44397.662632141197</v>
      </c>
      <c r="B813" s="21" t="s">
        <v>2191</v>
      </c>
      <c r="C813" s="6" t="s">
        <v>2192</v>
      </c>
      <c r="D813" s="6" t="s">
        <v>2193</v>
      </c>
      <c r="E813" s="21">
        <v>120</v>
      </c>
      <c r="F813" s="19">
        <v>0</v>
      </c>
      <c r="G813" s="19">
        <v>0</v>
      </c>
      <c r="H813" s="19">
        <v>128301.89</v>
      </c>
      <c r="I813" s="19">
        <v>128301.89</v>
      </c>
      <c r="J813" s="19">
        <v>6338.11</v>
      </c>
      <c r="K813" s="19">
        <v>13911.23</v>
      </c>
      <c r="L813" s="19">
        <v>134.77000000000001</v>
      </c>
      <c r="M813" s="19">
        <v>20384.11</v>
      </c>
      <c r="O813" s="30">
        <v>128301.89</v>
      </c>
      <c r="P813" s="30">
        <v>134.77000000000001</v>
      </c>
      <c r="Q813" s="30">
        <v>6338.11</v>
      </c>
      <c r="R813" s="30">
        <v>13911.23</v>
      </c>
      <c r="S813" s="39">
        <v>148686</v>
      </c>
      <c r="U813" s="28">
        <f t="shared" si="100"/>
        <v>0</v>
      </c>
      <c r="V813" s="28">
        <f t="shared" si="101"/>
        <v>0</v>
      </c>
      <c r="W813" s="28">
        <f t="shared" si="102"/>
        <v>0</v>
      </c>
      <c r="X813" s="28">
        <f t="shared" si="103"/>
        <v>0</v>
      </c>
    </row>
    <row r="814" spans="1:24" s="35" customFormat="1" x14ac:dyDescent="0.25">
      <c r="A814" s="31">
        <v>44406.606481215298</v>
      </c>
      <c r="B814" s="32" t="s">
        <v>2194</v>
      </c>
      <c r="C814" s="33" t="s">
        <v>2195</v>
      </c>
      <c r="D814" s="33" t="s">
        <v>2196</v>
      </c>
      <c r="E814" s="32">
        <v>120</v>
      </c>
      <c r="F814" s="34">
        <v>0</v>
      </c>
      <c r="G814" s="34">
        <v>0</v>
      </c>
      <c r="H814" s="34">
        <v>111678.99</v>
      </c>
      <c r="I814" s="34">
        <v>111678.99</v>
      </c>
      <c r="J814" s="34">
        <v>1700.74</v>
      </c>
      <c r="K814" s="34">
        <v>11714.78</v>
      </c>
      <c r="L814" s="34">
        <v>113.49</v>
      </c>
      <c r="M814" s="34">
        <v>13529.01</v>
      </c>
      <c r="O814" s="36">
        <v>111678.99</v>
      </c>
      <c r="P814" s="36">
        <v>113.49</v>
      </c>
      <c r="Q814" s="36">
        <v>6700.74</v>
      </c>
      <c r="R814" s="36">
        <v>11714.78</v>
      </c>
      <c r="S814" s="40">
        <v>130208.00000000001</v>
      </c>
      <c r="U814" s="38">
        <f t="shared" si="100"/>
        <v>0</v>
      </c>
      <c r="V814" s="38">
        <f t="shared" si="101"/>
        <v>0</v>
      </c>
      <c r="W814" s="38">
        <f t="shared" si="102"/>
        <v>0</v>
      </c>
      <c r="X814" s="38">
        <f t="shared" si="103"/>
        <v>-5000.0000000000146</v>
      </c>
    </row>
    <row r="815" spans="1:24" x14ac:dyDescent="0.25">
      <c r="A815" s="20">
        <v>44404.727314814802</v>
      </c>
      <c r="B815" s="21" t="s">
        <v>2197</v>
      </c>
      <c r="C815" s="6" t="s">
        <v>2198</v>
      </c>
      <c r="D815" s="6" t="s">
        <v>2199</v>
      </c>
      <c r="E815" s="21">
        <v>120</v>
      </c>
      <c r="F815" s="19">
        <v>0</v>
      </c>
      <c r="G815" s="19">
        <v>0</v>
      </c>
      <c r="H815" s="19">
        <v>111900.6</v>
      </c>
      <c r="I815" s="19">
        <v>111900.6</v>
      </c>
      <c r="J815" s="19">
        <v>5527.89</v>
      </c>
      <c r="K815" s="19">
        <v>12133.16</v>
      </c>
      <c r="L815" s="19">
        <v>117.55</v>
      </c>
      <c r="M815" s="19">
        <v>17778.599999999999</v>
      </c>
      <c r="O815" s="30">
        <v>111900.6</v>
      </c>
      <c r="P815" s="30">
        <v>117.55</v>
      </c>
      <c r="Q815" s="30">
        <v>5527.89</v>
      </c>
      <c r="R815" s="30">
        <v>12133.16</v>
      </c>
      <c r="S815" s="39">
        <v>129679.20000000001</v>
      </c>
      <c r="U815" s="28">
        <f t="shared" si="100"/>
        <v>0</v>
      </c>
      <c r="V815" s="28">
        <f t="shared" si="101"/>
        <v>0</v>
      </c>
      <c r="W815" s="28">
        <f t="shared" si="102"/>
        <v>0</v>
      </c>
      <c r="X815" s="28">
        <f t="shared" si="103"/>
        <v>0</v>
      </c>
    </row>
    <row r="816" spans="1:24" s="35" customFormat="1" x14ac:dyDescent="0.25">
      <c r="A816" s="31">
        <v>44407.6279933681</v>
      </c>
      <c r="B816" s="32" t="s">
        <v>2200</v>
      </c>
      <c r="C816" s="33" t="s">
        <v>2201</v>
      </c>
      <c r="D816" s="33" t="s">
        <v>2202</v>
      </c>
      <c r="E816" s="32">
        <v>120</v>
      </c>
      <c r="F816" s="34">
        <v>0</v>
      </c>
      <c r="G816" s="34">
        <v>0</v>
      </c>
      <c r="H816" s="34">
        <v>111900.6</v>
      </c>
      <c r="I816" s="34">
        <v>111900.6</v>
      </c>
      <c r="J816" s="34">
        <v>3155.6</v>
      </c>
      <c r="K816" s="34">
        <v>11887.03</v>
      </c>
      <c r="L816" s="34">
        <v>115.17</v>
      </c>
      <c r="M816" s="34">
        <v>15157.8</v>
      </c>
      <c r="O816" s="36">
        <v>111900.6</v>
      </c>
      <c r="P816" s="36">
        <v>115.17</v>
      </c>
      <c r="Q816" s="36">
        <v>5514.04</v>
      </c>
      <c r="R816" s="36">
        <v>11887.03</v>
      </c>
      <c r="S816" s="40">
        <v>129416.84</v>
      </c>
      <c r="U816" s="38">
        <f t="shared" si="100"/>
        <v>0</v>
      </c>
      <c r="V816" s="38">
        <f t="shared" si="101"/>
        <v>0</v>
      </c>
      <c r="W816" s="38">
        <f t="shared" si="102"/>
        <v>0</v>
      </c>
      <c r="X816" s="38">
        <f t="shared" si="103"/>
        <v>-2358.4399999999878</v>
      </c>
    </row>
    <row r="817" spans="1:24" x14ac:dyDescent="0.25">
      <c r="A817" s="20">
        <v>44408.795108530103</v>
      </c>
      <c r="B817" s="21" t="s">
        <v>2203</v>
      </c>
      <c r="C817" s="6" t="s">
        <v>2204</v>
      </c>
      <c r="D817" s="6" t="s">
        <v>2205</v>
      </c>
      <c r="E817" s="21">
        <v>120</v>
      </c>
      <c r="F817" s="19">
        <v>0</v>
      </c>
      <c r="G817" s="19">
        <v>0</v>
      </c>
      <c r="H817" s="19">
        <v>148939.5</v>
      </c>
      <c r="I817" s="19">
        <v>148939.5</v>
      </c>
      <c r="J817" s="19">
        <v>0</v>
      </c>
      <c r="K817" s="19">
        <v>15388.21</v>
      </c>
      <c r="L817" s="19">
        <v>149.09</v>
      </c>
      <c r="M817" s="19">
        <v>15537.3</v>
      </c>
      <c r="O817" s="30">
        <v>148939.5</v>
      </c>
      <c r="P817" s="30">
        <v>149.09</v>
      </c>
      <c r="Q817" s="30">
        <v>0</v>
      </c>
      <c r="R817" s="30">
        <v>15388.21</v>
      </c>
      <c r="S817" s="39">
        <v>164476.79999999999</v>
      </c>
      <c r="U817" s="28">
        <f t="shared" si="100"/>
        <v>0</v>
      </c>
      <c r="V817" s="28">
        <f t="shared" si="101"/>
        <v>0</v>
      </c>
      <c r="W817" s="28">
        <f t="shared" si="102"/>
        <v>0</v>
      </c>
      <c r="X817" s="28">
        <f t="shared" si="103"/>
        <v>0</v>
      </c>
    </row>
    <row r="818" spans="1:24" x14ac:dyDescent="0.25">
      <c r="A818" s="20">
        <v>44392.599052199097</v>
      </c>
      <c r="B818" s="21" t="s">
        <v>2206</v>
      </c>
      <c r="C818" s="6" t="s">
        <v>2207</v>
      </c>
      <c r="D818" s="6" t="s">
        <v>2208</v>
      </c>
      <c r="E818" s="21">
        <v>120</v>
      </c>
      <c r="F818" s="19">
        <v>0</v>
      </c>
      <c r="G818" s="19">
        <v>0</v>
      </c>
      <c r="H818" s="19">
        <v>117575.31</v>
      </c>
      <c r="I818" s="19">
        <v>117575.31</v>
      </c>
      <c r="J818" s="19">
        <v>5054.5200000000004</v>
      </c>
      <c r="K818" s="19">
        <v>12669.82</v>
      </c>
      <c r="L818" s="19">
        <v>122.75</v>
      </c>
      <c r="M818" s="19">
        <v>17847.09</v>
      </c>
      <c r="O818" s="30">
        <v>117575.31</v>
      </c>
      <c r="P818" s="30">
        <v>122.75</v>
      </c>
      <c r="Q818" s="30">
        <v>5054.5200000000004</v>
      </c>
      <c r="R818" s="30">
        <v>12669.82</v>
      </c>
      <c r="S818" s="39">
        <v>135422.39999999999</v>
      </c>
      <c r="U818" s="28">
        <f t="shared" si="100"/>
        <v>0</v>
      </c>
      <c r="V818" s="28">
        <f t="shared" si="101"/>
        <v>0</v>
      </c>
      <c r="W818" s="28">
        <f t="shared" si="102"/>
        <v>0</v>
      </c>
      <c r="X818" s="28">
        <f t="shared" si="103"/>
        <v>0</v>
      </c>
    </row>
    <row r="819" spans="1:24" x14ac:dyDescent="0.25">
      <c r="A819" s="20">
        <v>44402.759639317097</v>
      </c>
      <c r="B819" s="21" t="s">
        <v>2209</v>
      </c>
      <c r="C819" s="6" t="s">
        <v>2210</v>
      </c>
      <c r="D819" s="6" t="s">
        <v>2211</v>
      </c>
      <c r="E819" s="21">
        <v>120</v>
      </c>
      <c r="F819" s="19">
        <v>0</v>
      </c>
      <c r="G819" s="19">
        <v>0</v>
      </c>
      <c r="H819" s="19">
        <v>252342.69</v>
      </c>
      <c r="I819" s="19">
        <v>252342.69</v>
      </c>
      <c r="J819" s="19">
        <v>12465.72</v>
      </c>
      <c r="K819" s="19">
        <v>27359.32</v>
      </c>
      <c r="L819" s="19">
        <v>265.07</v>
      </c>
      <c r="M819" s="19">
        <v>40090.11</v>
      </c>
      <c r="O819" s="30">
        <v>252342.69</v>
      </c>
      <c r="P819" s="30">
        <v>265.07</v>
      </c>
      <c r="Q819" s="30">
        <v>12465.72</v>
      </c>
      <c r="R819" s="30">
        <v>27359.32</v>
      </c>
      <c r="S819" s="39">
        <v>292432.8</v>
      </c>
      <c r="U819" s="28">
        <f t="shared" si="100"/>
        <v>0</v>
      </c>
      <c r="V819" s="28">
        <f t="shared" si="101"/>
        <v>0</v>
      </c>
      <c r="W819" s="28">
        <f t="shared" si="102"/>
        <v>0</v>
      </c>
      <c r="X819" s="28">
        <f t="shared" si="103"/>
        <v>0</v>
      </c>
    </row>
    <row r="820" spans="1:24" x14ac:dyDescent="0.25">
      <c r="A820" s="20">
        <v>44398.698364930598</v>
      </c>
      <c r="B820" s="21" t="s">
        <v>2212</v>
      </c>
      <c r="C820" s="6" t="s">
        <v>2213</v>
      </c>
      <c r="D820" s="6" t="s">
        <v>2214</v>
      </c>
      <c r="E820" s="21">
        <v>120</v>
      </c>
      <c r="F820" s="19">
        <v>0</v>
      </c>
      <c r="G820" s="19">
        <v>0</v>
      </c>
      <c r="H820" s="19">
        <v>96216.98</v>
      </c>
      <c r="I820" s="19">
        <v>96216.98</v>
      </c>
      <c r="J820" s="19">
        <v>4753.0200000000004</v>
      </c>
      <c r="K820" s="19">
        <v>10431.73</v>
      </c>
      <c r="L820" s="19">
        <v>101.07</v>
      </c>
      <c r="M820" s="19">
        <v>15285.82</v>
      </c>
      <c r="O820" s="30">
        <v>96216.98</v>
      </c>
      <c r="P820" s="30">
        <v>101.07</v>
      </c>
      <c r="Q820" s="30">
        <v>4753.0200000000004</v>
      </c>
      <c r="R820" s="30">
        <v>10431.73</v>
      </c>
      <c r="S820" s="39">
        <v>111502.8</v>
      </c>
      <c r="U820" s="28">
        <f t="shared" si="100"/>
        <v>0</v>
      </c>
      <c r="V820" s="28">
        <f t="shared" si="101"/>
        <v>0</v>
      </c>
      <c r="W820" s="28">
        <f t="shared" si="102"/>
        <v>0</v>
      </c>
      <c r="X820" s="28">
        <f t="shared" si="103"/>
        <v>0</v>
      </c>
    </row>
    <row r="821" spans="1:24" s="35" customFormat="1" x14ac:dyDescent="0.25">
      <c r="A821" s="31">
        <v>44394.618906793999</v>
      </c>
      <c r="B821" s="32" t="s">
        <v>2215</v>
      </c>
      <c r="C821" s="33" t="s">
        <v>2216</v>
      </c>
      <c r="D821" s="33" t="s">
        <v>2217</v>
      </c>
      <c r="E821" s="32">
        <v>120</v>
      </c>
      <c r="F821" s="34">
        <v>0</v>
      </c>
      <c r="G821" s="34">
        <v>0</v>
      </c>
      <c r="H821" s="34">
        <v>95839.55</v>
      </c>
      <c r="I821" s="34">
        <v>95839.55</v>
      </c>
      <c r="J821" s="34">
        <v>4700.37</v>
      </c>
      <c r="K821" s="34">
        <v>10388.24</v>
      </c>
      <c r="L821" s="34">
        <v>100.64</v>
      </c>
      <c r="M821" s="34">
        <v>15189.25</v>
      </c>
      <c r="O821" s="36">
        <v>95839.55</v>
      </c>
      <c r="P821" s="36">
        <v>100.64</v>
      </c>
      <c r="Q821" s="36">
        <v>5750.37</v>
      </c>
      <c r="R821" s="36">
        <v>10388.24</v>
      </c>
      <c r="S821" s="40">
        <v>112078.8</v>
      </c>
      <c r="U821" s="38">
        <f t="shared" si="100"/>
        <v>0</v>
      </c>
      <c r="V821" s="38">
        <f t="shared" si="101"/>
        <v>0</v>
      </c>
      <c r="W821" s="38">
        <f t="shared" si="102"/>
        <v>0</v>
      </c>
      <c r="X821" s="38">
        <f t="shared" si="103"/>
        <v>-1050</v>
      </c>
    </row>
    <row r="822" spans="1:24" s="35" customFormat="1" x14ac:dyDescent="0.25">
      <c r="A822" s="31">
        <v>44395.643198807898</v>
      </c>
      <c r="B822" s="32" t="s">
        <v>2218</v>
      </c>
      <c r="C822" s="33" t="s">
        <v>2219</v>
      </c>
      <c r="D822" s="33" t="s">
        <v>2220</v>
      </c>
      <c r="E822" s="32">
        <v>120</v>
      </c>
      <c r="F822" s="34">
        <v>0</v>
      </c>
      <c r="G822" s="34">
        <v>0</v>
      </c>
      <c r="H822" s="34">
        <v>95782.080000000002</v>
      </c>
      <c r="I822" s="34">
        <v>95782.080000000002</v>
      </c>
      <c r="J822" s="34">
        <v>4646.92</v>
      </c>
      <c r="K822" s="34">
        <v>10375.67</v>
      </c>
      <c r="L822" s="34">
        <v>100.53</v>
      </c>
      <c r="M822" s="34">
        <v>15123.12</v>
      </c>
      <c r="O822" s="36">
        <v>95782.080000000002</v>
      </c>
      <c r="P822" s="36">
        <v>100.53</v>
      </c>
      <c r="Q822" s="36">
        <v>5746.92</v>
      </c>
      <c r="R822" s="36">
        <v>10375.67</v>
      </c>
      <c r="S822" s="40">
        <v>112005.2</v>
      </c>
      <c r="U822" s="38">
        <f t="shared" si="100"/>
        <v>0</v>
      </c>
      <c r="V822" s="38">
        <f t="shared" si="101"/>
        <v>0</v>
      </c>
      <c r="W822" s="38">
        <f t="shared" si="102"/>
        <v>0</v>
      </c>
      <c r="X822" s="38">
        <f t="shared" si="103"/>
        <v>-1100</v>
      </c>
    </row>
    <row r="823" spans="1:24" x14ac:dyDescent="0.25">
      <c r="A823" s="20">
        <v>44398.511032291703</v>
      </c>
      <c r="B823" s="21" t="s">
        <v>2221</v>
      </c>
      <c r="C823" s="6" t="s">
        <v>2222</v>
      </c>
      <c r="D823" s="6" t="s">
        <v>2223</v>
      </c>
      <c r="E823" s="21">
        <v>120</v>
      </c>
      <c r="F823" s="19">
        <v>0</v>
      </c>
      <c r="G823" s="19">
        <v>0</v>
      </c>
      <c r="H823" s="19">
        <v>122056.17</v>
      </c>
      <c r="I823" s="19">
        <v>122056.17</v>
      </c>
      <c r="J823" s="19">
        <v>6029.57</v>
      </c>
      <c r="K823" s="19">
        <v>13233.65</v>
      </c>
      <c r="L823" s="19">
        <v>128.21</v>
      </c>
      <c r="M823" s="19">
        <v>19391.43</v>
      </c>
      <c r="O823" s="30">
        <v>122056.17</v>
      </c>
      <c r="P823" s="30">
        <v>128.21</v>
      </c>
      <c r="Q823" s="30">
        <v>6029.57</v>
      </c>
      <c r="R823" s="30">
        <v>13233.65</v>
      </c>
      <c r="S823" s="39">
        <v>141447.6</v>
      </c>
      <c r="U823" s="28">
        <f t="shared" si="100"/>
        <v>0</v>
      </c>
      <c r="V823" s="28">
        <f t="shared" si="101"/>
        <v>0</v>
      </c>
      <c r="W823" s="28">
        <f t="shared" si="102"/>
        <v>0</v>
      </c>
      <c r="X823" s="28">
        <f t="shared" si="103"/>
        <v>0</v>
      </c>
    </row>
    <row r="824" spans="1:24" x14ac:dyDescent="0.25">
      <c r="A824" s="20">
        <v>44403.716321180596</v>
      </c>
      <c r="B824" s="21" t="s">
        <v>2224</v>
      </c>
      <c r="C824" s="6" t="s">
        <v>2225</v>
      </c>
      <c r="D824" s="6" t="s">
        <v>2226</v>
      </c>
      <c r="E824" s="21">
        <v>120</v>
      </c>
      <c r="F824" s="19">
        <v>0</v>
      </c>
      <c r="G824" s="19">
        <v>0</v>
      </c>
      <c r="H824" s="19">
        <v>111320.76</v>
      </c>
      <c r="I824" s="19">
        <v>111320.76</v>
      </c>
      <c r="J824" s="19">
        <v>2679.25</v>
      </c>
      <c r="K824" s="19">
        <v>11777.88</v>
      </c>
      <c r="L824" s="19">
        <v>114.11</v>
      </c>
      <c r="M824" s="19">
        <v>14571.24</v>
      </c>
      <c r="O824" s="30">
        <v>111320.76</v>
      </c>
      <c r="P824" s="30">
        <v>114.11</v>
      </c>
      <c r="Q824" s="30">
        <v>2679.25</v>
      </c>
      <c r="R824" s="30">
        <v>11777.88</v>
      </c>
      <c r="S824" s="39">
        <v>125892</v>
      </c>
      <c r="U824" s="28">
        <f t="shared" si="100"/>
        <v>0</v>
      </c>
      <c r="V824" s="28">
        <f t="shared" si="101"/>
        <v>0</v>
      </c>
      <c r="W824" s="28">
        <f t="shared" si="102"/>
        <v>0</v>
      </c>
      <c r="X824" s="28">
        <f t="shared" si="103"/>
        <v>0</v>
      </c>
    </row>
    <row r="825" spans="1:24" x14ac:dyDescent="0.25">
      <c r="A825" s="20">
        <v>44397.622362419002</v>
      </c>
      <c r="B825" s="21" t="s">
        <v>2227</v>
      </c>
      <c r="C825" s="6" t="s">
        <v>2228</v>
      </c>
      <c r="D825" s="6" t="s">
        <v>2229</v>
      </c>
      <c r="E825" s="21">
        <v>120</v>
      </c>
      <c r="F825" s="19">
        <v>0</v>
      </c>
      <c r="G825" s="19">
        <v>0</v>
      </c>
      <c r="H825" s="19">
        <v>97129.41</v>
      </c>
      <c r="I825" s="19">
        <v>97129.41</v>
      </c>
      <c r="J825" s="19">
        <v>4797.76</v>
      </c>
      <c r="K825" s="19">
        <v>10530.8</v>
      </c>
      <c r="L825" s="19">
        <v>102.03</v>
      </c>
      <c r="M825" s="19">
        <v>15430.59</v>
      </c>
      <c r="O825" s="30">
        <v>97129.41</v>
      </c>
      <c r="P825" s="30">
        <v>102.03</v>
      </c>
      <c r="Q825" s="30">
        <v>4797.76</v>
      </c>
      <c r="R825" s="30">
        <v>10530.8</v>
      </c>
      <c r="S825" s="39">
        <v>112560</v>
      </c>
      <c r="U825" s="28">
        <f t="shared" si="100"/>
        <v>0</v>
      </c>
      <c r="V825" s="28">
        <f t="shared" si="101"/>
        <v>0</v>
      </c>
      <c r="W825" s="28">
        <f t="shared" si="102"/>
        <v>0</v>
      </c>
      <c r="X825" s="28">
        <f t="shared" si="103"/>
        <v>0</v>
      </c>
    </row>
    <row r="826" spans="1:24" x14ac:dyDescent="0.25">
      <c r="A826" s="20">
        <v>44395.586768437497</v>
      </c>
      <c r="B826" s="21" t="s">
        <v>2230</v>
      </c>
      <c r="C826" s="6" t="s">
        <v>2231</v>
      </c>
      <c r="D826" s="6" t="s">
        <v>2232</v>
      </c>
      <c r="E826" s="21">
        <v>120</v>
      </c>
      <c r="F826" s="19">
        <v>0</v>
      </c>
      <c r="G826" s="19">
        <v>0</v>
      </c>
      <c r="H826" s="19">
        <v>182096.03</v>
      </c>
      <c r="I826" s="19">
        <v>182096.03</v>
      </c>
      <c r="J826" s="19">
        <v>0</v>
      </c>
      <c r="K826" s="19">
        <v>18814.09</v>
      </c>
      <c r="L826" s="19">
        <v>182.28</v>
      </c>
      <c r="M826" s="19">
        <v>18996.37</v>
      </c>
      <c r="O826" s="30">
        <v>182096.03</v>
      </c>
      <c r="P826" s="30">
        <v>182.28</v>
      </c>
      <c r="Q826" s="30">
        <v>0</v>
      </c>
      <c r="R826" s="30">
        <v>18814.09</v>
      </c>
      <c r="S826" s="39">
        <v>201092.4</v>
      </c>
      <c r="U826" s="28">
        <f t="shared" si="100"/>
        <v>0</v>
      </c>
      <c r="V826" s="28">
        <f t="shared" si="101"/>
        <v>0</v>
      </c>
      <c r="W826" s="28">
        <f t="shared" si="102"/>
        <v>0</v>
      </c>
      <c r="X826" s="28">
        <f t="shared" si="103"/>
        <v>0</v>
      </c>
    </row>
    <row r="827" spans="1:24" x14ac:dyDescent="0.25">
      <c r="A827" s="20">
        <v>44384.625852812504</v>
      </c>
      <c r="B827" s="21" t="s">
        <v>2233</v>
      </c>
      <c r="C827" s="6" t="s">
        <v>2234</v>
      </c>
      <c r="D827" s="6" t="s">
        <v>2235</v>
      </c>
      <c r="E827" s="21">
        <v>120</v>
      </c>
      <c r="F827" s="19">
        <v>0</v>
      </c>
      <c r="G827" s="19">
        <v>0</v>
      </c>
      <c r="H827" s="19">
        <v>141779.72</v>
      </c>
      <c r="I827" s="19">
        <v>141779.72</v>
      </c>
      <c r="J827" s="19">
        <v>6976.78</v>
      </c>
      <c r="K827" s="19">
        <v>15369.79</v>
      </c>
      <c r="L827" s="19">
        <v>148.91</v>
      </c>
      <c r="M827" s="19">
        <v>22495.48</v>
      </c>
      <c r="O827" s="30">
        <v>141779.72</v>
      </c>
      <c r="P827" s="30">
        <v>148.91</v>
      </c>
      <c r="Q827" s="30">
        <v>6976.78</v>
      </c>
      <c r="R827" s="30">
        <v>15369.79</v>
      </c>
      <c r="S827" s="39">
        <v>164275.20000000001</v>
      </c>
      <c r="U827" s="28">
        <f t="shared" si="100"/>
        <v>0</v>
      </c>
      <c r="V827" s="28">
        <f t="shared" si="101"/>
        <v>0</v>
      </c>
      <c r="W827" s="28">
        <f t="shared" si="102"/>
        <v>0</v>
      </c>
      <c r="X827" s="28">
        <f t="shared" si="103"/>
        <v>0</v>
      </c>
    </row>
    <row r="828" spans="1:24" x14ac:dyDescent="0.25">
      <c r="A828" s="20">
        <v>44394.725326122702</v>
      </c>
      <c r="B828" s="21" t="s">
        <v>2236</v>
      </c>
      <c r="C828" s="6" t="s">
        <v>2237</v>
      </c>
      <c r="D828" s="6" t="s">
        <v>2238</v>
      </c>
      <c r="E828" s="21">
        <v>120</v>
      </c>
      <c r="F828" s="19">
        <v>0</v>
      </c>
      <c r="G828" s="19">
        <v>0</v>
      </c>
      <c r="H828" s="19">
        <v>288563.65000000002</v>
      </c>
      <c r="I828" s="19">
        <v>288563.65000000002</v>
      </c>
      <c r="J828" s="19">
        <v>14255.05</v>
      </c>
      <c r="K828" s="19">
        <v>31286.98</v>
      </c>
      <c r="L828" s="19">
        <v>303.12</v>
      </c>
      <c r="M828" s="19">
        <v>45845.15</v>
      </c>
      <c r="O828" s="30">
        <v>288563.65000000002</v>
      </c>
      <c r="P828" s="30">
        <v>303.12</v>
      </c>
      <c r="Q828" s="30">
        <v>14255.05</v>
      </c>
      <c r="R828" s="30">
        <v>31286.98</v>
      </c>
      <c r="S828" s="39">
        <v>334408.8</v>
      </c>
      <c r="U828" s="28">
        <f t="shared" si="100"/>
        <v>0</v>
      </c>
      <c r="V828" s="28">
        <f t="shared" si="101"/>
        <v>0</v>
      </c>
      <c r="W828" s="28">
        <f t="shared" si="102"/>
        <v>0</v>
      </c>
      <c r="X828" s="28">
        <f t="shared" si="103"/>
        <v>0</v>
      </c>
    </row>
    <row r="829" spans="1:24" x14ac:dyDescent="0.25">
      <c r="A829" s="20">
        <v>44402.752572569399</v>
      </c>
      <c r="B829" s="21" t="s">
        <v>2239</v>
      </c>
      <c r="C829" s="6" t="s">
        <v>2240</v>
      </c>
      <c r="D829" s="6" t="s">
        <v>2241</v>
      </c>
      <c r="E829" s="21">
        <v>120</v>
      </c>
      <c r="F829" s="19">
        <v>0</v>
      </c>
      <c r="G829" s="19">
        <v>0</v>
      </c>
      <c r="H829" s="19">
        <v>157667.6</v>
      </c>
      <c r="I829" s="19">
        <v>157667.6</v>
      </c>
      <c r="J829" s="19">
        <v>0</v>
      </c>
      <c r="K829" s="19">
        <v>16289.77</v>
      </c>
      <c r="L829" s="19">
        <v>157.83000000000001</v>
      </c>
      <c r="M829" s="19">
        <v>16447.599999999999</v>
      </c>
      <c r="O829" s="30">
        <v>157667.6</v>
      </c>
      <c r="P829" s="30">
        <v>157.83000000000001</v>
      </c>
      <c r="Q829" s="30">
        <v>0</v>
      </c>
      <c r="R829" s="30">
        <v>16289.77</v>
      </c>
      <c r="S829" s="39">
        <v>174115.19999999998</v>
      </c>
      <c r="U829" s="28">
        <f t="shared" si="100"/>
        <v>0</v>
      </c>
      <c r="V829" s="28">
        <f t="shared" si="101"/>
        <v>0</v>
      </c>
      <c r="W829" s="28">
        <f t="shared" si="102"/>
        <v>0</v>
      </c>
      <c r="X829" s="28">
        <f t="shared" si="103"/>
        <v>0</v>
      </c>
    </row>
    <row r="830" spans="1:24" x14ac:dyDescent="0.25">
      <c r="A830" s="20">
        <v>44395.687334803202</v>
      </c>
      <c r="B830" s="21" t="s">
        <v>2242</v>
      </c>
      <c r="C830" s="6" t="s">
        <v>2243</v>
      </c>
      <c r="D830" s="6" t="s">
        <v>2244</v>
      </c>
      <c r="E830" s="21">
        <v>120</v>
      </c>
      <c r="F830" s="19">
        <v>0</v>
      </c>
      <c r="G830" s="19">
        <v>0</v>
      </c>
      <c r="H830" s="19">
        <v>91833.2</v>
      </c>
      <c r="I830" s="19">
        <v>91833.2</v>
      </c>
      <c r="J830" s="19">
        <v>4526.5600000000004</v>
      </c>
      <c r="K830" s="19">
        <v>9956.18</v>
      </c>
      <c r="L830" s="19">
        <v>96.46</v>
      </c>
      <c r="M830" s="19">
        <v>14579.2</v>
      </c>
      <c r="O830" s="30">
        <v>91833.2</v>
      </c>
      <c r="P830" s="30">
        <v>96.46</v>
      </c>
      <c r="Q830" s="30">
        <v>4526.5600000000004</v>
      </c>
      <c r="R830" s="30">
        <v>9956.18</v>
      </c>
      <c r="S830" s="39">
        <v>106412.4</v>
      </c>
      <c r="U830" s="28">
        <f t="shared" si="100"/>
        <v>0</v>
      </c>
      <c r="V830" s="28">
        <f t="shared" si="101"/>
        <v>0</v>
      </c>
      <c r="W830" s="28">
        <f t="shared" si="102"/>
        <v>0</v>
      </c>
      <c r="X830" s="28">
        <f t="shared" si="103"/>
        <v>0</v>
      </c>
    </row>
    <row r="831" spans="1:24" x14ac:dyDescent="0.25">
      <c r="A831" s="20">
        <v>44392.608865544003</v>
      </c>
      <c r="B831" s="21" t="s">
        <v>2245</v>
      </c>
      <c r="C831" s="6" t="s">
        <v>2246</v>
      </c>
      <c r="D831" s="6" t="s">
        <v>2247</v>
      </c>
      <c r="E831" s="21">
        <v>120</v>
      </c>
      <c r="F831" s="19">
        <v>0</v>
      </c>
      <c r="G831" s="19">
        <v>0</v>
      </c>
      <c r="H831" s="19">
        <v>92394.06</v>
      </c>
      <c r="I831" s="19">
        <v>92394.06</v>
      </c>
      <c r="J831" s="19">
        <v>4564.26</v>
      </c>
      <c r="K831" s="19">
        <v>10018.219999999999</v>
      </c>
      <c r="L831" s="19">
        <v>97.06</v>
      </c>
      <c r="M831" s="19">
        <v>14679.54</v>
      </c>
      <c r="O831" s="30">
        <v>92394.06</v>
      </c>
      <c r="P831" s="30">
        <v>97.06</v>
      </c>
      <c r="Q831" s="30">
        <v>4564.26</v>
      </c>
      <c r="R831" s="30">
        <v>10018.219999999999</v>
      </c>
      <c r="S831" s="39">
        <v>107073.59999999999</v>
      </c>
      <c r="U831" s="28">
        <f t="shared" si="100"/>
        <v>0</v>
      </c>
      <c r="V831" s="28">
        <f t="shared" si="101"/>
        <v>0</v>
      </c>
      <c r="W831" s="28">
        <f t="shared" si="102"/>
        <v>0</v>
      </c>
      <c r="X831" s="28">
        <f t="shared" si="103"/>
        <v>0</v>
      </c>
    </row>
    <row r="832" spans="1:24" x14ac:dyDescent="0.25">
      <c r="A832" s="20">
        <v>44387.624937581</v>
      </c>
      <c r="B832" s="21" t="s">
        <v>2248</v>
      </c>
      <c r="C832" s="6" t="s">
        <v>2249</v>
      </c>
      <c r="D832" s="6" t="s">
        <v>2250</v>
      </c>
      <c r="E832" s="21">
        <v>120</v>
      </c>
      <c r="F832" s="19">
        <v>0</v>
      </c>
      <c r="G832" s="19">
        <v>0</v>
      </c>
      <c r="H832" s="19">
        <v>89622.64</v>
      </c>
      <c r="I832" s="19">
        <v>89622.64</v>
      </c>
      <c r="J832" s="19">
        <v>4427.3599999999997</v>
      </c>
      <c r="K832" s="19">
        <v>9717.06</v>
      </c>
      <c r="L832" s="19">
        <v>94.14</v>
      </c>
      <c r="M832" s="19">
        <v>14238.56</v>
      </c>
      <c r="O832" s="30">
        <v>89622.64</v>
      </c>
      <c r="P832" s="30">
        <v>94.14</v>
      </c>
      <c r="Q832" s="30">
        <v>4427.3599999999997</v>
      </c>
      <c r="R832" s="30">
        <v>9717.06</v>
      </c>
      <c r="S832" s="39">
        <v>103861.2</v>
      </c>
      <c r="U832" s="28">
        <f t="shared" si="100"/>
        <v>0</v>
      </c>
      <c r="V832" s="28">
        <f t="shared" si="101"/>
        <v>0</v>
      </c>
      <c r="W832" s="28">
        <f t="shared" si="102"/>
        <v>0</v>
      </c>
      <c r="X832" s="28">
        <f t="shared" si="103"/>
        <v>0</v>
      </c>
    </row>
    <row r="833" spans="1:24" s="35" customFormat="1" x14ac:dyDescent="0.25">
      <c r="A833" s="31">
        <v>44387.787512696799</v>
      </c>
      <c r="B833" s="32" t="s">
        <v>2251</v>
      </c>
      <c r="C833" s="33" t="s">
        <v>2252</v>
      </c>
      <c r="D833" s="33" t="s">
        <v>2253</v>
      </c>
      <c r="E833" s="32">
        <v>120</v>
      </c>
      <c r="F833" s="34">
        <v>0</v>
      </c>
      <c r="G833" s="34">
        <v>0</v>
      </c>
      <c r="H833" s="34">
        <v>105660.38</v>
      </c>
      <c r="I833" s="34">
        <v>105660.38</v>
      </c>
      <c r="J833" s="34">
        <v>5219.62</v>
      </c>
      <c r="K833" s="34">
        <v>11455.81</v>
      </c>
      <c r="L833" s="34">
        <v>110.99</v>
      </c>
      <c r="M833" s="34">
        <v>16786.419999999998</v>
      </c>
      <c r="O833" s="36">
        <v>105660.38</v>
      </c>
      <c r="P833" s="36">
        <v>110.99</v>
      </c>
      <c r="Q833" s="36">
        <v>6339.62</v>
      </c>
      <c r="R833" s="36">
        <v>11455.81</v>
      </c>
      <c r="S833" s="40">
        <v>123566.8</v>
      </c>
      <c r="U833" s="38">
        <f t="shared" ref="U833:U869" si="104">O833-I833</f>
        <v>0</v>
      </c>
      <c r="V833" s="38">
        <f t="shared" ref="V833:V869" si="105">P833-L833</f>
        <v>0</v>
      </c>
      <c r="W833" s="38">
        <f t="shared" ref="W833:W869" si="106">R833-K833</f>
        <v>0</v>
      </c>
      <c r="X833" s="38">
        <f t="shared" ref="X833:X869" si="107">O833+M833-S833</f>
        <v>-1120</v>
      </c>
    </row>
    <row r="834" spans="1:24" s="35" customFormat="1" x14ac:dyDescent="0.25">
      <c r="A834" s="31">
        <v>44402.8062587616</v>
      </c>
      <c r="B834" s="32" t="s">
        <v>2254</v>
      </c>
      <c r="C834" s="33" t="s">
        <v>2255</v>
      </c>
      <c r="D834" s="33" t="s">
        <v>2256</v>
      </c>
      <c r="E834" s="32">
        <v>120</v>
      </c>
      <c r="F834" s="34">
        <v>0</v>
      </c>
      <c r="G834" s="34">
        <v>0</v>
      </c>
      <c r="H834" s="34">
        <v>99611.32</v>
      </c>
      <c r="I834" s="34">
        <v>99611.32</v>
      </c>
      <c r="J834" s="34">
        <v>4910.8</v>
      </c>
      <c r="K834" s="34">
        <v>10798.85</v>
      </c>
      <c r="L834" s="34">
        <v>104.63</v>
      </c>
      <c r="M834" s="34">
        <v>15814.28</v>
      </c>
      <c r="O834" s="36">
        <v>99611.32</v>
      </c>
      <c r="P834" s="36">
        <v>104.63</v>
      </c>
      <c r="Q834" s="36">
        <v>5976.68</v>
      </c>
      <c r="R834" s="36">
        <v>10798.85</v>
      </c>
      <c r="S834" s="40">
        <v>116491.48000000001</v>
      </c>
      <c r="U834" s="38">
        <f t="shared" si="104"/>
        <v>0</v>
      </c>
      <c r="V834" s="38">
        <f t="shared" si="105"/>
        <v>0</v>
      </c>
      <c r="W834" s="38">
        <f t="shared" si="106"/>
        <v>0</v>
      </c>
      <c r="X834" s="38">
        <f t="shared" si="107"/>
        <v>-1065.8800000000047</v>
      </c>
    </row>
    <row r="835" spans="1:24" x14ac:dyDescent="0.25">
      <c r="A835" s="20">
        <v>44380.640471215302</v>
      </c>
      <c r="B835" s="21" t="s">
        <v>2257</v>
      </c>
      <c r="C835" s="6" t="s">
        <v>2258</v>
      </c>
      <c r="D835" s="6" t="s">
        <v>2259</v>
      </c>
      <c r="E835" s="21">
        <v>120</v>
      </c>
      <c r="F835" s="19">
        <v>0</v>
      </c>
      <c r="G835" s="19">
        <v>0</v>
      </c>
      <c r="H835" s="19">
        <v>90034.38</v>
      </c>
      <c r="I835" s="19">
        <v>90034.38</v>
      </c>
      <c r="J835" s="19">
        <v>2538.9699999999998</v>
      </c>
      <c r="K835" s="19">
        <v>9564.3799999999992</v>
      </c>
      <c r="L835" s="19">
        <v>92.67</v>
      </c>
      <c r="M835" s="19">
        <v>12196.02</v>
      </c>
      <c r="O835" s="30">
        <v>90034.38</v>
      </c>
      <c r="P835" s="30">
        <v>92.67</v>
      </c>
      <c r="Q835" s="30">
        <v>2538.9699999999998</v>
      </c>
      <c r="R835" s="30">
        <v>9564.3799999999992</v>
      </c>
      <c r="S835" s="39">
        <v>102230.40000000001</v>
      </c>
      <c r="U835" s="28">
        <f t="shared" si="104"/>
        <v>0</v>
      </c>
      <c r="V835" s="28">
        <f t="shared" si="105"/>
        <v>0</v>
      </c>
      <c r="W835" s="28">
        <f t="shared" si="106"/>
        <v>0</v>
      </c>
      <c r="X835" s="28">
        <f t="shared" si="107"/>
        <v>0</v>
      </c>
    </row>
    <row r="836" spans="1:24" x14ac:dyDescent="0.25">
      <c r="A836" s="20">
        <v>44381.635863541698</v>
      </c>
      <c r="B836" s="21" t="s">
        <v>2260</v>
      </c>
      <c r="C836" s="6" t="s">
        <v>2261</v>
      </c>
      <c r="D836" s="6" t="s">
        <v>2262</v>
      </c>
      <c r="E836" s="21">
        <v>120</v>
      </c>
      <c r="F836" s="19">
        <v>0</v>
      </c>
      <c r="G836" s="19">
        <v>0</v>
      </c>
      <c r="H836" s="19">
        <v>98090.58</v>
      </c>
      <c r="I836" s="19">
        <v>98090.58</v>
      </c>
      <c r="J836" s="19">
        <v>4845.67</v>
      </c>
      <c r="K836" s="19">
        <v>10635.51</v>
      </c>
      <c r="L836" s="19">
        <v>103.04</v>
      </c>
      <c r="M836" s="19">
        <v>15584.22</v>
      </c>
      <c r="O836" s="30">
        <v>98090.58</v>
      </c>
      <c r="P836" s="30">
        <v>103.04</v>
      </c>
      <c r="Q836" s="30">
        <v>4845.67</v>
      </c>
      <c r="R836" s="30">
        <v>10635.51</v>
      </c>
      <c r="S836" s="39">
        <v>113674.79999999999</v>
      </c>
      <c r="U836" s="28">
        <f t="shared" si="104"/>
        <v>0</v>
      </c>
      <c r="V836" s="28">
        <f t="shared" si="105"/>
        <v>0</v>
      </c>
      <c r="W836" s="28">
        <f t="shared" si="106"/>
        <v>0</v>
      </c>
      <c r="X836" s="28">
        <f t="shared" si="107"/>
        <v>0</v>
      </c>
    </row>
    <row r="837" spans="1:24" x14ac:dyDescent="0.25">
      <c r="A837" s="20">
        <v>44381.7037257755</v>
      </c>
      <c r="B837" s="21" t="s">
        <v>2263</v>
      </c>
      <c r="C837" s="6" t="s">
        <v>2264</v>
      </c>
      <c r="D837" s="6" t="s">
        <v>2265</v>
      </c>
      <c r="E837" s="21">
        <v>120</v>
      </c>
      <c r="F837" s="19">
        <v>0</v>
      </c>
      <c r="G837" s="19">
        <v>0</v>
      </c>
      <c r="H837" s="19">
        <v>98179.13</v>
      </c>
      <c r="I837" s="19">
        <v>98179.13</v>
      </c>
      <c r="J837" s="19">
        <v>4850.05</v>
      </c>
      <c r="K837" s="19">
        <v>10644.49</v>
      </c>
      <c r="L837" s="19">
        <v>103.13</v>
      </c>
      <c r="M837" s="19">
        <v>15597.67</v>
      </c>
      <c r="O837" s="30">
        <v>98179.13</v>
      </c>
      <c r="P837" s="30">
        <v>103.13</v>
      </c>
      <c r="Q837" s="30">
        <v>4850.05</v>
      </c>
      <c r="R837" s="30">
        <v>10644.49</v>
      </c>
      <c r="S837" s="39">
        <v>113776.80000000002</v>
      </c>
      <c r="U837" s="28">
        <f t="shared" si="104"/>
        <v>0</v>
      </c>
      <c r="V837" s="28">
        <f t="shared" si="105"/>
        <v>0</v>
      </c>
      <c r="W837" s="28">
        <f t="shared" si="106"/>
        <v>0</v>
      </c>
      <c r="X837" s="28">
        <f t="shared" si="107"/>
        <v>0</v>
      </c>
    </row>
    <row r="838" spans="1:24" x14ac:dyDescent="0.25">
      <c r="A838" s="20">
        <v>44395.625215624998</v>
      </c>
      <c r="B838" s="21" t="s">
        <v>2266</v>
      </c>
      <c r="C838" s="6" t="s">
        <v>2267</v>
      </c>
      <c r="D838" s="6" t="s">
        <v>2268</v>
      </c>
      <c r="E838" s="21">
        <v>120</v>
      </c>
      <c r="F838" s="19">
        <v>0</v>
      </c>
      <c r="G838" s="19">
        <v>0</v>
      </c>
      <c r="H838" s="19">
        <v>98267.68</v>
      </c>
      <c r="I838" s="19">
        <v>98267.68</v>
      </c>
      <c r="J838" s="19">
        <v>4844.42</v>
      </c>
      <c r="K838" s="19">
        <v>10653.88</v>
      </c>
      <c r="L838" s="19">
        <v>103.22</v>
      </c>
      <c r="M838" s="19">
        <v>15601.52</v>
      </c>
      <c r="O838" s="30">
        <v>98267.68</v>
      </c>
      <c r="P838" s="30">
        <v>103.22</v>
      </c>
      <c r="Q838" s="30">
        <v>4844.42</v>
      </c>
      <c r="R838" s="30">
        <v>10653.88</v>
      </c>
      <c r="S838" s="39">
        <v>113869.2</v>
      </c>
      <c r="U838" s="28">
        <f t="shared" si="104"/>
        <v>0</v>
      </c>
      <c r="V838" s="28">
        <f t="shared" si="105"/>
        <v>0</v>
      </c>
      <c r="W838" s="28">
        <f t="shared" si="106"/>
        <v>0</v>
      </c>
      <c r="X838" s="28">
        <f t="shared" si="107"/>
        <v>0</v>
      </c>
    </row>
    <row r="839" spans="1:24" x14ac:dyDescent="0.25">
      <c r="A839" s="20">
        <v>44408.764955636601</v>
      </c>
      <c r="B839" s="21" t="s">
        <v>2269</v>
      </c>
      <c r="C839" s="6" t="s">
        <v>2270</v>
      </c>
      <c r="D839" s="6" t="s">
        <v>2271</v>
      </c>
      <c r="E839" s="21">
        <v>120</v>
      </c>
      <c r="F839" s="19">
        <v>0</v>
      </c>
      <c r="G839" s="19">
        <v>0</v>
      </c>
      <c r="H839" s="19">
        <v>98444.76</v>
      </c>
      <c r="I839" s="19">
        <v>98444.76</v>
      </c>
      <c r="J839" s="19">
        <v>4853.18</v>
      </c>
      <c r="K839" s="19">
        <v>10673.06</v>
      </c>
      <c r="L839" s="19">
        <v>103.4</v>
      </c>
      <c r="M839" s="19">
        <v>15629.64</v>
      </c>
      <c r="O839" s="30">
        <v>98444.76</v>
      </c>
      <c r="P839" s="30">
        <v>103.4</v>
      </c>
      <c r="Q839" s="30">
        <v>4853.18</v>
      </c>
      <c r="R839" s="30">
        <v>10673.06</v>
      </c>
      <c r="S839" s="39">
        <v>114074.4</v>
      </c>
      <c r="U839" s="28">
        <f t="shared" si="104"/>
        <v>0</v>
      </c>
      <c r="V839" s="28">
        <f t="shared" si="105"/>
        <v>0</v>
      </c>
      <c r="W839" s="28">
        <f t="shared" si="106"/>
        <v>0</v>
      </c>
      <c r="X839" s="28">
        <f t="shared" si="107"/>
        <v>0</v>
      </c>
    </row>
    <row r="840" spans="1:24" x14ac:dyDescent="0.25">
      <c r="A840" s="20">
        <v>44388.786145335602</v>
      </c>
      <c r="B840" s="21" t="s">
        <v>2272</v>
      </c>
      <c r="C840" s="6" t="s">
        <v>2273</v>
      </c>
      <c r="D840" s="6" t="s">
        <v>2274</v>
      </c>
      <c r="E840" s="21">
        <v>120</v>
      </c>
      <c r="F840" s="19">
        <v>0</v>
      </c>
      <c r="G840" s="19">
        <v>0</v>
      </c>
      <c r="H840" s="19">
        <v>99611.32</v>
      </c>
      <c r="I840" s="19">
        <v>99611.32</v>
      </c>
      <c r="J840" s="19">
        <v>4876.68</v>
      </c>
      <c r="K840" s="19">
        <v>10795.81</v>
      </c>
      <c r="L840" s="19">
        <v>104.59</v>
      </c>
      <c r="M840" s="19">
        <v>15777.08</v>
      </c>
      <c r="O840" s="30">
        <v>99611.32</v>
      </c>
      <c r="P840" s="30">
        <v>104.59</v>
      </c>
      <c r="Q840" s="30">
        <v>4876.68</v>
      </c>
      <c r="R840" s="30">
        <v>10795.81</v>
      </c>
      <c r="S840" s="39">
        <v>115388.4</v>
      </c>
      <c r="U840" s="38">
        <f t="shared" si="104"/>
        <v>0</v>
      </c>
      <c r="V840" s="28">
        <f t="shared" si="105"/>
        <v>0</v>
      </c>
      <c r="W840" s="28">
        <f t="shared" si="106"/>
        <v>0</v>
      </c>
      <c r="X840" s="28">
        <f t="shared" si="107"/>
        <v>0</v>
      </c>
    </row>
    <row r="841" spans="1:24" x14ac:dyDescent="0.25">
      <c r="A841" s="20">
        <v>44394.674214270803</v>
      </c>
      <c r="B841" s="21" t="s">
        <v>2275</v>
      </c>
      <c r="C841" s="6" t="s">
        <v>2276</v>
      </c>
      <c r="D841" s="6" t="s">
        <v>2277</v>
      </c>
      <c r="E841" s="21">
        <v>120</v>
      </c>
      <c r="F841" s="19">
        <v>0</v>
      </c>
      <c r="G841" s="19">
        <v>0</v>
      </c>
      <c r="H841" s="19">
        <v>98619.63</v>
      </c>
      <c r="I841" s="19">
        <v>98619.63</v>
      </c>
      <c r="J841" s="19">
        <v>4871.8100000000004</v>
      </c>
      <c r="K841" s="19">
        <v>10692.96</v>
      </c>
      <c r="L841" s="19">
        <v>103.6</v>
      </c>
      <c r="M841" s="19">
        <v>15668.37</v>
      </c>
      <c r="O841" s="30">
        <v>98619.63</v>
      </c>
      <c r="P841" s="30">
        <v>103.6</v>
      </c>
      <c r="Q841" s="30">
        <v>4871.8100000000004</v>
      </c>
      <c r="R841" s="30">
        <v>10692.96</v>
      </c>
      <c r="S841" s="39">
        <v>114288</v>
      </c>
      <c r="U841" s="28">
        <f t="shared" si="104"/>
        <v>0</v>
      </c>
      <c r="V841" s="28">
        <f t="shared" si="105"/>
        <v>0</v>
      </c>
      <c r="W841" s="28">
        <f t="shared" si="106"/>
        <v>0</v>
      </c>
      <c r="X841" s="28">
        <f t="shared" si="107"/>
        <v>0</v>
      </c>
    </row>
    <row r="842" spans="1:24" x14ac:dyDescent="0.25">
      <c r="A842" s="20">
        <v>44388.551297071797</v>
      </c>
      <c r="B842" s="21" t="s">
        <v>2278</v>
      </c>
      <c r="C842" s="6" t="s">
        <v>2279</v>
      </c>
      <c r="D842" s="6" t="s">
        <v>2280</v>
      </c>
      <c r="E842" s="21">
        <v>120</v>
      </c>
      <c r="F842" s="19">
        <v>0</v>
      </c>
      <c r="G842" s="19">
        <v>0</v>
      </c>
      <c r="H842" s="19">
        <v>106671.78</v>
      </c>
      <c r="I842" s="19">
        <v>106671.78</v>
      </c>
      <c r="J842" s="19">
        <v>0</v>
      </c>
      <c r="K842" s="19">
        <v>11021.84</v>
      </c>
      <c r="L842" s="19">
        <v>106.78</v>
      </c>
      <c r="M842" s="19">
        <v>11128.62</v>
      </c>
      <c r="O842" s="30">
        <v>106671.78</v>
      </c>
      <c r="P842" s="30">
        <v>106.78</v>
      </c>
      <c r="Q842" s="30">
        <v>0</v>
      </c>
      <c r="R842" s="30">
        <v>11021.84</v>
      </c>
      <c r="S842" s="39">
        <v>117800.4</v>
      </c>
      <c r="U842" s="28">
        <f t="shared" si="104"/>
        <v>0</v>
      </c>
      <c r="V842" s="28">
        <f t="shared" si="105"/>
        <v>0</v>
      </c>
      <c r="W842" s="28">
        <f t="shared" si="106"/>
        <v>0</v>
      </c>
      <c r="X842" s="28">
        <f t="shared" si="107"/>
        <v>0</v>
      </c>
    </row>
    <row r="843" spans="1:24" x14ac:dyDescent="0.25">
      <c r="A843" s="20">
        <v>44408.627782986099</v>
      </c>
      <c r="B843" s="21" t="s">
        <v>2281</v>
      </c>
      <c r="C843" s="6" t="s">
        <v>2282</v>
      </c>
      <c r="D843" s="6" t="s">
        <v>2283</v>
      </c>
      <c r="E843" s="21">
        <v>120</v>
      </c>
      <c r="F843" s="19">
        <v>0</v>
      </c>
      <c r="G843" s="19">
        <v>0</v>
      </c>
      <c r="H843" s="19">
        <v>130521.88</v>
      </c>
      <c r="I843" s="19">
        <v>130521.88</v>
      </c>
      <c r="J843" s="19">
        <v>6437.78</v>
      </c>
      <c r="K843" s="19">
        <v>14150.04</v>
      </c>
      <c r="L843" s="19">
        <v>137.1</v>
      </c>
      <c r="M843" s="19">
        <v>20724.919999999998</v>
      </c>
      <c r="O843" s="30">
        <v>130521.88</v>
      </c>
      <c r="P843" s="30">
        <v>137.1</v>
      </c>
      <c r="Q843" s="30">
        <v>6437.78</v>
      </c>
      <c r="R843" s="30">
        <v>14150.04</v>
      </c>
      <c r="S843" s="39">
        <v>151246.80000000002</v>
      </c>
      <c r="U843" s="28">
        <f t="shared" si="104"/>
        <v>0</v>
      </c>
      <c r="V843" s="28">
        <f t="shared" si="105"/>
        <v>0</v>
      </c>
      <c r="W843" s="28">
        <f t="shared" si="106"/>
        <v>0</v>
      </c>
      <c r="X843" s="28">
        <f t="shared" si="107"/>
        <v>0</v>
      </c>
    </row>
    <row r="844" spans="1:24" x14ac:dyDescent="0.25">
      <c r="A844" s="20">
        <v>44380.704240937499</v>
      </c>
      <c r="B844" s="21" t="s">
        <v>2284</v>
      </c>
      <c r="C844" s="6" t="s">
        <v>2285</v>
      </c>
      <c r="D844" s="6" t="s">
        <v>2286</v>
      </c>
      <c r="E844" s="21">
        <v>120</v>
      </c>
      <c r="F844" s="19">
        <v>0</v>
      </c>
      <c r="G844" s="19">
        <v>0</v>
      </c>
      <c r="H844" s="19">
        <v>123529.25</v>
      </c>
      <c r="I844" s="19">
        <v>123529.25</v>
      </c>
      <c r="J844" s="19">
        <v>6102.35</v>
      </c>
      <c r="K844" s="19">
        <v>13393.84</v>
      </c>
      <c r="L844" s="19">
        <v>129.76</v>
      </c>
      <c r="M844" s="19">
        <v>19625.95</v>
      </c>
      <c r="O844" s="30">
        <v>123529.25</v>
      </c>
      <c r="P844" s="30">
        <v>129.76</v>
      </c>
      <c r="Q844" s="30">
        <v>6102.35</v>
      </c>
      <c r="R844" s="30">
        <v>13393.84</v>
      </c>
      <c r="S844" s="39">
        <v>143155.20000000001</v>
      </c>
      <c r="U844" s="28">
        <f t="shared" si="104"/>
        <v>0</v>
      </c>
      <c r="V844" s="28">
        <f t="shared" si="105"/>
        <v>0</v>
      </c>
      <c r="W844" s="28">
        <f t="shared" si="106"/>
        <v>0</v>
      </c>
      <c r="X844" s="28">
        <f t="shared" si="107"/>
        <v>0</v>
      </c>
    </row>
    <row r="845" spans="1:24" x14ac:dyDescent="0.25">
      <c r="A845" s="20">
        <v>44395.6796245023</v>
      </c>
      <c r="B845" s="21" t="s">
        <v>2287</v>
      </c>
      <c r="C845" s="6" t="s">
        <v>2288</v>
      </c>
      <c r="D845" s="6" t="s">
        <v>2289</v>
      </c>
      <c r="E845" s="21">
        <v>120</v>
      </c>
      <c r="F845" s="19">
        <v>0</v>
      </c>
      <c r="G845" s="19">
        <v>0</v>
      </c>
      <c r="H845" s="19">
        <v>118161.16</v>
      </c>
      <c r="I845" s="19">
        <v>118161.16</v>
      </c>
      <c r="J845" s="19">
        <v>4584.6499999999996</v>
      </c>
      <c r="K845" s="19">
        <v>12682.12</v>
      </c>
      <c r="L845" s="19">
        <v>122.87</v>
      </c>
      <c r="M845" s="19">
        <v>17389.64</v>
      </c>
      <c r="O845" s="30">
        <v>118161.16</v>
      </c>
      <c r="P845" s="30">
        <v>122.87</v>
      </c>
      <c r="Q845" s="30">
        <v>4584.6499999999996</v>
      </c>
      <c r="R845" s="30">
        <v>12682.12</v>
      </c>
      <c r="S845" s="39">
        <v>135550.79999999999</v>
      </c>
      <c r="U845" s="28">
        <f t="shared" si="104"/>
        <v>0</v>
      </c>
      <c r="V845" s="28">
        <f t="shared" si="105"/>
        <v>0</v>
      </c>
      <c r="W845" s="28">
        <f t="shared" si="106"/>
        <v>0</v>
      </c>
      <c r="X845" s="28">
        <f t="shared" si="107"/>
        <v>0</v>
      </c>
    </row>
    <row r="846" spans="1:24" x14ac:dyDescent="0.25">
      <c r="A846" s="20">
        <v>44395.677440509302</v>
      </c>
      <c r="B846" s="21" t="s">
        <v>2290</v>
      </c>
      <c r="C846" s="6" t="s">
        <v>2291</v>
      </c>
      <c r="D846" s="6" t="s">
        <v>2292</v>
      </c>
      <c r="E846" s="21">
        <v>120</v>
      </c>
      <c r="F846" s="19">
        <v>0</v>
      </c>
      <c r="G846" s="19">
        <v>0</v>
      </c>
      <c r="H846" s="19">
        <v>118161.16</v>
      </c>
      <c r="I846" s="19">
        <v>118161.16</v>
      </c>
      <c r="J846" s="19">
        <v>4584.6499999999996</v>
      </c>
      <c r="K846" s="19">
        <v>12682.12</v>
      </c>
      <c r="L846" s="19">
        <v>122.87</v>
      </c>
      <c r="M846" s="19">
        <v>17389.64</v>
      </c>
      <c r="O846" s="30">
        <v>118161.16</v>
      </c>
      <c r="P846" s="30">
        <v>122.87</v>
      </c>
      <c r="Q846" s="30">
        <v>4584.6499999999996</v>
      </c>
      <c r="R846" s="30">
        <v>12682.12</v>
      </c>
      <c r="S846" s="39">
        <v>135550.79999999999</v>
      </c>
      <c r="U846" s="28">
        <f t="shared" si="104"/>
        <v>0</v>
      </c>
      <c r="V846" s="28">
        <f t="shared" si="105"/>
        <v>0</v>
      </c>
      <c r="W846" s="28">
        <f t="shared" si="106"/>
        <v>0</v>
      </c>
      <c r="X846" s="28">
        <f t="shared" si="107"/>
        <v>0</v>
      </c>
    </row>
    <row r="847" spans="1:24" x14ac:dyDescent="0.25">
      <c r="A847" s="20">
        <v>44408.698283252299</v>
      </c>
      <c r="B847" s="21" t="s">
        <v>2293</v>
      </c>
      <c r="C847" s="6" t="s">
        <v>2294</v>
      </c>
      <c r="D847" s="6" t="s">
        <v>2295</v>
      </c>
      <c r="E847" s="21">
        <v>120</v>
      </c>
      <c r="F847" s="19">
        <v>0</v>
      </c>
      <c r="G847" s="19">
        <v>0</v>
      </c>
      <c r="H847" s="19">
        <v>99811.32</v>
      </c>
      <c r="I847" s="19">
        <v>99811.32</v>
      </c>
      <c r="J847" s="19">
        <v>988.68</v>
      </c>
      <c r="K847" s="19">
        <v>10414.700000000001</v>
      </c>
      <c r="L847" s="19">
        <v>100.9</v>
      </c>
      <c r="M847" s="19">
        <v>11504.28</v>
      </c>
      <c r="O847" s="30">
        <v>99811.32</v>
      </c>
      <c r="P847" s="30">
        <v>100.9</v>
      </c>
      <c r="Q847" s="30">
        <v>988.68</v>
      </c>
      <c r="R847" s="30">
        <v>10414.700000000001</v>
      </c>
      <c r="S847" s="39">
        <v>111315.59999999999</v>
      </c>
      <c r="U847" s="28">
        <f t="shared" si="104"/>
        <v>0</v>
      </c>
      <c r="V847" s="28">
        <f t="shared" si="105"/>
        <v>0</v>
      </c>
      <c r="W847" s="28">
        <f t="shared" si="106"/>
        <v>0</v>
      </c>
      <c r="X847" s="28">
        <f t="shared" si="107"/>
        <v>0</v>
      </c>
    </row>
    <row r="848" spans="1:24" s="35" customFormat="1" x14ac:dyDescent="0.25">
      <c r="A848" s="31">
        <v>44402.607998923602</v>
      </c>
      <c r="B848" s="32" t="s">
        <v>2296</v>
      </c>
      <c r="C848" s="33" t="s">
        <v>2297</v>
      </c>
      <c r="D848" s="33" t="s">
        <v>2298</v>
      </c>
      <c r="E848" s="32">
        <v>120</v>
      </c>
      <c r="F848" s="34">
        <v>0</v>
      </c>
      <c r="G848" s="34">
        <v>0</v>
      </c>
      <c r="H848" s="34">
        <v>108555.67</v>
      </c>
      <c r="I848" s="34">
        <v>108555.67</v>
      </c>
      <c r="J848" s="34">
        <v>5013.34</v>
      </c>
      <c r="K848" s="34">
        <v>11734.11</v>
      </c>
      <c r="L848" s="34">
        <v>113.68</v>
      </c>
      <c r="M848" s="34">
        <v>16861.13</v>
      </c>
      <c r="O848" s="36">
        <v>108555.67</v>
      </c>
      <c r="P848" s="36">
        <v>113.68</v>
      </c>
      <c r="Q848" s="36">
        <v>6513.34</v>
      </c>
      <c r="R848" s="36">
        <v>11734.11</v>
      </c>
      <c r="S848" s="40">
        <v>126916.79999999999</v>
      </c>
      <c r="U848" s="38">
        <f t="shared" si="104"/>
        <v>0</v>
      </c>
      <c r="V848" s="38">
        <f t="shared" si="105"/>
        <v>0</v>
      </c>
      <c r="W848" s="38">
        <f t="shared" si="106"/>
        <v>0</v>
      </c>
      <c r="X848" s="38">
        <f t="shared" si="107"/>
        <v>-1499.9999999999854</v>
      </c>
    </row>
    <row r="849" spans="1:24" x14ac:dyDescent="0.25">
      <c r="A849" s="20">
        <v>44382.728136689802</v>
      </c>
      <c r="B849" s="21" t="s">
        <v>2299</v>
      </c>
      <c r="C849" s="6" t="s">
        <v>2300</v>
      </c>
      <c r="D849" s="6" t="s">
        <v>2301</v>
      </c>
      <c r="E849" s="21">
        <v>120</v>
      </c>
      <c r="F849" s="19">
        <v>0</v>
      </c>
      <c r="G849" s="19">
        <v>0</v>
      </c>
      <c r="H849" s="19">
        <v>167137.10999999999</v>
      </c>
      <c r="I849" s="19">
        <v>167137.10999999999</v>
      </c>
      <c r="J849" s="19">
        <v>4713.2700000000004</v>
      </c>
      <c r="K849" s="19">
        <v>17755.2</v>
      </c>
      <c r="L849" s="19">
        <v>172.02</v>
      </c>
      <c r="M849" s="19">
        <v>22640.49</v>
      </c>
      <c r="O849" s="30">
        <v>167137.10999999999</v>
      </c>
      <c r="P849" s="30">
        <v>172.02</v>
      </c>
      <c r="Q849" s="30">
        <v>4713.2700000000004</v>
      </c>
      <c r="R849" s="30">
        <v>17755.2</v>
      </c>
      <c r="S849" s="39">
        <v>189777.59999999998</v>
      </c>
      <c r="U849" s="28">
        <f t="shared" si="104"/>
        <v>0</v>
      </c>
      <c r="V849" s="28">
        <f t="shared" si="105"/>
        <v>0</v>
      </c>
      <c r="W849" s="28">
        <f t="shared" si="106"/>
        <v>0</v>
      </c>
      <c r="X849" s="28">
        <f t="shared" si="107"/>
        <v>0</v>
      </c>
    </row>
    <row r="850" spans="1:24" x14ac:dyDescent="0.25">
      <c r="A850" s="20">
        <v>44395.798250844899</v>
      </c>
      <c r="B850" s="21" t="s">
        <v>2302</v>
      </c>
      <c r="C850" s="6" t="s">
        <v>2303</v>
      </c>
      <c r="D850" s="6" t="s">
        <v>2304</v>
      </c>
      <c r="E850" s="21">
        <v>120</v>
      </c>
      <c r="F850" s="19">
        <v>0</v>
      </c>
      <c r="G850" s="19">
        <v>0</v>
      </c>
      <c r="H850" s="19">
        <v>102101.6</v>
      </c>
      <c r="I850" s="19">
        <v>102101.6</v>
      </c>
      <c r="J850" s="19">
        <v>2877.77</v>
      </c>
      <c r="K850" s="19">
        <v>10846.35</v>
      </c>
      <c r="L850" s="19">
        <v>105.08</v>
      </c>
      <c r="M850" s="19">
        <v>13829.2</v>
      </c>
      <c r="O850" s="30">
        <v>102101.6</v>
      </c>
      <c r="P850" s="30">
        <v>105.08</v>
      </c>
      <c r="Q850" s="30">
        <v>2877.77</v>
      </c>
      <c r="R850" s="30">
        <v>10846.35</v>
      </c>
      <c r="S850" s="39">
        <v>115930.80000000002</v>
      </c>
      <c r="U850" s="28">
        <f t="shared" si="104"/>
        <v>0</v>
      </c>
      <c r="V850" s="28">
        <f t="shared" si="105"/>
        <v>0</v>
      </c>
      <c r="W850" s="28">
        <f t="shared" si="106"/>
        <v>0</v>
      </c>
      <c r="X850" s="28">
        <f t="shared" si="107"/>
        <v>0</v>
      </c>
    </row>
    <row r="851" spans="1:24" x14ac:dyDescent="0.25">
      <c r="A851" s="20">
        <v>44381.656048067103</v>
      </c>
      <c r="B851" s="21" t="s">
        <v>2305</v>
      </c>
      <c r="C851" s="6" t="s">
        <v>2306</v>
      </c>
      <c r="D851" s="6" t="s">
        <v>2307</v>
      </c>
      <c r="E851" s="21">
        <v>120</v>
      </c>
      <c r="F851" s="19">
        <v>0</v>
      </c>
      <c r="G851" s="19">
        <v>0</v>
      </c>
      <c r="H851" s="19">
        <v>102101.6</v>
      </c>
      <c r="I851" s="19">
        <v>102101.6</v>
      </c>
      <c r="J851" s="19">
        <v>5043.82</v>
      </c>
      <c r="K851" s="19">
        <v>11069.73</v>
      </c>
      <c r="L851" s="19">
        <v>107.25</v>
      </c>
      <c r="M851" s="19">
        <v>16220.8</v>
      </c>
      <c r="O851" s="30">
        <v>102101.6</v>
      </c>
      <c r="P851" s="30">
        <v>107.25</v>
      </c>
      <c r="Q851" s="30">
        <v>5043.82</v>
      </c>
      <c r="R851" s="30">
        <v>11069.73</v>
      </c>
      <c r="S851" s="39">
        <v>118322.40000000001</v>
      </c>
      <c r="U851" s="28">
        <f t="shared" si="104"/>
        <v>0</v>
      </c>
      <c r="V851" s="28">
        <f t="shared" si="105"/>
        <v>0</v>
      </c>
      <c r="W851" s="28">
        <f t="shared" si="106"/>
        <v>0</v>
      </c>
      <c r="X851" s="28">
        <f t="shared" si="107"/>
        <v>0</v>
      </c>
    </row>
    <row r="852" spans="1:24" x14ac:dyDescent="0.25">
      <c r="A852" s="20">
        <v>44395.787463275497</v>
      </c>
      <c r="B852" s="21" t="s">
        <v>2308</v>
      </c>
      <c r="C852" s="6" t="s">
        <v>2309</v>
      </c>
      <c r="D852" s="6" t="s">
        <v>2310</v>
      </c>
      <c r="E852" s="21">
        <v>120</v>
      </c>
      <c r="F852" s="19">
        <v>0</v>
      </c>
      <c r="G852" s="19">
        <v>0</v>
      </c>
      <c r="H852" s="19">
        <v>102101.6</v>
      </c>
      <c r="I852" s="19">
        <v>102101.6</v>
      </c>
      <c r="J852" s="19">
        <v>2877.77</v>
      </c>
      <c r="K852" s="19">
        <v>10846.35</v>
      </c>
      <c r="L852" s="19">
        <v>105.08</v>
      </c>
      <c r="M852" s="19">
        <v>13829.2</v>
      </c>
      <c r="O852" s="30">
        <v>102101.6</v>
      </c>
      <c r="P852" s="30">
        <v>105.08</v>
      </c>
      <c r="Q852" s="30">
        <v>2877.77</v>
      </c>
      <c r="R852" s="30">
        <v>10846.35</v>
      </c>
      <c r="S852" s="39">
        <v>115930.80000000002</v>
      </c>
      <c r="U852" s="28">
        <f t="shared" si="104"/>
        <v>0</v>
      </c>
      <c r="V852" s="28">
        <f t="shared" si="105"/>
        <v>0</v>
      </c>
      <c r="W852" s="28">
        <f t="shared" si="106"/>
        <v>0</v>
      </c>
      <c r="X852" s="28">
        <f t="shared" si="107"/>
        <v>0</v>
      </c>
    </row>
    <row r="853" spans="1:24" x14ac:dyDescent="0.25">
      <c r="A853" s="20">
        <v>44386.731776655099</v>
      </c>
      <c r="B853" s="21" t="s">
        <v>2311</v>
      </c>
      <c r="C853" s="6" t="s">
        <v>2312</v>
      </c>
      <c r="D853" s="6" t="s">
        <v>2313</v>
      </c>
      <c r="E853" s="21">
        <v>120</v>
      </c>
      <c r="F853" s="19">
        <v>0</v>
      </c>
      <c r="G853" s="19">
        <v>0</v>
      </c>
      <c r="H853" s="19">
        <v>104035.57</v>
      </c>
      <c r="I853" s="19">
        <v>104035.57</v>
      </c>
      <c r="J853" s="19">
        <v>5139.13</v>
      </c>
      <c r="K853" s="19">
        <v>11280.02</v>
      </c>
      <c r="L853" s="19">
        <v>109.28</v>
      </c>
      <c r="M853" s="19">
        <v>16528.43</v>
      </c>
      <c r="O853" s="30">
        <v>104035.57</v>
      </c>
      <c r="P853" s="30">
        <v>109.28</v>
      </c>
      <c r="Q853" s="30">
        <v>5139.13</v>
      </c>
      <c r="R853" s="30">
        <v>11280.02</v>
      </c>
      <c r="S853" s="39">
        <v>120564.00000000001</v>
      </c>
      <c r="U853" s="28">
        <f t="shared" si="104"/>
        <v>0</v>
      </c>
      <c r="V853" s="28">
        <f t="shared" si="105"/>
        <v>0</v>
      </c>
      <c r="W853" s="28">
        <f t="shared" si="106"/>
        <v>0</v>
      </c>
      <c r="X853" s="28">
        <f t="shared" si="107"/>
        <v>0</v>
      </c>
    </row>
    <row r="854" spans="1:24" s="35" customFormat="1" x14ac:dyDescent="0.25">
      <c r="A854" s="31">
        <v>44405.772419363399</v>
      </c>
      <c r="B854" s="32" t="s">
        <v>2314</v>
      </c>
      <c r="C854" s="33" t="s">
        <v>2089</v>
      </c>
      <c r="D854" s="33" t="s">
        <v>2090</v>
      </c>
      <c r="E854" s="32">
        <v>120</v>
      </c>
      <c r="F854" s="34">
        <v>0</v>
      </c>
      <c r="G854" s="34">
        <v>0</v>
      </c>
      <c r="H854" s="34">
        <v>100503.4</v>
      </c>
      <c r="I854" s="34">
        <v>100503.4</v>
      </c>
      <c r="J854" s="34">
        <v>2830.2</v>
      </c>
      <c r="K854" s="34">
        <v>10675.76</v>
      </c>
      <c r="L854" s="34">
        <v>103.44</v>
      </c>
      <c r="M854" s="34">
        <v>13609.4</v>
      </c>
      <c r="O854" s="36">
        <v>100503.4</v>
      </c>
      <c r="P854" s="36">
        <v>103.44</v>
      </c>
      <c r="Q854" s="36">
        <v>6030.2</v>
      </c>
      <c r="R854" s="36">
        <v>10675.76</v>
      </c>
      <c r="S854" s="40">
        <v>117312.79999999999</v>
      </c>
      <c r="U854" s="38">
        <f t="shared" si="104"/>
        <v>0</v>
      </c>
      <c r="V854" s="38">
        <f t="shared" si="105"/>
        <v>0</v>
      </c>
      <c r="W854" s="38">
        <f t="shared" si="106"/>
        <v>0</v>
      </c>
      <c r="X854" s="38">
        <f t="shared" si="107"/>
        <v>-3200</v>
      </c>
    </row>
    <row r="855" spans="1:24" s="35" customFormat="1" x14ac:dyDescent="0.25">
      <c r="A855" s="31">
        <v>44404.791404629599</v>
      </c>
      <c r="B855" s="32" t="s">
        <v>2315</v>
      </c>
      <c r="C855" s="33" t="s">
        <v>2316</v>
      </c>
      <c r="D855" s="33" t="s">
        <v>2317</v>
      </c>
      <c r="E855" s="32">
        <v>120</v>
      </c>
      <c r="F855" s="34">
        <v>0</v>
      </c>
      <c r="G855" s="34">
        <v>0</v>
      </c>
      <c r="H855" s="34">
        <v>99611.32</v>
      </c>
      <c r="I855" s="34">
        <v>99611.32</v>
      </c>
      <c r="J855" s="34">
        <v>3864.92</v>
      </c>
      <c r="K855" s="34">
        <v>10691.38</v>
      </c>
      <c r="L855" s="34">
        <v>103.58</v>
      </c>
      <c r="M855" s="34">
        <v>14659.88</v>
      </c>
      <c r="O855" s="36">
        <v>99611.32</v>
      </c>
      <c r="P855" s="36">
        <v>103.58</v>
      </c>
      <c r="Q855" s="36">
        <v>5976.68</v>
      </c>
      <c r="R855" s="36">
        <v>10691.38</v>
      </c>
      <c r="S855" s="40">
        <v>116382.96000000002</v>
      </c>
      <c r="U855" s="38">
        <f t="shared" si="104"/>
        <v>0</v>
      </c>
      <c r="V855" s="38">
        <f t="shared" si="105"/>
        <v>0</v>
      </c>
      <c r="W855" s="38">
        <f t="shared" si="106"/>
        <v>0</v>
      </c>
      <c r="X855" s="38">
        <f t="shared" si="107"/>
        <v>-2111.7600000000093</v>
      </c>
    </row>
    <row r="856" spans="1:24" s="35" customFormat="1" x14ac:dyDescent="0.25">
      <c r="A856" s="31">
        <v>44401.655233067097</v>
      </c>
      <c r="B856" s="32" t="s">
        <v>2318</v>
      </c>
      <c r="C856" s="33" t="s">
        <v>2319</v>
      </c>
      <c r="D856" s="33" t="s">
        <v>2320</v>
      </c>
      <c r="E856" s="32">
        <v>120</v>
      </c>
      <c r="F856" s="34">
        <v>0</v>
      </c>
      <c r="G856" s="34">
        <v>0</v>
      </c>
      <c r="H856" s="34">
        <v>118773.59</v>
      </c>
      <c r="I856" s="34">
        <v>118773.59</v>
      </c>
      <c r="J856" s="34">
        <v>5626.42</v>
      </c>
      <c r="K856" s="34">
        <v>12852.67</v>
      </c>
      <c r="L856" s="34">
        <v>124.52</v>
      </c>
      <c r="M856" s="34">
        <v>18603.61</v>
      </c>
      <c r="O856" s="36">
        <v>118773.59</v>
      </c>
      <c r="P856" s="36">
        <v>124.52</v>
      </c>
      <c r="Q856" s="36">
        <v>7126.42</v>
      </c>
      <c r="R856" s="36">
        <v>12852.67</v>
      </c>
      <c r="S856" s="40">
        <v>138877.20000000001</v>
      </c>
      <c r="U856" s="38">
        <f t="shared" si="104"/>
        <v>0</v>
      </c>
      <c r="V856" s="38">
        <f t="shared" si="105"/>
        <v>0</v>
      </c>
      <c r="W856" s="38">
        <f t="shared" si="106"/>
        <v>0</v>
      </c>
      <c r="X856" s="38">
        <f t="shared" si="107"/>
        <v>-1500</v>
      </c>
    </row>
    <row r="857" spans="1:24" x14ac:dyDescent="0.25">
      <c r="A857" s="20">
        <v>44401.671595057902</v>
      </c>
      <c r="B857" s="21" t="s">
        <v>2321</v>
      </c>
      <c r="C857" s="6" t="s">
        <v>2322</v>
      </c>
      <c r="D857" s="6" t="s">
        <v>2323</v>
      </c>
      <c r="E857" s="21">
        <v>120</v>
      </c>
      <c r="F857" s="19">
        <v>0</v>
      </c>
      <c r="G857" s="19">
        <v>0</v>
      </c>
      <c r="H857" s="19">
        <v>246659.4</v>
      </c>
      <c r="I857" s="19">
        <v>246659.4</v>
      </c>
      <c r="J857" s="19">
        <v>12184.97</v>
      </c>
      <c r="K857" s="19">
        <v>26743.73</v>
      </c>
      <c r="L857" s="19">
        <v>259.10000000000002</v>
      </c>
      <c r="M857" s="19">
        <v>39187.800000000003</v>
      </c>
      <c r="O857" s="30">
        <v>246659.4</v>
      </c>
      <c r="P857" s="30">
        <v>259.10000000000002</v>
      </c>
      <c r="Q857" s="30">
        <v>12184.97</v>
      </c>
      <c r="R857" s="30">
        <v>26743.73</v>
      </c>
      <c r="S857" s="39">
        <v>285847.2</v>
      </c>
      <c r="U857" s="28">
        <f t="shared" si="104"/>
        <v>0</v>
      </c>
      <c r="V857" s="28">
        <f t="shared" si="105"/>
        <v>0</v>
      </c>
      <c r="W857" s="28">
        <f t="shared" si="106"/>
        <v>0</v>
      </c>
      <c r="X857" s="28">
        <f t="shared" si="107"/>
        <v>0</v>
      </c>
    </row>
    <row r="858" spans="1:24" x14ac:dyDescent="0.25">
      <c r="A858" s="20">
        <v>44407.714645567103</v>
      </c>
      <c r="B858" s="21" t="s">
        <v>2324</v>
      </c>
      <c r="C858" s="6" t="s">
        <v>2325</v>
      </c>
      <c r="D858" s="6" t="s">
        <v>2326</v>
      </c>
      <c r="E858" s="21">
        <v>120</v>
      </c>
      <c r="F858" s="19">
        <v>0</v>
      </c>
      <c r="G858" s="19">
        <v>0</v>
      </c>
      <c r="H858" s="19">
        <v>154135.98000000001</v>
      </c>
      <c r="I858" s="19">
        <v>154135.98000000001</v>
      </c>
      <c r="J858" s="19">
        <v>1078.94</v>
      </c>
      <c r="K858" s="19">
        <v>16036.51</v>
      </c>
      <c r="L858" s="19">
        <v>155.37</v>
      </c>
      <c r="M858" s="19">
        <v>17270.82</v>
      </c>
      <c r="O858" s="30">
        <v>154135.98000000001</v>
      </c>
      <c r="P858" s="30">
        <v>155.37</v>
      </c>
      <c r="Q858" s="30">
        <v>1078.94</v>
      </c>
      <c r="R858" s="30">
        <v>16036.51</v>
      </c>
      <c r="S858" s="39">
        <v>171406.80000000002</v>
      </c>
      <c r="U858" s="28">
        <f t="shared" si="104"/>
        <v>0</v>
      </c>
      <c r="V858" s="28">
        <f t="shared" si="105"/>
        <v>0</v>
      </c>
      <c r="W858" s="28">
        <f t="shared" si="106"/>
        <v>0</v>
      </c>
      <c r="X858" s="28">
        <f t="shared" si="107"/>
        <v>0</v>
      </c>
    </row>
    <row r="859" spans="1:24" x14ac:dyDescent="0.25">
      <c r="A859" s="20">
        <v>44389.589223344898</v>
      </c>
      <c r="B859" s="21" t="s">
        <v>2327</v>
      </c>
      <c r="C859" s="6" t="s">
        <v>2328</v>
      </c>
      <c r="D859" s="6" t="s">
        <v>2329</v>
      </c>
      <c r="E859" s="21">
        <v>120</v>
      </c>
      <c r="F859" s="19">
        <v>0</v>
      </c>
      <c r="G859" s="19">
        <v>0</v>
      </c>
      <c r="H859" s="19">
        <v>96290.94</v>
      </c>
      <c r="I859" s="19">
        <v>96290.94</v>
      </c>
      <c r="J859" s="19">
        <v>4756.78</v>
      </c>
      <c r="K859" s="19">
        <v>10440.33</v>
      </c>
      <c r="L859" s="19">
        <v>101.15</v>
      </c>
      <c r="M859" s="19">
        <v>15298.26</v>
      </c>
      <c r="O859" s="30">
        <v>96290.94</v>
      </c>
      <c r="P859" s="30">
        <v>101.15</v>
      </c>
      <c r="Q859" s="30">
        <v>4756.78</v>
      </c>
      <c r="R859" s="30">
        <v>10440.33</v>
      </c>
      <c r="S859" s="39">
        <v>111589.2</v>
      </c>
      <c r="U859" s="28">
        <f t="shared" si="104"/>
        <v>0</v>
      </c>
      <c r="V859" s="28">
        <f t="shared" si="105"/>
        <v>0</v>
      </c>
      <c r="W859" s="28">
        <f t="shared" si="106"/>
        <v>0</v>
      </c>
      <c r="X859" s="28">
        <f t="shared" si="107"/>
        <v>0</v>
      </c>
    </row>
    <row r="860" spans="1:24" s="35" customFormat="1" x14ac:dyDescent="0.25">
      <c r="A860" s="31">
        <v>44408.857443287001</v>
      </c>
      <c r="B860" s="32" t="s">
        <v>2330</v>
      </c>
      <c r="C860" s="33" t="s">
        <v>2331</v>
      </c>
      <c r="D860" s="33" t="s">
        <v>2332</v>
      </c>
      <c r="E860" s="32">
        <v>120</v>
      </c>
      <c r="F860" s="34">
        <v>0</v>
      </c>
      <c r="G860" s="34">
        <v>0</v>
      </c>
      <c r="H860" s="34">
        <v>226917.05</v>
      </c>
      <c r="I860" s="34">
        <v>226917.05</v>
      </c>
      <c r="J860" s="34">
        <v>11209.69</v>
      </c>
      <c r="K860" s="34">
        <v>24602.89</v>
      </c>
      <c r="L860" s="34">
        <v>238.37</v>
      </c>
      <c r="M860" s="34">
        <v>36050.949999999997</v>
      </c>
      <c r="O860" s="36">
        <v>226917.05</v>
      </c>
      <c r="P860" s="36">
        <v>238.37</v>
      </c>
      <c r="Q860" s="36">
        <v>13615.02</v>
      </c>
      <c r="R860" s="36">
        <v>24602.89</v>
      </c>
      <c r="S860" s="40">
        <v>265373.32999999996</v>
      </c>
      <c r="U860" s="38">
        <f t="shared" si="104"/>
        <v>0</v>
      </c>
      <c r="V860" s="38">
        <f t="shared" si="105"/>
        <v>0</v>
      </c>
      <c r="W860" s="38">
        <f t="shared" si="106"/>
        <v>0</v>
      </c>
      <c r="X860" s="38">
        <f t="shared" si="107"/>
        <v>-2405.3299999999581</v>
      </c>
    </row>
    <row r="861" spans="1:24" x14ac:dyDescent="0.25">
      <c r="A861" s="20">
        <v>44402.777073495403</v>
      </c>
      <c r="B861" s="21" t="s">
        <v>2333</v>
      </c>
      <c r="C861" s="6" t="s">
        <v>2334</v>
      </c>
      <c r="D861" s="6" t="s">
        <v>2335</v>
      </c>
      <c r="E861" s="21">
        <v>120</v>
      </c>
      <c r="F861" s="19">
        <v>0</v>
      </c>
      <c r="G861" s="19">
        <v>0</v>
      </c>
      <c r="H861" s="19">
        <v>263952.57</v>
      </c>
      <c r="I861" s="19">
        <v>263952.57</v>
      </c>
      <c r="J861" s="19">
        <v>0</v>
      </c>
      <c r="K861" s="19">
        <v>27271.61</v>
      </c>
      <c r="L861" s="19">
        <v>264.22000000000003</v>
      </c>
      <c r="M861" s="19">
        <v>27535.83</v>
      </c>
      <c r="O861" s="30">
        <v>263952.57</v>
      </c>
      <c r="P861" s="30">
        <v>264.22000000000003</v>
      </c>
      <c r="Q861" s="30">
        <v>0</v>
      </c>
      <c r="R861" s="30">
        <v>27271.61</v>
      </c>
      <c r="S861" s="39">
        <v>291488.39999999997</v>
      </c>
      <c r="U861" s="28">
        <f t="shared" si="104"/>
        <v>0</v>
      </c>
      <c r="V861" s="28">
        <f t="shared" si="105"/>
        <v>0</v>
      </c>
      <c r="W861" s="28">
        <f t="shared" si="106"/>
        <v>0</v>
      </c>
      <c r="X861" s="28">
        <f t="shared" si="107"/>
        <v>0</v>
      </c>
    </row>
    <row r="862" spans="1:24" s="35" customFormat="1" x14ac:dyDescent="0.25">
      <c r="A862" s="31">
        <v>44401.729816666702</v>
      </c>
      <c r="B862" s="32" t="s">
        <v>2336</v>
      </c>
      <c r="C862" s="33" t="s">
        <v>2337</v>
      </c>
      <c r="D862" s="33" t="s">
        <v>2338</v>
      </c>
      <c r="E862" s="32">
        <v>120</v>
      </c>
      <c r="F862" s="34">
        <v>0</v>
      </c>
      <c r="G862" s="34">
        <v>0</v>
      </c>
      <c r="H862" s="34">
        <v>132075.47</v>
      </c>
      <c r="I862" s="34">
        <v>132075.47</v>
      </c>
      <c r="J862" s="34">
        <v>3724.53</v>
      </c>
      <c r="K862" s="34">
        <v>14030.46</v>
      </c>
      <c r="L862" s="34">
        <v>135.94</v>
      </c>
      <c r="M862" s="34">
        <v>17890.93</v>
      </c>
      <c r="O862" s="36">
        <v>132075.47</v>
      </c>
      <c r="P862" s="36">
        <v>135.94</v>
      </c>
      <c r="Q862" s="36">
        <v>7924.53</v>
      </c>
      <c r="R862" s="36">
        <v>14030.46</v>
      </c>
      <c r="S862" s="40">
        <v>154166.39999999999</v>
      </c>
      <c r="U862" s="38">
        <f t="shared" si="104"/>
        <v>0</v>
      </c>
      <c r="V862" s="38">
        <f t="shared" si="105"/>
        <v>0</v>
      </c>
      <c r="W862" s="38">
        <f t="shared" si="106"/>
        <v>0</v>
      </c>
      <c r="X862" s="38">
        <f t="shared" si="107"/>
        <v>-4200</v>
      </c>
    </row>
    <row r="863" spans="1:24" x14ac:dyDescent="0.25">
      <c r="A863" s="20">
        <v>44401.6367096412</v>
      </c>
      <c r="B863" s="21" t="s">
        <v>2339</v>
      </c>
      <c r="C863" s="6" t="s">
        <v>2340</v>
      </c>
      <c r="D863" s="6" t="s">
        <v>2341</v>
      </c>
      <c r="E863" s="21">
        <v>120</v>
      </c>
      <c r="F863" s="19">
        <v>0</v>
      </c>
      <c r="G863" s="19">
        <v>0</v>
      </c>
      <c r="H863" s="19">
        <v>127161.38</v>
      </c>
      <c r="I863" s="19">
        <v>127161.38</v>
      </c>
      <c r="J863" s="19">
        <v>4933.8599999999997</v>
      </c>
      <c r="K863" s="19">
        <v>13648.13</v>
      </c>
      <c r="L863" s="19">
        <v>132.22999999999999</v>
      </c>
      <c r="M863" s="19">
        <v>18714.22</v>
      </c>
      <c r="O863" s="30">
        <v>127161.38</v>
      </c>
      <c r="P863" s="30">
        <v>132.22999999999999</v>
      </c>
      <c r="Q863" s="30">
        <v>4933.8599999999997</v>
      </c>
      <c r="R863" s="30">
        <v>13648.13</v>
      </c>
      <c r="S863" s="39">
        <v>145875.6</v>
      </c>
      <c r="U863" s="28">
        <f t="shared" si="104"/>
        <v>0</v>
      </c>
      <c r="V863" s="28">
        <f t="shared" si="105"/>
        <v>0</v>
      </c>
      <c r="W863" s="28">
        <f t="shared" si="106"/>
        <v>0</v>
      </c>
      <c r="X863" s="28">
        <f t="shared" si="107"/>
        <v>0</v>
      </c>
    </row>
    <row r="864" spans="1:24" x14ac:dyDescent="0.25">
      <c r="A864" s="20">
        <v>44391.530087384301</v>
      </c>
      <c r="B864" s="21" t="s">
        <v>2342</v>
      </c>
      <c r="C864" s="6" t="s">
        <v>2343</v>
      </c>
      <c r="D864" s="6" t="s">
        <v>2344</v>
      </c>
      <c r="E864" s="21">
        <v>120</v>
      </c>
      <c r="F864" s="19">
        <v>0</v>
      </c>
      <c r="G864" s="19">
        <v>0</v>
      </c>
      <c r="H864" s="19">
        <v>124528.3</v>
      </c>
      <c r="I864" s="19">
        <v>124528.3</v>
      </c>
      <c r="J864" s="19">
        <v>4831.7</v>
      </c>
      <c r="K864" s="19">
        <v>13365.71</v>
      </c>
      <c r="L864" s="19">
        <v>129.49</v>
      </c>
      <c r="M864" s="19">
        <v>18326.900000000001</v>
      </c>
      <c r="O864" s="30">
        <v>124528.3</v>
      </c>
      <c r="P864" s="30">
        <v>129.49</v>
      </c>
      <c r="Q864" s="30">
        <v>4831.7</v>
      </c>
      <c r="R864" s="30">
        <v>13365.71</v>
      </c>
      <c r="S864" s="39">
        <v>142855.20000000001</v>
      </c>
      <c r="U864" s="28">
        <f t="shared" si="104"/>
        <v>0</v>
      </c>
      <c r="V864" s="28">
        <f t="shared" si="105"/>
        <v>0</v>
      </c>
      <c r="W864" s="28">
        <f t="shared" si="106"/>
        <v>0</v>
      </c>
      <c r="X864" s="28">
        <f t="shared" si="107"/>
        <v>0</v>
      </c>
    </row>
    <row r="865" spans="1:24" s="35" customFormat="1" x14ac:dyDescent="0.25">
      <c r="A865" s="31">
        <v>44384.512230902801</v>
      </c>
      <c r="B865" s="32" t="s">
        <v>2345</v>
      </c>
      <c r="C865" s="33" t="s">
        <v>2346</v>
      </c>
      <c r="D865" s="33" t="s">
        <v>2347</v>
      </c>
      <c r="E865" s="32">
        <v>120</v>
      </c>
      <c r="F865" s="34">
        <v>0</v>
      </c>
      <c r="G865" s="34">
        <v>0</v>
      </c>
      <c r="H865" s="34">
        <v>116968.04</v>
      </c>
      <c r="I865" s="34">
        <v>116968.04</v>
      </c>
      <c r="J865" s="34">
        <v>3218.08</v>
      </c>
      <c r="K865" s="34">
        <v>12417.17</v>
      </c>
      <c r="L865" s="34">
        <v>120.31</v>
      </c>
      <c r="M865" s="34">
        <v>15755.56</v>
      </c>
      <c r="O865" s="36">
        <v>116968.04</v>
      </c>
      <c r="P865" s="36">
        <v>120.31</v>
      </c>
      <c r="Q865" s="36">
        <v>7018.08</v>
      </c>
      <c r="R865" s="36">
        <v>12417.17</v>
      </c>
      <c r="S865" s="40">
        <v>136523.6</v>
      </c>
      <c r="U865" s="38">
        <f t="shared" si="104"/>
        <v>0</v>
      </c>
      <c r="V865" s="38">
        <f t="shared" si="105"/>
        <v>0</v>
      </c>
      <c r="W865" s="38">
        <f t="shared" si="106"/>
        <v>0</v>
      </c>
      <c r="X865" s="38">
        <f t="shared" si="107"/>
        <v>-3800</v>
      </c>
    </row>
    <row r="866" spans="1:24" s="35" customFormat="1" x14ac:dyDescent="0.25">
      <c r="A866" s="31">
        <v>44386.521992094902</v>
      </c>
      <c r="B866" s="32" t="s">
        <v>2348</v>
      </c>
      <c r="C866" s="33" t="s">
        <v>2349</v>
      </c>
      <c r="D866" s="33" t="s">
        <v>2350</v>
      </c>
      <c r="E866" s="32">
        <v>120</v>
      </c>
      <c r="F866" s="34">
        <v>0</v>
      </c>
      <c r="G866" s="34">
        <v>0</v>
      </c>
      <c r="H866" s="34">
        <v>119429.97</v>
      </c>
      <c r="I866" s="34">
        <v>119429.97</v>
      </c>
      <c r="J866" s="34">
        <v>4365.8</v>
      </c>
      <c r="K866" s="34">
        <v>12790.31</v>
      </c>
      <c r="L866" s="34">
        <v>123.92</v>
      </c>
      <c r="M866" s="34">
        <v>17280.03</v>
      </c>
      <c r="O866" s="36">
        <v>119429.97</v>
      </c>
      <c r="P866" s="36">
        <v>123.92</v>
      </c>
      <c r="Q866" s="36">
        <v>7165.8</v>
      </c>
      <c r="R866" s="36">
        <v>12790.31</v>
      </c>
      <c r="S866" s="40">
        <v>139510</v>
      </c>
      <c r="U866" s="38">
        <f t="shared" si="104"/>
        <v>0</v>
      </c>
      <c r="V866" s="38">
        <f t="shared" si="105"/>
        <v>0</v>
      </c>
      <c r="W866" s="38">
        <f t="shared" si="106"/>
        <v>0</v>
      </c>
      <c r="X866" s="38">
        <f t="shared" si="107"/>
        <v>-2800</v>
      </c>
    </row>
    <row r="867" spans="1:24" x14ac:dyDescent="0.25">
      <c r="A867" s="20">
        <v>44392.7133147801</v>
      </c>
      <c r="B867" s="21" t="s">
        <v>2351</v>
      </c>
      <c r="C867" s="6" t="s">
        <v>2352</v>
      </c>
      <c r="D867" s="6" t="s">
        <v>2353</v>
      </c>
      <c r="E867" s="21">
        <v>120</v>
      </c>
      <c r="F867" s="19">
        <v>0</v>
      </c>
      <c r="G867" s="19">
        <v>0</v>
      </c>
      <c r="H867" s="19">
        <v>100275.4</v>
      </c>
      <c r="I867" s="19">
        <v>100275.4</v>
      </c>
      <c r="J867" s="19">
        <v>2827.76</v>
      </c>
      <c r="K867" s="19">
        <v>10652.03</v>
      </c>
      <c r="L867" s="19">
        <v>103.21</v>
      </c>
      <c r="M867" s="19">
        <v>13583</v>
      </c>
      <c r="O867" s="30">
        <v>100275.4</v>
      </c>
      <c r="P867" s="30">
        <v>103.21</v>
      </c>
      <c r="Q867" s="30">
        <v>2827.76</v>
      </c>
      <c r="R867" s="30">
        <v>10652.03</v>
      </c>
      <c r="S867" s="39">
        <v>113858.4</v>
      </c>
      <c r="U867" s="28">
        <f t="shared" si="104"/>
        <v>0</v>
      </c>
      <c r="V867" s="28">
        <f t="shared" si="105"/>
        <v>0</v>
      </c>
      <c r="W867" s="28">
        <f t="shared" si="106"/>
        <v>0</v>
      </c>
      <c r="X867" s="28">
        <f t="shared" si="107"/>
        <v>0</v>
      </c>
    </row>
    <row r="868" spans="1:24" x14ac:dyDescent="0.25">
      <c r="A868" s="20">
        <v>44400.563546909703</v>
      </c>
      <c r="B868" s="21" t="s">
        <v>2354</v>
      </c>
      <c r="C868" s="6" t="s">
        <v>2355</v>
      </c>
      <c r="D868" s="6" t="s">
        <v>2356</v>
      </c>
      <c r="E868" s="21">
        <v>120</v>
      </c>
      <c r="F868" s="19">
        <v>0</v>
      </c>
      <c r="G868" s="19">
        <v>0</v>
      </c>
      <c r="H868" s="19">
        <v>105185.09</v>
      </c>
      <c r="I868" s="19">
        <v>105185.09</v>
      </c>
      <c r="J868" s="19">
        <v>0</v>
      </c>
      <c r="K868" s="19">
        <v>10867.22</v>
      </c>
      <c r="L868" s="19">
        <v>105.29</v>
      </c>
      <c r="M868" s="19">
        <v>10972.51</v>
      </c>
      <c r="O868" s="30">
        <v>105185.09</v>
      </c>
      <c r="P868" s="30">
        <v>105.29</v>
      </c>
      <c r="Q868" s="30">
        <v>0</v>
      </c>
      <c r="R868" s="30">
        <v>10867.22</v>
      </c>
      <c r="S868" s="39">
        <v>116157.59999999999</v>
      </c>
      <c r="U868" s="28">
        <f t="shared" si="104"/>
        <v>0</v>
      </c>
      <c r="V868" s="28">
        <f t="shared" si="105"/>
        <v>0</v>
      </c>
      <c r="W868" s="28">
        <f t="shared" si="106"/>
        <v>0</v>
      </c>
      <c r="X868" s="28">
        <f t="shared" si="107"/>
        <v>0</v>
      </c>
    </row>
    <row r="869" spans="1:24" x14ac:dyDescent="0.25">
      <c r="A869" s="20">
        <v>44399.816614155097</v>
      </c>
      <c r="B869" s="21" t="s">
        <v>2357</v>
      </c>
      <c r="C869" s="6" t="s">
        <v>2358</v>
      </c>
      <c r="D869" s="6" t="s">
        <v>2359</v>
      </c>
      <c r="E869" s="21">
        <v>120</v>
      </c>
      <c r="F869" s="19">
        <v>0</v>
      </c>
      <c r="G869" s="19">
        <v>0</v>
      </c>
      <c r="H869" s="19">
        <v>96085.08</v>
      </c>
      <c r="I869" s="19">
        <v>96085.08</v>
      </c>
      <c r="J869" s="19">
        <v>0</v>
      </c>
      <c r="K869" s="19">
        <v>9927.5400000000009</v>
      </c>
      <c r="L869" s="19">
        <v>96.18</v>
      </c>
      <c r="M869" s="19">
        <v>10023.719999999999</v>
      </c>
      <c r="O869" s="30">
        <v>96085.08</v>
      </c>
      <c r="P869" s="30">
        <v>96.18</v>
      </c>
      <c r="Q869" s="30">
        <v>0</v>
      </c>
      <c r="R869" s="30">
        <v>9927.5400000000009</v>
      </c>
      <c r="S869" s="39">
        <v>106108.79999999999</v>
      </c>
      <c r="U869" s="28">
        <f t="shared" si="104"/>
        <v>0</v>
      </c>
      <c r="V869" s="28">
        <f t="shared" si="105"/>
        <v>0</v>
      </c>
      <c r="W869" s="28">
        <f t="shared" si="106"/>
        <v>0</v>
      </c>
      <c r="X869" s="28">
        <f t="shared" si="107"/>
        <v>0</v>
      </c>
    </row>
    <row r="870" spans="1:24" x14ac:dyDescent="0.25">
      <c r="A870" s="48" t="s">
        <v>126</v>
      </c>
      <c r="B870" s="49"/>
      <c r="C870" s="49"/>
      <c r="D870" s="49"/>
      <c r="E870" s="22">
        <v>12240</v>
      </c>
      <c r="F870" s="23">
        <v>0</v>
      </c>
      <c r="G870" s="23">
        <v>0</v>
      </c>
      <c r="H870" s="23">
        <v>12377440.35</v>
      </c>
      <c r="I870" s="23">
        <v>12377440.35</v>
      </c>
      <c r="J870" s="23">
        <v>442482.09</v>
      </c>
      <c r="K870" s="23">
        <v>1324416.77</v>
      </c>
      <c r="L870" s="23">
        <v>12831.54</v>
      </c>
      <c r="M870" s="24">
        <v>1779730.4</v>
      </c>
    </row>
    <row r="872" spans="1:24" x14ac:dyDescent="0.25">
      <c r="A872" s="47" t="s">
        <v>2360</v>
      </c>
      <c r="B872" s="47"/>
      <c r="C872" s="50" t="s">
        <v>2361</v>
      </c>
      <c r="D872" s="50"/>
      <c r="E872" s="50" t="s">
        <v>2362</v>
      </c>
      <c r="F872" s="50"/>
    </row>
    <row r="873" spans="1:24" x14ac:dyDescent="0.25">
      <c r="A873" s="13" t="s">
        <v>2363</v>
      </c>
      <c r="B873" s="13" t="s">
        <v>2364</v>
      </c>
      <c r="C873" s="50"/>
      <c r="D873" s="50"/>
      <c r="E873" s="50"/>
      <c r="F873" s="50"/>
    </row>
    <row r="874" spans="1:24" x14ac:dyDescent="0.25">
      <c r="A874" s="14">
        <v>1010001</v>
      </c>
      <c r="B874" s="14">
        <v>2101001</v>
      </c>
      <c r="C874" s="44" t="s">
        <v>2365</v>
      </c>
      <c r="D874" s="44"/>
      <c r="E874" s="45">
        <v>100466767.90000001</v>
      </c>
      <c r="F874" s="46"/>
    </row>
    <row r="875" spans="1:24" x14ac:dyDescent="0.25">
      <c r="A875" s="14">
        <v>1010001</v>
      </c>
      <c r="B875" s="14">
        <v>2101002</v>
      </c>
      <c r="C875" s="44" t="s">
        <v>2366</v>
      </c>
      <c r="D875" s="44"/>
      <c r="E875" s="45">
        <v>10791740.810000001</v>
      </c>
      <c r="F875" s="46"/>
    </row>
    <row r="876" spans="1:24" x14ac:dyDescent="0.25">
      <c r="A876" s="14">
        <v>1010001</v>
      </c>
      <c r="B876" s="14">
        <v>2101003</v>
      </c>
      <c r="C876" s="44" t="s">
        <v>2367</v>
      </c>
      <c r="D876" s="44"/>
      <c r="E876" s="45">
        <v>104452.04</v>
      </c>
      <c r="F876" s="46"/>
    </row>
    <row r="877" spans="1:24" x14ac:dyDescent="0.25">
      <c r="A877" s="14">
        <v>1010003</v>
      </c>
      <c r="B877" s="14">
        <v>2105001</v>
      </c>
      <c r="C877" s="44" t="s">
        <v>2368</v>
      </c>
      <c r="D877" s="44"/>
      <c r="E877" s="45">
        <v>195102.59</v>
      </c>
      <c r="F877" s="46"/>
    </row>
    <row r="878" spans="1:24" x14ac:dyDescent="0.25">
      <c r="A878" s="14">
        <v>1010003</v>
      </c>
      <c r="B878" s="14">
        <v>2105002</v>
      </c>
      <c r="C878" s="44" t="s">
        <v>2369</v>
      </c>
      <c r="D878" s="44"/>
      <c r="E878" s="45">
        <v>409673.65</v>
      </c>
      <c r="F878" s="46"/>
    </row>
    <row r="879" spans="1:24" x14ac:dyDescent="0.25">
      <c r="A879" s="14">
        <v>1010003</v>
      </c>
      <c r="B879" s="14">
        <v>2105003</v>
      </c>
      <c r="C879" s="44" t="s">
        <v>2370</v>
      </c>
      <c r="D879" s="44"/>
      <c r="E879" s="45">
        <v>499595.57</v>
      </c>
      <c r="F879" s="46"/>
    </row>
    <row r="880" spans="1:24" x14ac:dyDescent="0.25">
      <c r="A880" s="14">
        <v>1010003</v>
      </c>
      <c r="B880" s="14">
        <v>2105004</v>
      </c>
      <c r="C880" s="44" t="s">
        <v>2371</v>
      </c>
      <c r="D880" s="44"/>
      <c r="E880" s="45">
        <v>124467.94</v>
      </c>
      <c r="F880" s="46"/>
    </row>
    <row r="881" spans="1:6" x14ac:dyDescent="0.25">
      <c r="A881" s="14">
        <v>1010003</v>
      </c>
      <c r="B881" s="14">
        <v>2105005</v>
      </c>
      <c r="C881" s="44" t="s">
        <v>2372</v>
      </c>
      <c r="D881" s="44"/>
      <c r="E881" s="45">
        <v>87148.69</v>
      </c>
      <c r="F881" s="46"/>
    </row>
    <row r="882" spans="1:6" x14ac:dyDescent="0.25">
      <c r="A882" s="14">
        <v>1010003</v>
      </c>
      <c r="B882" s="14">
        <v>2105006</v>
      </c>
      <c r="C882" s="44" t="s">
        <v>2373</v>
      </c>
      <c r="D882" s="44"/>
      <c r="E882" s="45">
        <v>1134088.49</v>
      </c>
      <c r="F882" s="46"/>
    </row>
    <row r="883" spans="1:6" x14ac:dyDescent="0.25">
      <c r="A883" s="14">
        <v>1010003</v>
      </c>
      <c r="B883" s="14">
        <v>2105008</v>
      </c>
      <c r="C883" s="44" t="s">
        <v>2374</v>
      </c>
      <c r="D883" s="44"/>
      <c r="E883" s="45">
        <v>658871.41</v>
      </c>
      <c r="F883" s="46"/>
    </row>
    <row r="884" spans="1:6" x14ac:dyDescent="0.25">
      <c r="A884" s="14">
        <v>1010003</v>
      </c>
      <c r="B884" s="14">
        <v>2105009</v>
      </c>
      <c r="C884" s="44" t="s">
        <v>2375</v>
      </c>
      <c r="D884" s="44"/>
      <c r="E884" s="45">
        <v>772904.98</v>
      </c>
      <c r="F884" s="46"/>
    </row>
    <row r="885" spans="1:6" x14ac:dyDescent="0.25">
      <c r="A885" s="16" t="s">
        <v>2376</v>
      </c>
      <c r="B885" s="17"/>
      <c r="C885" s="17" t="s">
        <v>2377</v>
      </c>
      <c r="D885" s="17"/>
      <c r="E885" s="10"/>
      <c r="F885" s="11"/>
    </row>
    <row r="886" spans="1:6" x14ac:dyDescent="0.25">
      <c r="A886" s="18" t="s">
        <v>2378</v>
      </c>
      <c r="B886" s="15"/>
      <c r="C886" s="15" t="s">
        <v>2379</v>
      </c>
      <c r="D886" s="15"/>
      <c r="E886" s="4"/>
      <c r="F886" s="5"/>
    </row>
  </sheetData>
  <mergeCells count="100">
    <mergeCell ref="A1:M1"/>
    <mergeCell ref="A3:M3"/>
    <mergeCell ref="A4:M4"/>
    <mergeCell ref="A8:A10"/>
    <mergeCell ref="B8:D8"/>
    <mergeCell ref="C9:D9"/>
    <mergeCell ref="E8:E10"/>
    <mergeCell ref="F8:I8"/>
    <mergeCell ref="J8:M8"/>
    <mergeCell ref="A48:D48"/>
    <mergeCell ref="A52:A54"/>
    <mergeCell ref="B52:D52"/>
    <mergeCell ref="C53:D53"/>
    <mergeCell ref="E52:E54"/>
    <mergeCell ref="F52:I52"/>
    <mergeCell ref="J52:M52"/>
    <mergeCell ref="A84:D84"/>
    <mergeCell ref="A88:A90"/>
    <mergeCell ref="B88:D88"/>
    <mergeCell ref="C89:D89"/>
    <mergeCell ref="E88:E90"/>
    <mergeCell ref="F88:I88"/>
    <mergeCell ref="J88:M88"/>
    <mergeCell ref="A175:D175"/>
    <mergeCell ref="A179:A181"/>
    <mergeCell ref="B179:D179"/>
    <mergeCell ref="C180:D180"/>
    <mergeCell ref="E179:E181"/>
    <mergeCell ref="F179:I179"/>
    <mergeCell ref="J179:M179"/>
    <mergeCell ref="A199:D199"/>
    <mergeCell ref="A203:A205"/>
    <mergeCell ref="B203:D203"/>
    <mergeCell ref="C204:D204"/>
    <mergeCell ref="E203:E205"/>
    <mergeCell ref="F203:I203"/>
    <mergeCell ref="J203:M203"/>
    <mergeCell ref="A291:D291"/>
    <mergeCell ref="A295:A297"/>
    <mergeCell ref="B295:D295"/>
    <mergeCell ref="C296:D296"/>
    <mergeCell ref="E295:E297"/>
    <mergeCell ref="F295:I295"/>
    <mergeCell ref="J295:M295"/>
    <mergeCell ref="A330:D330"/>
    <mergeCell ref="A334:A336"/>
    <mergeCell ref="B334:D334"/>
    <mergeCell ref="C335:D335"/>
    <mergeCell ref="E334:E336"/>
    <mergeCell ref="F334:I334"/>
    <mergeCell ref="J334:M334"/>
    <mergeCell ref="A560:D560"/>
    <mergeCell ref="A564:A566"/>
    <mergeCell ref="B564:D564"/>
    <mergeCell ref="C565:D565"/>
    <mergeCell ref="E564:E566"/>
    <mergeCell ref="F564:I564"/>
    <mergeCell ref="J564:M564"/>
    <mergeCell ref="A695:D695"/>
    <mergeCell ref="A699:A701"/>
    <mergeCell ref="B699:D699"/>
    <mergeCell ref="C700:D700"/>
    <mergeCell ref="E699:E701"/>
    <mergeCell ref="F699:I699"/>
    <mergeCell ref="J699:M699"/>
    <mergeCell ref="A761:D761"/>
    <mergeCell ref="A765:A767"/>
    <mergeCell ref="B765:D765"/>
    <mergeCell ref="C766:D766"/>
    <mergeCell ref="E765:E767"/>
    <mergeCell ref="F765:I765"/>
    <mergeCell ref="J765:M765"/>
    <mergeCell ref="A870:D870"/>
    <mergeCell ref="A872:B872"/>
    <mergeCell ref="C872:D873"/>
    <mergeCell ref="E872:F873"/>
    <mergeCell ref="C879:D879"/>
    <mergeCell ref="E879:F879"/>
    <mergeCell ref="C874:D874"/>
    <mergeCell ref="E874:F874"/>
    <mergeCell ref="C875:D875"/>
    <mergeCell ref="E875:F875"/>
    <mergeCell ref="C876:D876"/>
    <mergeCell ref="E876:F876"/>
    <mergeCell ref="U8:X8"/>
    <mergeCell ref="C883:D883"/>
    <mergeCell ref="E883:F883"/>
    <mergeCell ref="C884:D884"/>
    <mergeCell ref="E884:F884"/>
    <mergeCell ref="O8:S8"/>
    <mergeCell ref="C880:D880"/>
    <mergeCell ref="E880:F880"/>
    <mergeCell ref="C881:D881"/>
    <mergeCell ref="E881:F881"/>
    <mergeCell ref="C882:D882"/>
    <mergeCell ref="E882:F882"/>
    <mergeCell ref="C877:D877"/>
    <mergeCell ref="E877:F877"/>
    <mergeCell ref="C878:D878"/>
    <mergeCell ref="E878:F87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2021-10-19T16:21:21Z</dcterms:created>
  <dcterms:modified xsi:type="dcterms:W3CDTF">2022-07-27T17:56:20Z</dcterms:modified>
</cp:coreProperties>
</file>