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 Nascimento\OneDrive - SMN Informatica LTDA\Área de Trabalho\Arquivos Pessoais\Arquivos_Pessoais\Momentum\PRESTAMISTA CCB\Testes do Relatório Prstamista de Venda CCB\08-2021\"/>
    </mc:Choice>
  </mc:AlternateContent>
  <xr:revisionPtr revIDLastSave="0" documentId="8_{49B066AA-8A48-4C2B-B7F1-ED1786928B6D}" xr6:coauthVersionLast="47" xr6:coauthVersionMax="47" xr10:uidLastSave="{00000000-0000-0000-0000-000000000000}"/>
  <bookViews>
    <workbookView xWindow="-28920" yWindow="-1020" windowWidth="29040" windowHeight="15840" xr2:uid="{66BEA4A3-73B0-400F-812C-8E8017B92625}"/>
  </bookViews>
  <sheets>
    <sheet name="Dad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647" i="1" l="1"/>
  <c r="U749" i="1"/>
  <c r="V749" i="1"/>
  <c r="W749" i="1"/>
  <c r="X749" i="1"/>
  <c r="U750" i="1"/>
  <c r="V750" i="1"/>
  <c r="W750" i="1"/>
  <c r="X750" i="1"/>
  <c r="U751" i="1"/>
  <c r="V751" i="1"/>
  <c r="W751" i="1"/>
  <c r="X751" i="1"/>
  <c r="U752" i="1"/>
  <c r="V752" i="1"/>
  <c r="W752" i="1"/>
  <c r="X752" i="1"/>
  <c r="U753" i="1"/>
  <c r="V753" i="1"/>
  <c r="W753" i="1"/>
  <c r="X753" i="1"/>
  <c r="U754" i="1"/>
  <c r="V754" i="1"/>
  <c r="W754" i="1"/>
  <c r="X754" i="1"/>
  <c r="U755" i="1"/>
  <c r="V755" i="1"/>
  <c r="W755" i="1"/>
  <c r="X755" i="1"/>
  <c r="U756" i="1"/>
  <c r="V756" i="1"/>
  <c r="W756" i="1"/>
  <c r="X756" i="1"/>
  <c r="U757" i="1"/>
  <c r="V757" i="1"/>
  <c r="W757" i="1"/>
  <c r="X757" i="1"/>
  <c r="U758" i="1"/>
  <c r="V758" i="1"/>
  <c r="W758" i="1"/>
  <c r="X758" i="1"/>
  <c r="U759" i="1"/>
  <c r="V759" i="1"/>
  <c r="W759" i="1"/>
  <c r="X759" i="1"/>
  <c r="U760" i="1"/>
  <c r="V760" i="1"/>
  <c r="W760" i="1"/>
  <c r="X760" i="1"/>
  <c r="U761" i="1"/>
  <c r="V761" i="1"/>
  <c r="W761" i="1"/>
  <c r="X761" i="1"/>
  <c r="U762" i="1"/>
  <c r="V762" i="1"/>
  <c r="W762" i="1"/>
  <c r="X762" i="1"/>
  <c r="U763" i="1"/>
  <c r="V763" i="1"/>
  <c r="W763" i="1"/>
  <c r="X763" i="1"/>
  <c r="U764" i="1"/>
  <c r="V764" i="1"/>
  <c r="W764" i="1"/>
  <c r="X764" i="1"/>
  <c r="U765" i="1"/>
  <c r="V765" i="1"/>
  <c r="W765" i="1"/>
  <c r="X765" i="1"/>
  <c r="U766" i="1"/>
  <c r="V766" i="1"/>
  <c r="W766" i="1"/>
  <c r="X766" i="1"/>
  <c r="U767" i="1"/>
  <c r="V767" i="1"/>
  <c r="W767" i="1"/>
  <c r="X767" i="1"/>
  <c r="U768" i="1"/>
  <c r="V768" i="1"/>
  <c r="W768" i="1"/>
  <c r="X768" i="1"/>
  <c r="U769" i="1"/>
  <c r="V769" i="1"/>
  <c r="W769" i="1"/>
  <c r="X769" i="1"/>
  <c r="U770" i="1"/>
  <c r="V770" i="1"/>
  <c r="W770" i="1"/>
  <c r="X770" i="1"/>
  <c r="U771" i="1"/>
  <c r="V771" i="1"/>
  <c r="W771" i="1"/>
  <c r="X771" i="1"/>
  <c r="U772" i="1"/>
  <c r="V772" i="1"/>
  <c r="W772" i="1"/>
  <c r="X772" i="1"/>
  <c r="U773" i="1"/>
  <c r="V773" i="1"/>
  <c r="W773" i="1"/>
  <c r="X773" i="1"/>
  <c r="U774" i="1"/>
  <c r="V774" i="1"/>
  <c r="W774" i="1"/>
  <c r="X774" i="1"/>
  <c r="U775" i="1"/>
  <c r="V775" i="1"/>
  <c r="W775" i="1"/>
  <c r="X775" i="1"/>
  <c r="U776" i="1"/>
  <c r="V776" i="1"/>
  <c r="W776" i="1"/>
  <c r="X776" i="1"/>
  <c r="U777" i="1"/>
  <c r="V777" i="1"/>
  <c r="W777" i="1"/>
  <c r="X777" i="1"/>
  <c r="U778" i="1"/>
  <c r="V778" i="1"/>
  <c r="W778" i="1"/>
  <c r="X778" i="1"/>
  <c r="U779" i="1"/>
  <c r="V779" i="1"/>
  <c r="W779" i="1"/>
  <c r="X779" i="1"/>
  <c r="U780" i="1"/>
  <c r="V780" i="1"/>
  <c r="W780" i="1"/>
  <c r="X780" i="1"/>
  <c r="U781" i="1"/>
  <c r="V781" i="1"/>
  <c r="W781" i="1"/>
  <c r="X781" i="1"/>
  <c r="U782" i="1"/>
  <c r="V782" i="1"/>
  <c r="W782" i="1"/>
  <c r="X782" i="1"/>
  <c r="U783" i="1"/>
  <c r="V783" i="1"/>
  <c r="W783" i="1"/>
  <c r="X783" i="1"/>
  <c r="U784" i="1"/>
  <c r="V784" i="1"/>
  <c r="W784" i="1"/>
  <c r="X784" i="1"/>
  <c r="U785" i="1"/>
  <c r="V785" i="1"/>
  <c r="W785" i="1"/>
  <c r="X785" i="1"/>
  <c r="U786" i="1"/>
  <c r="V786" i="1"/>
  <c r="W786" i="1"/>
  <c r="X786" i="1"/>
  <c r="U787" i="1"/>
  <c r="V787" i="1"/>
  <c r="W787" i="1"/>
  <c r="X787" i="1"/>
  <c r="U788" i="1"/>
  <c r="V788" i="1"/>
  <c r="W788" i="1"/>
  <c r="X788" i="1"/>
  <c r="U789" i="1"/>
  <c r="V789" i="1"/>
  <c r="W789" i="1"/>
  <c r="X789" i="1"/>
  <c r="U790" i="1"/>
  <c r="V790" i="1"/>
  <c r="W790" i="1"/>
  <c r="X790" i="1"/>
  <c r="U791" i="1"/>
  <c r="V791" i="1"/>
  <c r="W791" i="1"/>
  <c r="X791" i="1"/>
  <c r="U792" i="1"/>
  <c r="V792" i="1"/>
  <c r="W792" i="1"/>
  <c r="X792" i="1"/>
  <c r="U793" i="1"/>
  <c r="V793" i="1"/>
  <c r="W793" i="1"/>
  <c r="X793" i="1"/>
  <c r="U794" i="1"/>
  <c r="V794" i="1"/>
  <c r="W794" i="1"/>
  <c r="X794" i="1"/>
  <c r="U795" i="1"/>
  <c r="V795" i="1"/>
  <c r="W795" i="1"/>
  <c r="X795" i="1"/>
  <c r="U796" i="1"/>
  <c r="V796" i="1"/>
  <c r="W796" i="1"/>
  <c r="X796" i="1"/>
  <c r="U797" i="1"/>
  <c r="V797" i="1"/>
  <c r="W797" i="1"/>
  <c r="X797" i="1"/>
  <c r="U798" i="1"/>
  <c r="V798" i="1"/>
  <c r="W798" i="1"/>
  <c r="X798" i="1"/>
  <c r="U799" i="1"/>
  <c r="V799" i="1"/>
  <c r="W799" i="1"/>
  <c r="X799" i="1"/>
  <c r="U800" i="1"/>
  <c r="V800" i="1"/>
  <c r="W800" i="1"/>
  <c r="X800" i="1"/>
  <c r="U801" i="1"/>
  <c r="V801" i="1"/>
  <c r="W801" i="1"/>
  <c r="X801" i="1"/>
  <c r="U802" i="1"/>
  <c r="V802" i="1"/>
  <c r="W802" i="1"/>
  <c r="X802" i="1"/>
  <c r="U804" i="1"/>
  <c r="V804" i="1"/>
  <c r="W804" i="1"/>
  <c r="X804" i="1"/>
  <c r="U805" i="1"/>
  <c r="V805" i="1"/>
  <c r="W805" i="1"/>
  <c r="X805" i="1"/>
  <c r="U806" i="1"/>
  <c r="V806" i="1"/>
  <c r="W806" i="1"/>
  <c r="X806" i="1"/>
  <c r="U807" i="1"/>
  <c r="V807" i="1"/>
  <c r="W807" i="1"/>
  <c r="X807" i="1"/>
  <c r="U808" i="1"/>
  <c r="V808" i="1"/>
  <c r="W808" i="1"/>
  <c r="X808" i="1"/>
  <c r="U809" i="1"/>
  <c r="V809" i="1"/>
  <c r="W809" i="1"/>
  <c r="X809" i="1"/>
  <c r="U810" i="1"/>
  <c r="V810" i="1"/>
  <c r="W810" i="1"/>
  <c r="X810" i="1"/>
  <c r="U811" i="1"/>
  <c r="V811" i="1"/>
  <c r="W811" i="1"/>
  <c r="X811" i="1"/>
  <c r="U812" i="1"/>
  <c r="V812" i="1"/>
  <c r="W812" i="1"/>
  <c r="X812" i="1"/>
  <c r="U813" i="1"/>
  <c r="V813" i="1"/>
  <c r="W813" i="1"/>
  <c r="X813" i="1"/>
  <c r="U814" i="1"/>
  <c r="V814" i="1"/>
  <c r="W814" i="1"/>
  <c r="X814" i="1"/>
  <c r="U815" i="1"/>
  <c r="V815" i="1"/>
  <c r="W815" i="1"/>
  <c r="X815" i="1"/>
  <c r="U816" i="1"/>
  <c r="V816" i="1"/>
  <c r="W816" i="1"/>
  <c r="X816" i="1"/>
  <c r="U818" i="1"/>
  <c r="V818" i="1"/>
  <c r="W818" i="1"/>
  <c r="X818" i="1"/>
  <c r="U819" i="1"/>
  <c r="V819" i="1"/>
  <c r="W819" i="1"/>
  <c r="X819" i="1"/>
  <c r="U820" i="1"/>
  <c r="V820" i="1"/>
  <c r="W820" i="1"/>
  <c r="X820" i="1"/>
  <c r="U821" i="1"/>
  <c r="V821" i="1"/>
  <c r="W821" i="1"/>
  <c r="X821" i="1"/>
  <c r="U822" i="1"/>
  <c r="V822" i="1"/>
  <c r="W822" i="1"/>
  <c r="X822" i="1"/>
  <c r="U823" i="1"/>
  <c r="V823" i="1"/>
  <c r="W823" i="1"/>
  <c r="X823" i="1"/>
  <c r="U824" i="1"/>
  <c r="V824" i="1"/>
  <c r="W824" i="1"/>
  <c r="X824" i="1"/>
  <c r="U825" i="1"/>
  <c r="V825" i="1"/>
  <c r="W825" i="1"/>
  <c r="X825" i="1"/>
  <c r="U826" i="1"/>
  <c r="V826" i="1"/>
  <c r="W826" i="1"/>
  <c r="X826" i="1"/>
  <c r="U827" i="1"/>
  <c r="V827" i="1"/>
  <c r="W827" i="1"/>
  <c r="X827" i="1"/>
  <c r="U828" i="1"/>
  <c r="V828" i="1"/>
  <c r="W828" i="1"/>
  <c r="X828" i="1"/>
  <c r="U829" i="1"/>
  <c r="V829" i="1"/>
  <c r="W829" i="1"/>
  <c r="X829" i="1"/>
  <c r="U830" i="1"/>
  <c r="V830" i="1"/>
  <c r="W830" i="1"/>
  <c r="X830" i="1"/>
  <c r="U831" i="1"/>
  <c r="V831" i="1"/>
  <c r="W831" i="1"/>
  <c r="X831" i="1"/>
  <c r="U832" i="1"/>
  <c r="V832" i="1"/>
  <c r="W832" i="1"/>
  <c r="X832" i="1"/>
  <c r="U833" i="1"/>
  <c r="V833" i="1"/>
  <c r="W833" i="1"/>
  <c r="X833" i="1"/>
  <c r="U834" i="1"/>
  <c r="V834" i="1"/>
  <c r="W834" i="1"/>
  <c r="X834" i="1"/>
  <c r="U835" i="1"/>
  <c r="V835" i="1"/>
  <c r="W835" i="1"/>
  <c r="X835" i="1"/>
  <c r="U836" i="1"/>
  <c r="V836" i="1"/>
  <c r="W836" i="1"/>
  <c r="X836" i="1"/>
  <c r="U837" i="1"/>
  <c r="V837" i="1"/>
  <c r="W837" i="1"/>
  <c r="X837" i="1"/>
  <c r="X748" i="1"/>
  <c r="W748" i="1"/>
  <c r="V748" i="1"/>
  <c r="U748" i="1"/>
  <c r="U647" i="1"/>
  <c r="V647" i="1"/>
  <c r="W647" i="1"/>
  <c r="U648" i="1"/>
  <c r="V648" i="1"/>
  <c r="W648" i="1"/>
  <c r="X648" i="1"/>
  <c r="U649" i="1"/>
  <c r="V649" i="1"/>
  <c r="W649" i="1"/>
  <c r="X649" i="1"/>
  <c r="U650" i="1"/>
  <c r="V650" i="1"/>
  <c r="W650" i="1"/>
  <c r="X650" i="1"/>
  <c r="U652" i="1"/>
  <c r="V652" i="1"/>
  <c r="W652" i="1"/>
  <c r="X652" i="1"/>
  <c r="U653" i="1"/>
  <c r="V653" i="1"/>
  <c r="W653" i="1"/>
  <c r="X653" i="1"/>
  <c r="U654" i="1"/>
  <c r="V654" i="1"/>
  <c r="W654" i="1"/>
  <c r="X654" i="1"/>
  <c r="U655" i="1"/>
  <c r="V655" i="1"/>
  <c r="W655" i="1"/>
  <c r="X655" i="1"/>
  <c r="U656" i="1"/>
  <c r="V656" i="1"/>
  <c r="W656" i="1"/>
  <c r="X656" i="1"/>
  <c r="U657" i="1"/>
  <c r="V657" i="1"/>
  <c r="W657" i="1"/>
  <c r="X657" i="1"/>
  <c r="U658" i="1"/>
  <c r="V658" i="1"/>
  <c r="W658" i="1"/>
  <c r="X658" i="1"/>
  <c r="X659" i="1"/>
  <c r="U660" i="1"/>
  <c r="V660" i="1"/>
  <c r="W660" i="1"/>
  <c r="X660" i="1"/>
  <c r="U661" i="1"/>
  <c r="V661" i="1"/>
  <c r="W661" i="1"/>
  <c r="X661" i="1"/>
  <c r="U662" i="1"/>
  <c r="V662" i="1"/>
  <c r="W662" i="1"/>
  <c r="X662" i="1"/>
  <c r="U663" i="1"/>
  <c r="V663" i="1"/>
  <c r="W663" i="1"/>
  <c r="X663" i="1"/>
  <c r="U664" i="1"/>
  <c r="V664" i="1"/>
  <c r="W664" i="1"/>
  <c r="X664" i="1"/>
  <c r="U665" i="1"/>
  <c r="V665" i="1"/>
  <c r="W665" i="1"/>
  <c r="X665" i="1"/>
  <c r="U666" i="1"/>
  <c r="V666" i="1"/>
  <c r="W666" i="1"/>
  <c r="X666" i="1"/>
  <c r="U667" i="1"/>
  <c r="V667" i="1"/>
  <c r="W667" i="1"/>
  <c r="X667" i="1"/>
  <c r="U668" i="1"/>
  <c r="V668" i="1"/>
  <c r="W668" i="1"/>
  <c r="X668" i="1"/>
  <c r="U669" i="1"/>
  <c r="V669" i="1"/>
  <c r="W669" i="1"/>
  <c r="X669" i="1"/>
  <c r="U670" i="1"/>
  <c r="V670" i="1"/>
  <c r="W670" i="1"/>
  <c r="X670" i="1"/>
  <c r="U671" i="1"/>
  <c r="V671" i="1"/>
  <c r="W671" i="1"/>
  <c r="X671" i="1"/>
  <c r="U672" i="1"/>
  <c r="V672" i="1"/>
  <c r="W672" i="1"/>
  <c r="X672" i="1"/>
  <c r="U673" i="1"/>
  <c r="V673" i="1"/>
  <c r="W673" i="1"/>
  <c r="X673" i="1"/>
  <c r="U674" i="1"/>
  <c r="V674" i="1"/>
  <c r="W674" i="1"/>
  <c r="X674" i="1"/>
  <c r="U675" i="1"/>
  <c r="V675" i="1"/>
  <c r="W675" i="1"/>
  <c r="X675" i="1"/>
  <c r="U676" i="1"/>
  <c r="V676" i="1"/>
  <c r="W676" i="1"/>
  <c r="X676" i="1"/>
  <c r="U677" i="1"/>
  <c r="V677" i="1"/>
  <c r="W677" i="1"/>
  <c r="X677" i="1"/>
  <c r="U678" i="1"/>
  <c r="V678" i="1"/>
  <c r="W678" i="1"/>
  <c r="X678" i="1"/>
  <c r="U679" i="1"/>
  <c r="V679" i="1"/>
  <c r="W679" i="1"/>
  <c r="X679" i="1"/>
  <c r="U680" i="1"/>
  <c r="V680" i="1"/>
  <c r="W680" i="1"/>
  <c r="X680" i="1"/>
  <c r="U681" i="1"/>
  <c r="V681" i="1"/>
  <c r="W681" i="1"/>
  <c r="X681" i="1"/>
  <c r="U682" i="1"/>
  <c r="V682" i="1"/>
  <c r="W682" i="1"/>
  <c r="X682" i="1"/>
  <c r="U683" i="1"/>
  <c r="V683" i="1"/>
  <c r="W683" i="1"/>
  <c r="X683" i="1"/>
  <c r="U685" i="1"/>
  <c r="V685" i="1"/>
  <c r="W685" i="1"/>
  <c r="X685" i="1"/>
  <c r="U686" i="1"/>
  <c r="V686" i="1"/>
  <c r="W686" i="1"/>
  <c r="X686" i="1"/>
  <c r="U687" i="1"/>
  <c r="V687" i="1"/>
  <c r="W687" i="1"/>
  <c r="X687" i="1"/>
  <c r="U688" i="1"/>
  <c r="V688" i="1"/>
  <c r="W688" i="1"/>
  <c r="X688" i="1"/>
  <c r="U689" i="1"/>
  <c r="V689" i="1"/>
  <c r="W689" i="1"/>
  <c r="X689" i="1"/>
  <c r="U690" i="1"/>
  <c r="V690" i="1"/>
  <c r="W690" i="1"/>
  <c r="X690" i="1"/>
  <c r="U691" i="1"/>
  <c r="V691" i="1"/>
  <c r="W691" i="1"/>
  <c r="X691" i="1"/>
  <c r="U692" i="1"/>
  <c r="V692" i="1"/>
  <c r="W692" i="1"/>
  <c r="X692" i="1"/>
  <c r="U693" i="1"/>
  <c r="V693" i="1"/>
  <c r="W693" i="1"/>
  <c r="X693" i="1"/>
  <c r="U694" i="1"/>
  <c r="V694" i="1"/>
  <c r="W694" i="1"/>
  <c r="X694" i="1"/>
  <c r="U695" i="1"/>
  <c r="V695" i="1"/>
  <c r="W695" i="1"/>
  <c r="X695" i="1"/>
  <c r="U696" i="1"/>
  <c r="V696" i="1"/>
  <c r="W696" i="1"/>
  <c r="X696" i="1"/>
  <c r="U697" i="1"/>
  <c r="V697" i="1"/>
  <c r="W697" i="1"/>
  <c r="X697" i="1"/>
  <c r="U698" i="1"/>
  <c r="V698" i="1"/>
  <c r="W698" i="1"/>
  <c r="X698" i="1"/>
  <c r="U699" i="1"/>
  <c r="V699" i="1"/>
  <c r="W699" i="1"/>
  <c r="X699" i="1"/>
  <c r="U700" i="1"/>
  <c r="V700" i="1"/>
  <c r="W700" i="1"/>
  <c r="X700" i="1"/>
  <c r="U701" i="1"/>
  <c r="V701" i="1"/>
  <c r="W701" i="1"/>
  <c r="X701" i="1"/>
  <c r="U702" i="1"/>
  <c r="V702" i="1"/>
  <c r="W702" i="1"/>
  <c r="X702" i="1"/>
  <c r="U703" i="1"/>
  <c r="V703" i="1"/>
  <c r="W703" i="1"/>
  <c r="X703" i="1"/>
  <c r="U704" i="1"/>
  <c r="V704" i="1"/>
  <c r="W704" i="1"/>
  <c r="X704" i="1"/>
  <c r="U705" i="1"/>
  <c r="V705" i="1"/>
  <c r="W705" i="1"/>
  <c r="X705" i="1"/>
  <c r="U706" i="1"/>
  <c r="V706" i="1"/>
  <c r="W706" i="1"/>
  <c r="X706" i="1"/>
  <c r="U707" i="1"/>
  <c r="V707" i="1"/>
  <c r="W707" i="1"/>
  <c r="X707" i="1"/>
  <c r="U708" i="1"/>
  <c r="V708" i="1"/>
  <c r="W708" i="1"/>
  <c r="X708" i="1"/>
  <c r="U709" i="1"/>
  <c r="V709" i="1"/>
  <c r="W709" i="1"/>
  <c r="X709" i="1"/>
  <c r="U710" i="1"/>
  <c r="V710" i="1"/>
  <c r="W710" i="1"/>
  <c r="X710" i="1"/>
  <c r="U711" i="1"/>
  <c r="V711" i="1"/>
  <c r="W711" i="1"/>
  <c r="X711" i="1"/>
  <c r="U712" i="1"/>
  <c r="V712" i="1"/>
  <c r="W712" i="1"/>
  <c r="X712" i="1"/>
  <c r="U713" i="1"/>
  <c r="V713" i="1"/>
  <c r="W713" i="1"/>
  <c r="X713" i="1"/>
  <c r="U714" i="1"/>
  <c r="V714" i="1"/>
  <c r="W714" i="1"/>
  <c r="X714" i="1"/>
  <c r="U715" i="1"/>
  <c r="V715" i="1"/>
  <c r="W715" i="1"/>
  <c r="X715" i="1"/>
  <c r="U716" i="1"/>
  <c r="V716" i="1"/>
  <c r="W716" i="1"/>
  <c r="X716" i="1"/>
  <c r="U717" i="1"/>
  <c r="V717" i="1"/>
  <c r="W717" i="1"/>
  <c r="X717" i="1"/>
  <c r="U718" i="1"/>
  <c r="V718" i="1"/>
  <c r="W718" i="1"/>
  <c r="X718" i="1"/>
  <c r="U719" i="1"/>
  <c r="V719" i="1"/>
  <c r="W719" i="1"/>
  <c r="X719" i="1"/>
  <c r="U720" i="1"/>
  <c r="V720" i="1"/>
  <c r="W720" i="1"/>
  <c r="X720" i="1"/>
  <c r="U721" i="1"/>
  <c r="V721" i="1"/>
  <c r="W721" i="1"/>
  <c r="X721" i="1"/>
  <c r="U722" i="1"/>
  <c r="V722" i="1"/>
  <c r="W722" i="1"/>
  <c r="X722" i="1"/>
  <c r="U723" i="1"/>
  <c r="V723" i="1"/>
  <c r="W723" i="1"/>
  <c r="X723" i="1"/>
  <c r="U724" i="1"/>
  <c r="V724" i="1"/>
  <c r="W724" i="1"/>
  <c r="X724" i="1"/>
  <c r="U725" i="1"/>
  <c r="V725" i="1"/>
  <c r="W725" i="1"/>
  <c r="X725" i="1"/>
  <c r="U726" i="1"/>
  <c r="V726" i="1"/>
  <c r="W726" i="1"/>
  <c r="X726" i="1"/>
  <c r="U727" i="1"/>
  <c r="V727" i="1"/>
  <c r="W727" i="1"/>
  <c r="X727" i="1"/>
  <c r="U728" i="1"/>
  <c r="V728" i="1"/>
  <c r="W728" i="1"/>
  <c r="X728" i="1"/>
  <c r="U729" i="1"/>
  <c r="V729" i="1"/>
  <c r="W729" i="1"/>
  <c r="X729" i="1"/>
  <c r="U730" i="1"/>
  <c r="V730" i="1"/>
  <c r="W730" i="1"/>
  <c r="X730" i="1"/>
  <c r="U731" i="1"/>
  <c r="V731" i="1"/>
  <c r="W731" i="1"/>
  <c r="X731" i="1"/>
  <c r="U732" i="1"/>
  <c r="V732" i="1"/>
  <c r="W732" i="1"/>
  <c r="X732" i="1"/>
  <c r="U733" i="1"/>
  <c r="V733" i="1"/>
  <c r="W733" i="1"/>
  <c r="X733" i="1"/>
  <c r="U734" i="1"/>
  <c r="V734" i="1"/>
  <c r="W734" i="1"/>
  <c r="X734" i="1"/>
  <c r="U735" i="1"/>
  <c r="V735" i="1"/>
  <c r="W735" i="1"/>
  <c r="X735" i="1"/>
  <c r="U736" i="1"/>
  <c r="V736" i="1"/>
  <c r="W736" i="1"/>
  <c r="X736" i="1"/>
  <c r="U737" i="1"/>
  <c r="V737" i="1"/>
  <c r="W737" i="1"/>
  <c r="X737" i="1"/>
  <c r="U738" i="1"/>
  <c r="V738" i="1"/>
  <c r="W738" i="1"/>
  <c r="X738" i="1"/>
  <c r="U739" i="1"/>
  <c r="V739" i="1"/>
  <c r="W739" i="1"/>
  <c r="X739" i="1"/>
  <c r="U740" i="1"/>
  <c r="V740" i="1"/>
  <c r="W740" i="1"/>
  <c r="X740" i="1"/>
  <c r="X646" i="1"/>
  <c r="W646" i="1"/>
  <c r="V646" i="1"/>
  <c r="U646" i="1"/>
  <c r="X11" i="1"/>
  <c r="X638" i="1"/>
  <c r="W638" i="1"/>
  <c r="V638" i="1"/>
  <c r="U638" i="1"/>
  <c r="U523" i="1"/>
  <c r="V523" i="1"/>
  <c r="W523" i="1"/>
  <c r="X523" i="1"/>
  <c r="U524" i="1"/>
  <c r="V524" i="1"/>
  <c r="W524" i="1"/>
  <c r="X524" i="1"/>
  <c r="U525" i="1"/>
  <c r="V525" i="1"/>
  <c r="W525" i="1"/>
  <c r="X525" i="1"/>
  <c r="U526" i="1"/>
  <c r="V526" i="1"/>
  <c r="W526" i="1"/>
  <c r="X526" i="1"/>
  <c r="U527" i="1"/>
  <c r="V527" i="1"/>
  <c r="W527" i="1"/>
  <c r="X527" i="1"/>
  <c r="U528" i="1"/>
  <c r="V528" i="1"/>
  <c r="W528" i="1"/>
  <c r="X528" i="1"/>
  <c r="U529" i="1"/>
  <c r="V529" i="1"/>
  <c r="W529" i="1"/>
  <c r="X529" i="1"/>
  <c r="U530" i="1"/>
  <c r="V530" i="1"/>
  <c r="W530" i="1"/>
  <c r="X530" i="1"/>
  <c r="U531" i="1"/>
  <c r="V531" i="1"/>
  <c r="W531" i="1"/>
  <c r="X531" i="1"/>
  <c r="U532" i="1"/>
  <c r="V532" i="1"/>
  <c r="W532" i="1"/>
  <c r="X532" i="1"/>
  <c r="U533" i="1"/>
  <c r="V533" i="1"/>
  <c r="W533" i="1"/>
  <c r="X533" i="1"/>
  <c r="U534" i="1"/>
  <c r="V534" i="1"/>
  <c r="W534" i="1"/>
  <c r="X534" i="1"/>
  <c r="U535" i="1"/>
  <c r="V535" i="1"/>
  <c r="W535" i="1"/>
  <c r="X535" i="1"/>
  <c r="U536" i="1"/>
  <c r="V536" i="1"/>
  <c r="W536" i="1"/>
  <c r="X536" i="1"/>
  <c r="U537" i="1"/>
  <c r="V537" i="1"/>
  <c r="W537" i="1"/>
  <c r="X537" i="1"/>
  <c r="U538" i="1"/>
  <c r="V538" i="1"/>
  <c r="W538" i="1"/>
  <c r="X538" i="1"/>
  <c r="U539" i="1"/>
  <c r="V539" i="1"/>
  <c r="W539" i="1"/>
  <c r="X539" i="1"/>
  <c r="U540" i="1"/>
  <c r="V540" i="1"/>
  <c r="W540" i="1"/>
  <c r="X540" i="1"/>
  <c r="U541" i="1"/>
  <c r="V541" i="1"/>
  <c r="W541" i="1"/>
  <c r="X541" i="1"/>
  <c r="U542" i="1"/>
  <c r="V542" i="1"/>
  <c r="W542" i="1"/>
  <c r="X542" i="1"/>
  <c r="U543" i="1"/>
  <c r="V543" i="1"/>
  <c r="W543" i="1"/>
  <c r="X543" i="1"/>
  <c r="U544" i="1"/>
  <c r="V544" i="1"/>
  <c r="W544" i="1"/>
  <c r="X544" i="1"/>
  <c r="U545" i="1"/>
  <c r="V545" i="1"/>
  <c r="W545" i="1"/>
  <c r="X545" i="1"/>
  <c r="U546" i="1"/>
  <c r="V546" i="1"/>
  <c r="W546" i="1"/>
  <c r="X546" i="1"/>
  <c r="U547" i="1"/>
  <c r="V547" i="1"/>
  <c r="W547" i="1"/>
  <c r="X547" i="1"/>
  <c r="U548" i="1"/>
  <c r="V548" i="1"/>
  <c r="W548" i="1"/>
  <c r="X548" i="1"/>
  <c r="U549" i="1"/>
  <c r="V549" i="1"/>
  <c r="W549" i="1"/>
  <c r="X549" i="1"/>
  <c r="U550" i="1"/>
  <c r="V550" i="1"/>
  <c r="W550" i="1"/>
  <c r="X550" i="1"/>
  <c r="U551" i="1"/>
  <c r="V551" i="1"/>
  <c r="W551" i="1"/>
  <c r="X551" i="1"/>
  <c r="U552" i="1"/>
  <c r="V552" i="1"/>
  <c r="W552" i="1"/>
  <c r="X552" i="1"/>
  <c r="U553" i="1"/>
  <c r="V553" i="1"/>
  <c r="W553" i="1"/>
  <c r="X553" i="1"/>
  <c r="U554" i="1"/>
  <c r="V554" i="1"/>
  <c r="W554" i="1"/>
  <c r="X554" i="1"/>
  <c r="U555" i="1"/>
  <c r="V555" i="1"/>
  <c r="W555" i="1"/>
  <c r="X555" i="1"/>
  <c r="U556" i="1"/>
  <c r="V556" i="1"/>
  <c r="W556" i="1"/>
  <c r="X556" i="1"/>
  <c r="U557" i="1"/>
  <c r="V557" i="1"/>
  <c r="W557" i="1"/>
  <c r="X557" i="1"/>
  <c r="U558" i="1"/>
  <c r="V558" i="1"/>
  <c r="W558" i="1"/>
  <c r="X558" i="1"/>
  <c r="U559" i="1"/>
  <c r="V559" i="1"/>
  <c r="W559" i="1"/>
  <c r="X559" i="1"/>
  <c r="U560" i="1"/>
  <c r="V560" i="1"/>
  <c r="W560" i="1"/>
  <c r="X560" i="1"/>
  <c r="U561" i="1"/>
  <c r="V561" i="1"/>
  <c r="W561" i="1"/>
  <c r="X561" i="1"/>
  <c r="U562" i="1"/>
  <c r="V562" i="1"/>
  <c r="W562" i="1"/>
  <c r="X562" i="1"/>
  <c r="U563" i="1"/>
  <c r="V563" i="1"/>
  <c r="W563" i="1"/>
  <c r="X563" i="1"/>
  <c r="U564" i="1"/>
  <c r="V564" i="1"/>
  <c r="W564" i="1"/>
  <c r="X564" i="1"/>
  <c r="U565" i="1"/>
  <c r="V565" i="1"/>
  <c r="W565" i="1"/>
  <c r="X565" i="1"/>
  <c r="U566" i="1"/>
  <c r="V566" i="1"/>
  <c r="W566" i="1"/>
  <c r="X566" i="1"/>
  <c r="U567" i="1"/>
  <c r="V567" i="1"/>
  <c r="W567" i="1"/>
  <c r="X567" i="1"/>
  <c r="U568" i="1"/>
  <c r="V568" i="1"/>
  <c r="W568" i="1"/>
  <c r="X568" i="1"/>
  <c r="U569" i="1"/>
  <c r="V569" i="1"/>
  <c r="W569" i="1"/>
  <c r="X569" i="1"/>
  <c r="U570" i="1"/>
  <c r="V570" i="1"/>
  <c r="W570" i="1"/>
  <c r="X570" i="1"/>
  <c r="U571" i="1"/>
  <c r="V571" i="1"/>
  <c r="W571" i="1"/>
  <c r="X571" i="1"/>
  <c r="U572" i="1"/>
  <c r="V572" i="1"/>
  <c r="W572" i="1"/>
  <c r="X572" i="1"/>
  <c r="U573" i="1"/>
  <c r="V573" i="1"/>
  <c r="W573" i="1"/>
  <c r="X573" i="1"/>
  <c r="U574" i="1"/>
  <c r="V574" i="1"/>
  <c r="W574" i="1"/>
  <c r="X574" i="1"/>
  <c r="U575" i="1"/>
  <c r="V575" i="1"/>
  <c r="W575" i="1"/>
  <c r="X575" i="1"/>
  <c r="U576" i="1"/>
  <c r="V576" i="1"/>
  <c r="W576" i="1"/>
  <c r="X576" i="1"/>
  <c r="U577" i="1"/>
  <c r="V577" i="1"/>
  <c r="W577" i="1"/>
  <c r="X577" i="1"/>
  <c r="U578" i="1"/>
  <c r="V578" i="1"/>
  <c r="W578" i="1"/>
  <c r="X578" i="1"/>
  <c r="U579" i="1"/>
  <c r="V579" i="1"/>
  <c r="W579" i="1"/>
  <c r="X579" i="1"/>
  <c r="U580" i="1"/>
  <c r="V580" i="1"/>
  <c r="W580" i="1"/>
  <c r="X580" i="1"/>
  <c r="U581" i="1"/>
  <c r="V581" i="1"/>
  <c r="W581" i="1"/>
  <c r="X581" i="1"/>
  <c r="U582" i="1"/>
  <c r="V582" i="1"/>
  <c r="W582" i="1"/>
  <c r="X582" i="1"/>
  <c r="U583" i="1"/>
  <c r="V583" i="1"/>
  <c r="W583" i="1"/>
  <c r="X583" i="1"/>
  <c r="U584" i="1"/>
  <c r="V584" i="1"/>
  <c r="W584" i="1"/>
  <c r="X584" i="1"/>
  <c r="U585" i="1"/>
  <c r="V585" i="1"/>
  <c r="W585" i="1"/>
  <c r="X585" i="1"/>
  <c r="U586" i="1"/>
  <c r="V586" i="1"/>
  <c r="W586" i="1"/>
  <c r="X586" i="1"/>
  <c r="U587" i="1"/>
  <c r="V587" i="1"/>
  <c r="W587" i="1"/>
  <c r="X587" i="1"/>
  <c r="U588" i="1"/>
  <c r="V588" i="1"/>
  <c r="W588" i="1"/>
  <c r="X588" i="1"/>
  <c r="U589" i="1"/>
  <c r="V589" i="1"/>
  <c r="W589" i="1"/>
  <c r="X589" i="1"/>
  <c r="U590" i="1"/>
  <c r="V590" i="1"/>
  <c r="W590" i="1"/>
  <c r="X590" i="1"/>
  <c r="U591" i="1"/>
  <c r="V591" i="1"/>
  <c r="W591" i="1"/>
  <c r="X591" i="1"/>
  <c r="U592" i="1"/>
  <c r="V592" i="1"/>
  <c r="W592" i="1"/>
  <c r="X592" i="1"/>
  <c r="U593" i="1"/>
  <c r="V593" i="1"/>
  <c r="W593" i="1"/>
  <c r="X593" i="1"/>
  <c r="U594" i="1"/>
  <c r="V594" i="1"/>
  <c r="W594" i="1"/>
  <c r="X594" i="1"/>
  <c r="U595" i="1"/>
  <c r="V595" i="1"/>
  <c r="W595" i="1"/>
  <c r="X595" i="1"/>
  <c r="U596" i="1"/>
  <c r="V596" i="1"/>
  <c r="W596" i="1"/>
  <c r="X596" i="1"/>
  <c r="U597" i="1"/>
  <c r="V597" i="1"/>
  <c r="W597" i="1"/>
  <c r="X597" i="1"/>
  <c r="U598" i="1"/>
  <c r="V598" i="1"/>
  <c r="W598" i="1"/>
  <c r="X598" i="1"/>
  <c r="U599" i="1"/>
  <c r="V599" i="1"/>
  <c r="W599" i="1"/>
  <c r="X599" i="1"/>
  <c r="U600" i="1"/>
  <c r="V600" i="1"/>
  <c r="W600" i="1"/>
  <c r="X600" i="1"/>
  <c r="U601" i="1"/>
  <c r="V601" i="1"/>
  <c r="W601" i="1"/>
  <c r="X601" i="1"/>
  <c r="U602" i="1"/>
  <c r="V602" i="1"/>
  <c r="W602" i="1"/>
  <c r="X602" i="1"/>
  <c r="U604" i="1"/>
  <c r="V604" i="1"/>
  <c r="W604" i="1"/>
  <c r="X604" i="1"/>
  <c r="U605" i="1"/>
  <c r="V605" i="1"/>
  <c r="W605" i="1"/>
  <c r="X605" i="1"/>
  <c r="U606" i="1"/>
  <c r="V606" i="1"/>
  <c r="W606" i="1"/>
  <c r="X606" i="1"/>
  <c r="U607" i="1"/>
  <c r="V607" i="1"/>
  <c r="W607" i="1"/>
  <c r="X607" i="1"/>
  <c r="U608" i="1"/>
  <c r="V608" i="1"/>
  <c r="W608" i="1"/>
  <c r="X608" i="1"/>
  <c r="U609" i="1"/>
  <c r="V609" i="1"/>
  <c r="W609" i="1"/>
  <c r="X609" i="1"/>
  <c r="U610" i="1"/>
  <c r="V610" i="1"/>
  <c r="W610" i="1"/>
  <c r="X610" i="1"/>
  <c r="U611" i="1"/>
  <c r="V611" i="1"/>
  <c r="W611" i="1"/>
  <c r="X611" i="1"/>
  <c r="U612" i="1"/>
  <c r="V612" i="1"/>
  <c r="W612" i="1"/>
  <c r="X612" i="1"/>
  <c r="U613" i="1"/>
  <c r="V613" i="1"/>
  <c r="W613" i="1"/>
  <c r="X613" i="1"/>
  <c r="U614" i="1"/>
  <c r="V614" i="1"/>
  <c r="W614" i="1"/>
  <c r="X614" i="1"/>
  <c r="U615" i="1"/>
  <c r="V615" i="1"/>
  <c r="W615" i="1"/>
  <c r="X615" i="1"/>
  <c r="U616" i="1"/>
  <c r="V616" i="1"/>
  <c r="W616" i="1"/>
  <c r="X616" i="1"/>
  <c r="U617" i="1"/>
  <c r="V617" i="1"/>
  <c r="W617" i="1"/>
  <c r="X617" i="1"/>
  <c r="U618" i="1"/>
  <c r="V618" i="1"/>
  <c r="W618" i="1"/>
  <c r="X618" i="1"/>
  <c r="U619" i="1"/>
  <c r="V619" i="1"/>
  <c r="W619" i="1"/>
  <c r="X619" i="1"/>
  <c r="U620" i="1"/>
  <c r="V620" i="1"/>
  <c r="W620" i="1"/>
  <c r="X620" i="1"/>
  <c r="U621" i="1"/>
  <c r="V621" i="1"/>
  <c r="W621" i="1"/>
  <c r="X621" i="1"/>
  <c r="U622" i="1"/>
  <c r="V622" i="1"/>
  <c r="W622" i="1"/>
  <c r="X622" i="1"/>
  <c r="U623" i="1"/>
  <c r="V623" i="1"/>
  <c r="W623" i="1"/>
  <c r="X623" i="1"/>
  <c r="U624" i="1"/>
  <c r="V624" i="1"/>
  <c r="W624" i="1"/>
  <c r="X624" i="1"/>
  <c r="U625" i="1"/>
  <c r="V625" i="1"/>
  <c r="W625" i="1"/>
  <c r="X625" i="1"/>
  <c r="U626" i="1"/>
  <c r="V626" i="1"/>
  <c r="W626" i="1"/>
  <c r="X626" i="1"/>
  <c r="U627" i="1"/>
  <c r="V627" i="1"/>
  <c r="W627" i="1"/>
  <c r="X627" i="1"/>
  <c r="U628" i="1"/>
  <c r="V628" i="1"/>
  <c r="W628" i="1"/>
  <c r="X628" i="1"/>
  <c r="U629" i="1"/>
  <c r="V629" i="1"/>
  <c r="W629" i="1"/>
  <c r="X629" i="1"/>
  <c r="U630" i="1"/>
  <c r="V630" i="1"/>
  <c r="W630" i="1"/>
  <c r="X630" i="1"/>
  <c r="U631" i="1"/>
  <c r="V631" i="1"/>
  <c r="W631" i="1"/>
  <c r="X631" i="1"/>
  <c r="U632" i="1"/>
  <c r="V632" i="1"/>
  <c r="W632" i="1"/>
  <c r="X632" i="1"/>
  <c r="U633" i="1"/>
  <c r="V633" i="1"/>
  <c r="W633" i="1"/>
  <c r="X633" i="1"/>
  <c r="U634" i="1"/>
  <c r="V634" i="1"/>
  <c r="W634" i="1"/>
  <c r="X634" i="1"/>
  <c r="U635" i="1"/>
  <c r="V635" i="1"/>
  <c r="W635" i="1"/>
  <c r="X635" i="1"/>
  <c r="U636" i="1"/>
  <c r="V636" i="1"/>
  <c r="W636" i="1"/>
  <c r="X636" i="1"/>
  <c r="U637" i="1"/>
  <c r="V637" i="1"/>
  <c r="W637" i="1"/>
  <c r="X637" i="1"/>
  <c r="X522" i="1"/>
  <c r="W522" i="1"/>
  <c r="V522" i="1"/>
  <c r="U522" i="1"/>
  <c r="U316" i="1"/>
  <c r="V316" i="1"/>
  <c r="W316" i="1"/>
  <c r="X316" i="1"/>
  <c r="U317" i="1"/>
  <c r="V317" i="1"/>
  <c r="W317" i="1"/>
  <c r="X317" i="1"/>
  <c r="U318" i="1"/>
  <c r="V318" i="1"/>
  <c r="W318" i="1"/>
  <c r="X318" i="1"/>
  <c r="U319" i="1"/>
  <c r="V319" i="1"/>
  <c r="W319" i="1"/>
  <c r="X319" i="1"/>
  <c r="U320" i="1"/>
  <c r="V320" i="1"/>
  <c r="W320" i="1"/>
  <c r="X320" i="1"/>
  <c r="U321" i="1"/>
  <c r="V321" i="1"/>
  <c r="W321" i="1"/>
  <c r="X321" i="1"/>
  <c r="U322" i="1"/>
  <c r="V322" i="1"/>
  <c r="W322" i="1"/>
  <c r="X322" i="1"/>
  <c r="U323" i="1"/>
  <c r="V323" i="1"/>
  <c r="W323" i="1"/>
  <c r="X323" i="1"/>
  <c r="U324" i="1"/>
  <c r="V324" i="1"/>
  <c r="W324" i="1"/>
  <c r="X324" i="1"/>
  <c r="U325" i="1"/>
  <c r="V325" i="1"/>
  <c r="W325" i="1"/>
  <c r="X325" i="1"/>
  <c r="U326" i="1"/>
  <c r="V326" i="1"/>
  <c r="W326" i="1"/>
  <c r="X326" i="1"/>
  <c r="U327" i="1"/>
  <c r="V327" i="1"/>
  <c r="W327" i="1"/>
  <c r="X327" i="1"/>
  <c r="U328" i="1"/>
  <c r="V328" i="1"/>
  <c r="W328" i="1"/>
  <c r="X328" i="1"/>
  <c r="U329" i="1"/>
  <c r="V329" i="1"/>
  <c r="W329" i="1"/>
  <c r="X329" i="1"/>
  <c r="U330" i="1"/>
  <c r="V330" i="1"/>
  <c r="W330" i="1"/>
  <c r="X330" i="1"/>
  <c r="U331" i="1"/>
  <c r="V331" i="1"/>
  <c r="W331" i="1"/>
  <c r="X331" i="1"/>
  <c r="U332" i="1"/>
  <c r="V332" i="1"/>
  <c r="W332" i="1"/>
  <c r="X332" i="1"/>
  <c r="U333" i="1"/>
  <c r="V333" i="1"/>
  <c r="W333" i="1"/>
  <c r="X333" i="1"/>
  <c r="U334" i="1"/>
  <c r="V334" i="1"/>
  <c r="W334" i="1"/>
  <c r="X334" i="1"/>
  <c r="U335" i="1"/>
  <c r="V335" i="1"/>
  <c r="W335" i="1"/>
  <c r="X335" i="1"/>
  <c r="U336" i="1"/>
  <c r="V336" i="1"/>
  <c r="W336" i="1"/>
  <c r="X336" i="1"/>
  <c r="U337" i="1"/>
  <c r="V337" i="1"/>
  <c r="W337" i="1"/>
  <c r="X337" i="1"/>
  <c r="U338" i="1"/>
  <c r="V338" i="1"/>
  <c r="W338" i="1"/>
  <c r="X338" i="1"/>
  <c r="U339" i="1"/>
  <c r="V339" i="1"/>
  <c r="W339" i="1"/>
  <c r="X339" i="1"/>
  <c r="U340" i="1"/>
  <c r="V340" i="1"/>
  <c r="W340" i="1"/>
  <c r="X340" i="1"/>
  <c r="U341" i="1"/>
  <c r="V341" i="1"/>
  <c r="W341" i="1"/>
  <c r="X341" i="1"/>
  <c r="U342" i="1"/>
  <c r="V342" i="1"/>
  <c r="W342" i="1"/>
  <c r="X342" i="1"/>
  <c r="U343" i="1"/>
  <c r="V343" i="1"/>
  <c r="W343" i="1"/>
  <c r="X343" i="1"/>
  <c r="U344" i="1"/>
  <c r="V344" i="1"/>
  <c r="W344" i="1"/>
  <c r="X344" i="1"/>
  <c r="U345" i="1"/>
  <c r="V345" i="1"/>
  <c r="W345" i="1"/>
  <c r="X345" i="1"/>
  <c r="U346" i="1"/>
  <c r="V346" i="1"/>
  <c r="W346" i="1"/>
  <c r="X346" i="1"/>
  <c r="U347" i="1"/>
  <c r="V347" i="1"/>
  <c r="W347" i="1"/>
  <c r="X347" i="1"/>
  <c r="U348" i="1"/>
  <c r="V348" i="1"/>
  <c r="W348" i="1"/>
  <c r="X348" i="1"/>
  <c r="U349" i="1"/>
  <c r="V349" i="1"/>
  <c r="W349" i="1"/>
  <c r="X349" i="1"/>
  <c r="U350" i="1"/>
  <c r="V350" i="1"/>
  <c r="W350" i="1"/>
  <c r="X350" i="1"/>
  <c r="U351" i="1"/>
  <c r="V351" i="1"/>
  <c r="W351" i="1"/>
  <c r="X351" i="1"/>
  <c r="U352" i="1"/>
  <c r="V352" i="1"/>
  <c r="W352" i="1"/>
  <c r="X352" i="1"/>
  <c r="U353" i="1"/>
  <c r="V353" i="1"/>
  <c r="W353" i="1"/>
  <c r="X353" i="1"/>
  <c r="U354" i="1"/>
  <c r="V354" i="1"/>
  <c r="W354" i="1"/>
  <c r="X354" i="1"/>
  <c r="U355" i="1"/>
  <c r="V355" i="1"/>
  <c r="W355" i="1"/>
  <c r="X355" i="1"/>
  <c r="U356" i="1"/>
  <c r="V356" i="1"/>
  <c r="W356" i="1"/>
  <c r="X356" i="1"/>
  <c r="U357" i="1"/>
  <c r="V357" i="1"/>
  <c r="W357" i="1"/>
  <c r="X357" i="1"/>
  <c r="U358" i="1"/>
  <c r="V358" i="1"/>
  <c r="W358" i="1"/>
  <c r="X358" i="1"/>
  <c r="U359" i="1"/>
  <c r="V359" i="1"/>
  <c r="W359" i="1"/>
  <c r="X359" i="1"/>
  <c r="U360" i="1"/>
  <c r="V360" i="1"/>
  <c r="W360" i="1"/>
  <c r="X360" i="1"/>
  <c r="U361" i="1"/>
  <c r="V361" i="1"/>
  <c r="W361" i="1"/>
  <c r="X361" i="1"/>
  <c r="U362" i="1"/>
  <c r="V362" i="1"/>
  <c r="W362" i="1"/>
  <c r="X362" i="1"/>
  <c r="U363" i="1"/>
  <c r="V363" i="1"/>
  <c r="W363" i="1"/>
  <c r="X363" i="1"/>
  <c r="U364" i="1"/>
  <c r="V364" i="1"/>
  <c r="W364" i="1"/>
  <c r="X364" i="1"/>
  <c r="U365" i="1"/>
  <c r="V365" i="1"/>
  <c r="W365" i="1"/>
  <c r="X365" i="1"/>
  <c r="U366" i="1"/>
  <c r="V366" i="1"/>
  <c r="W366" i="1"/>
  <c r="X366" i="1"/>
  <c r="U367" i="1"/>
  <c r="V367" i="1"/>
  <c r="W367" i="1"/>
  <c r="X367" i="1"/>
  <c r="U368" i="1"/>
  <c r="V368" i="1"/>
  <c r="W368" i="1"/>
  <c r="X368" i="1"/>
  <c r="U369" i="1"/>
  <c r="V369" i="1"/>
  <c r="W369" i="1"/>
  <c r="X369" i="1"/>
  <c r="U370" i="1"/>
  <c r="V370" i="1"/>
  <c r="W370" i="1"/>
  <c r="X370" i="1"/>
  <c r="U371" i="1"/>
  <c r="V371" i="1"/>
  <c r="W371" i="1"/>
  <c r="X371" i="1"/>
  <c r="U372" i="1"/>
  <c r="V372" i="1"/>
  <c r="W372" i="1"/>
  <c r="X372" i="1"/>
  <c r="U373" i="1"/>
  <c r="V373" i="1"/>
  <c r="W373" i="1"/>
  <c r="X373" i="1"/>
  <c r="U374" i="1"/>
  <c r="V374" i="1"/>
  <c r="W374" i="1"/>
  <c r="X374" i="1"/>
  <c r="U375" i="1"/>
  <c r="V375" i="1"/>
  <c r="W375" i="1"/>
  <c r="X375" i="1"/>
  <c r="U376" i="1"/>
  <c r="V376" i="1"/>
  <c r="W376" i="1"/>
  <c r="X376" i="1"/>
  <c r="U377" i="1"/>
  <c r="V377" i="1"/>
  <c r="W377" i="1"/>
  <c r="X377" i="1"/>
  <c r="U378" i="1"/>
  <c r="V378" i="1"/>
  <c r="W378" i="1"/>
  <c r="X378" i="1"/>
  <c r="U379" i="1"/>
  <c r="V379" i="1"/>
  <c r="W379" i="1"/>
  <c r="X379" i="1"/>
  <c r="U380" i="1"/>
  <c r="V380" i="1"/>
  <c r="W380" i="1"/>
  <c r="X380" i="1"/>
  <c r="U381" i="1"/>
  <c r="V381" i="1"/>
  <c r="W381" i="1"/>
  <c r="X381" i="1"/>
  <c r="U382" i="1"/>
  <c r="V382" i="1"/>
  <c r="W382" i="1"/>
  <c r="X382" i="1"/>
  <c r="U383" i="1"/>
  <c r="V383" i="1"/>
  <c r="W383" i="1"/>
  <c r="X383" i="1"/>
  <c r="U384" i="1"/>
  <c r="V384" i="1"/>
  <c r="W384" i="1"/>
  <c r="X384" i="1"/>
  <c r="U385" i="1"/>
  <c r="V385" i="1"/>
  <c r="W385" i="1"/>
  <c r="X385" i="1"/>
  <c r="U386" i="1"/>
  <c r="V386" i="1"/>
  <c r="W386" i="1"/>
  <c r="X386" i="1"/>
  <c r="U387" i="1"/>
  <c r="V387" i="1"/>
  <c r="W387" i="1"/>
  <c r="X387" i="1"/>
  <c r="U388" i="1"/>
  <c r="V388" i="1"/>
  <c r="W388" i="1"/>
  <c r="X388" i="1"/>
  <c r="U389" i="1"/>
  <c r="V389" i="1"/>
  <c r="W389" i="1"/>
  <c r="X389" i="1"/>
  <c r="U390" i="1"/>
  <c r="V390" i="1"/>
  <c r="W390" i="1"/>
  <c r="X390" i="1"/>
  <c r="U391" i="1"/>
  <c r="V391" i="1"/>
  <c r="W391" i="1"/>
  <c r="X391" i="1"/>
  <c r="U392" i="1"/>
  <c r="V392" i="1"/>
  <c r="W392" i="1"/>
  <c r="X392" i="1"/>
  <c r="U393" i="1"/>
  <c r="V393" i="1"/>
  <c r="W393" i="1"/>
  <c r="X393" i="1"/>
  <c r="U394" i="1"/>
  <c r="V394" i="1"/>
  <c r="W394" i="1"/>
  <c r="X394" i="1"/>
  <c r="U395" i="1"/>
  <c r="V395" i="1"/>
  <c r="W395" i="1"/>
  <c r="X395" i="1"/>
  <c r="U396" i="1"/>
  <c r="V396" i="1"/>
  <c r="W396" i="1"/>
  <c r="X396" i="1"/>
  <c r="U397" i="1"/>
  <c r="V397" i="1"/>
  <c r="W397" i="1"/>
  <c r="X397" i="1"/>
  <c r="U398" i="1"/>
  <c r="V398" i="1"/>
  <c r="W398" i="1"/>
  <c r="X398" i="1"/>
  <c r="U399" i="1"/>
  <c r="V399" i="1"/>
  <c r="W399" i="1"/>
  <c r="X399" i="1"/>
  <c r="U400" i="1"/>
  <c r="V400" i="1"/>
  <c r="W400" i="1"/>
  <c r="X400" i="1"/>
  <c r="U401" i="1"/>
  <c r="V401" i="1"/>
  <c r="W401" i="1"/>
  <c r="X401" i="1"/>
  <c r="U402" i="1"/>
  <c r="V402" i="1"/>
  <c r="W402" i="1"/>
  <c r="X402" i="1"/>
  <c r="U403" i="1"/>
  <c r="V403" i="1"/>
  <c r="W403" i="1"/>
  <c r="X403" i="1"/>
  <c r="U404" i="1"/>
  <c r="V404" i="1"/>
  <c r="W404" i="1"/>
  <c r="X404" i="1"/>
  <c r="U405" i="1"/>
  <c r="V405" i="1"/>
  <c r="W405" i="1"/>
  <c r="X405" i="1"/>
  <c r="U406" i="1"/>
  <c r="V406" i="1"/>
  <c r="W406" i="1"/>
  <c r="X406" i="1"/>
  <c r="U407" i="1"/>
  <c r="V407" i="1"/>
  <c r="W407" i="1"/>
  <c r="X407" i="1"/>
  <c r="U408" i="1"/>
  <c r="V408" i="1"/>
  <c r="W408" i="1"/>
  <c r="X408" i="1"/>
  <c r="U409" i="1"/>
  <c r="V409" i="1"/>
  <c r="W409" i="1"/>
  <c r="X409" i="1"/>
  <c r="U410" i="1"/>
  <c r="V410" i="1"/>
  <c r="W410" i="1"/>
  <c r="X410" i="1"/>
  <c r="U411" i="1"/>
  <c r="V411" i="1"/>
  <c r="W411" i="1"/>
  <c r="X411" i="1"/>
  <c r="U412" i="1"/>
  <c r="V412" i="1"/>
  <c r="W412" i="1"/>
  <c r="X412" i="1"/>
  <c r="U413" i="1"/>
  <c r="V413" i="1"/>
  <c r="W413" i="1"/>
  <c r="X413" i="1"/>
  <c r="U414" i="1"/>
  <c r="V414" i="1"/>
  <c r="W414" i="1"/>
  <c r="X414" i="1"/>
  <c r="U415" i="1"/>
  <c r="V415" i="1"/>
  <c r="W415" i="1"/>
  <c r="X415" i="1"/>
  <c r="U416" i="1"/>
  <c r="V416" i="1"/>
  <c r="W416" i="1"/>
  <c r="X416" i="1"/>
  <c r="U417" i="1"/>
  <c r="V417" i="1"/>
  <c r="W417" i="1"/>
  <c r="X417" i="1"/>
  <c r="U418" i="1"/>
  <c r="V418" i="1"/>
  <c r="W418" i="1"/>
  <c r="X418" i="1"/>
  <c r="U419" i="1"/>
  <c r="V419" i="1"/>
  <c r="W419" i="1"/>
  <c r="X419" i="1"/>
  <c r="U420" i="1"/>
  <c r="V420" i="1"/>
  <c r="W420" i="1"/>
  <c r="X420" i="1"/>
  <c r="U421" i="1"/>
  <c r="V421" i="1"/>
  <c r="W421" i="1"/>
  <c r="X421" i="1"/>
  <c r="U422" i="1"/>
  <c r="V422" i="1"/>
  <c r="W422" i="1"/>
  <c r="X422" i="1"/>
  <c r="U423" i="1"/>
  <c r="V423" i="1"/>
  <c r="W423" i="1"/>
  <c r="X423" i="1"/>
  <c r="U424" i="1"/>
  <c r="V424" i="1"/>
  <c r="W424" i="1"/>
  <c r="X424" i="1"/>
  <c r="U425" i="1"/>
  <c r="V425" i="1"/>
  <c r="W425" i="1"/>
  <c r="X425" i="1"/>
  <c r="U426" i="1"/>
  <c r="V426" i="1"/>
  <c r="W426" i="1"/>
  <c r="X426" i="1"/>
  <c r="U427" i="1"/>
  <c r="V427" i="1"/>
  <c r="W427" i="1"/>
  <c r="X427" i="1"/>
  <c r="U428" i="1"/>
  <c r="V428" i="1"/>
  <c r="W428" i="1"/>
  <c r="X428" i="1"/>
  <c r="U429" i="1"/>
  <c r="V429" i="1"/>
  <c r="W429" i="1"/>
  <c r="X429" i="1"/>
  <c r="U430" i="1"/>
  <c r="V430" i="1"/>
  <c r="W430" i="1"/>
  <c r="X430" i="1"/>
  <c r="U431" i="1"/>
  <c r="V431" i="1"/>
  <c r="W431" i="1"/>
  <c r="X431" i="1"/>
  <c r="U432" i="1"/>
  <c r="V432" i="1"/>
  <c r="W432" i="1"/>
  <c r="X432" i="1"/>
  <c r="U433" i="1"/>
  <c r="V433" i="1"/>
  <c r="W433" i="1"/>
  <c r="X433" i="1"/>
  <c r="U434" i="1"/>
  <c r="V434" i="1"/>
  <c r="W434" i="1"/>
  <c r="X434" i="1"/>
  <c r="U435" i="1"/>
  <c r="V435" i="1"/>
  <c r="W435" i="1"/>
  <c r="X435" i="1"/>
  <c r="U436" i="1"/>
  <c r="V436" i="1"/>
  <c r="W436" i="1"/>
  <c r="X436" i="1"/>
  <c r="U437" i="1"/>
  <c r="V437" i="1"/>
  <c r="W437" i="1"/>
  <c r="X437" i="1"/>
  <c r="U438" i="1"/>
  <c r="V438" i="1"/>
  <c r="W438" i="1"/>
  <c r="X438" i="1"/>
  <c r="U439" i="1"/>
  <c r="V439" i="1"/>
  <c r="W439" i="1"/>
  <c r="X439" i="1"/>
  <c r="U440" i="1"/>
  <c r="V440" i="1"/>
  <c r="W440" i="1"/>
  <c r="X440" i="1"/>
  <c r="U441" i="1"/>
  <c r="V441" i="1"/>
  <c r="W441" i="1"/>
  <c r="X441" i="1"/>
  <c r="U442" i="1"/>
  <c r="V442" i="1"/>
  <c r="W442" i="1"/>
  <c r="X442" i="1"/>
  <c r="U443" i="1"/>
  <c r="V443" i="1"/>
  <c r="W443" i="1"/>
  <c r="X443" i="1"/>
  <c r="U444" i="1"/>
  <c r="V444" i="1"/>
  <c r="W444" i="1"/>
  <c r="X444" i="1"/>
  <c r="U445" i="1"/>
  <c r="V445" i="1"/>
  <c r="W445" i="1"/>
  <c r="X445" i="1"/>
  <c r="U446" i="1"/>
  <c r="V446" i="1"/>
  <c r="W446" i="1"/>
  <c r="X446" i="1"/>
  <c r="U447" i="1"/>
  <c r="V447" i="1"/>
  <c r="W447" i="1"/>
  <c r="X447" i="1"/>
  <c r="U448" i="1"/>
  <c r="V448" i="1"/>
  <c r="W448" i="1"/>
  <c r="X448" i="1"/>
  <c r="U449" i="1"/>
  <c r="V449" i="1"/>
  <c r="W449" i="1"/>
  <c r="X449" i="1"/>
  <c r="U450" i="1"/>
  <c r="V450" i="1"/>
  <c r="W450" i="1"/>
  <c r="X450" i="1"/>
  <c r="U451" i="1"/>
  <c r="V451" i="1"/>
  <c r="W451" i="1"/>
  <c r="X451" i="1"/>
  <c r="U452" i="1"/>
  <c r="V452" i="1"/>
  <c r="W452" i="1"/>
  <c r="X452" i="1"/>
  <c r="U453" i="1"/>
  <c r="V453" i="1"/>
  <c r="W453" i="1"/>
  <c r="X453" i="1"/>
  <c r="U454" i="1"/>
  <c r="V454" i="1"/>
  <c r="W454" i="1"/>
  <c r="X454" i="1"/>
  <c r="U455" i="1"/>
  <c r="V455" i="1"/>
  <c r="W455" i="1"/>
  <c r="X455" i="1"/>
  <c r="U456" i="1"/>
  <c r="V456" i="1"/>
  <c r="W456" i="1"/>
  <c r="X456" i="1"/>
  <c r="U457" i="1"/>
  <c r="V457" i="1"/>
  <c r="W457" i="1"/>
  <c r="X457" i="1"/>
  <c r="U458" i="1"/>
  <c r="V458" i="1"/>
  <c r="W458" i="1"/>
  <c r="X458" i="1"/>
  <c r="U459" i="1"/>
  <c r="V459" i="1"/>
  <c r="W459" i="1"/>
  <c r="X459" i="1"/>
  <c r="U460" i="1"/>
  <c r="V460" i="1"/>
  <c r="W460" i="1"/>
  <c r="X460" i="1"/>
  <c r="U461" i="1"/>
  <c r="V461" i="1"/>
  <c r="W461" i="1"/>
  <c r="X461" i="1"/>
  <c r="U462" i="1"/>
  <c r="V462" i="1"/>
  <c r="W462" i="1"/>
  <c r="X462" i="1"/>
  <c r="U463" i="1"/>
  <c r="V463" i="1"/>
  <c r="W463" i="1"/>
  <c r="X463" i="1"/>
  <c r="U464" i="1"/>
  <c r="V464" i="1"/>
  <c r="W464" i="1"/>
  <c r="X464" i="1"/>
  <c r="U465" i="1"/>
  <c r="V465" i="1"/>
  <c r="W465" i="1"/>
  <c r="X465" i="1"/>
  <c r="U466" i="1"/>
  <c r="V466" i="1"/>
  <c r="W466" i="1"/>
  <c r="X466" i="1"/>
  <c r="U467" i="1"/>
  <c r="V467" i="1"/>
  <c r="W467" i="1"/>
  <c r="X467" i="1"/>
  <c r="U468" i="1"/>
  <c r="V468" i="1"/>
  <c r="W468" i="1"/>
  <c r="X468" i="1"/>
  <c r="U469" i="1"/>
  <c r="V469" i="1"/>
  <c r="W469" i="1"/>
  <c r="X469" i="1"/>
  <c r="U470" i="1"/>
  <c r="V470" i="1"/>
  <c r="W470" i="1"/>
  <c r="X470" i="1"/>
  <c r="U471" i="1"/>
  <c r="V471" i="1"/>
  <c r="W471" i="1"/>
  <c r="X471" i="1"/>
  <c r="U472" i="1"/>
  <c r="V472" i="1"/>
  <c r="W472" i="1"/>
  <c r="X472" i="1"/>
  <c r="U473" i="1"/>
  <c r="V473" i="1"/>
  <c r="W473" i="1"/>
  <c r="X473" i="1"/>
  <c r="U474" i="1"/>
  <c r="V474" i="1"/>
  <c r="W474" i="1"/>
  <c r="X474" i="1"/>
  <c r="U475" i="1"/>
  <c r="V475" i="1"/>
  <c r="W475" i="1"/>
  <c r="X475" i="1"/>
  <c r="U476" i="1"/>
  <c r="V476" i="1"/>
  <c r="W476" i="1"/>
  <c r="X476" i="1"/>
  <c r="U477" i="1"/>
  <c r="V477" i="1"/>
  <c r="W477" i="1"/>
  <c r="X477" i="1"/>
  <c r="U478" i="1"/>
  <c r="V478" i="1"/>
  <c r="W478" i="1"/>
  <c r="X478" i="1"/>
  <c r="U479" i="1"/>
  <c r="V479" i="1"/>
  <c r="W479" i="1"/>
  <c r="X479" i="1"/>
  <c r="U480" i="1"/>
  <c r="V480" i="1"/>
  <c r="W480" i="1"/>
  <c r="X480" i="1"/>
  <c r="U481" i="1"/>
  <c r="V481" i="1"/>
  <c r="W481" i="1"/>
  <c r="X481" i="1"/>
  <c r="U482" i="1"/>
  <c r="V482" i="1"/>
  <c r="W482" i="1"/>
  <c r="X482" i="1"/>
  <c r="U483" i="1"/>
  <c r="V483" i="1"/>
  <c r="W483" i="1"/>
  <c r="X483" i="1"/>
  <c r="U484" i="1"/>
  <c r="V484" i="1"/>
  <c r="W484" i="1"/>
  <c r="X484" i="1"/>
  <c r="U485" i="1"/>
  <c r="V485" i="1"/>
  <c r="W485" i="1"/>
  <c r="X485" i="1"/>
  <c r="U486" i="1"/>
  <c r="V486" i="1"/>
  <c r="W486" i="1"/>
  <c r="X486" i="1"/>
  <c r="U487" i="1"/>
  <c r="V487" i="1"/>
  <c r="W487" i="1"/>
  <c r="X487" i="1"/>
  <c r="U488" i="1"/>
  <c r="V488" i="1"/>
  <c r="W488" i="1"/>
  <c r="X488" i="1"/>
  <c r="U489" i="1"/>
  <c r="V489" i="1"/>
  <c r="W489" i="1"/>
  <c r="X489" i="1"/>
  <c r="U490" i="1"/>
  <c r="V490" i="1"/>
  <c r="W490" i="1"/>
  <c r="X490" i="1"/>
  <c r="U491" i="1"/>
  <c r="V491" i="1"/>
  <c r="W491" i="1"/>
  <c r="X491" i="1"/>
  <c r="U492" i="1"/>
  <c r="V492" i="1"/>
  <c r="W492" i="1"/>
  <c r="X492" i="1"/>
  <c r="U493" i="1"/>
  <c r="V493" i="1"/>
  <c r="W493" i="1"/>
  <c r="X493" i="1"/>
  <c r="U494" i="1"/>
  <c r="V494" i="1"/>
  <c r="W494" i="1"/>
  <c r="X494" i="1"/>
  <c r="U495" i="1"/>
  <c r="V495" i="1"/>
  <c r="W495" i="1"/>
  <c r="X495" i="1"/>
  <c r="U496" i="1"/>
  <c r="V496" i="1"/>
  <c r="W496" i="1"/>
  <c r="X496" i="1"/>
  <c r="U497" i="1"/>
  <c r="V497" i="1"/>
  <c r="W497" i="1"/>
  <c r="X497" i="1"/>
  <c r="U498" i="1"/>
  <c r="V498" i="1"/>
  <c r="W498" i="1"/>
  <c r="X498" i="1"/>
  <c r="U499" i="1"/>
  <c r="V499" i="1"/>
  <c r="W499" i="1"/>
  <c r="X499" i="1"/>
  <c r="U500" i="1"/>
  <c r="V500" i="1"/>
  <c r="W500" i="1"/>
  <c r="X500" i="1"/>
  <c r="U501" i="1"/>
  <c r="V501" i="1"/>
  <c r="W501" i="1"/>
  <c r="X501" i="1"/>
  <c r="U502" i="1"/>
  <c r="V502" i="1"/>
  <c r="W502" i="1"/>
  <c r="X502" i="1"/>
  <c r="U503" i="1"/>
  <c r="V503" i="1"/>
  <c r="W503" i="1"/>
  <c r="X503" i="1"/>
  <c r="U504" i="1"/>
  <c r="V504" i="1"/>
  <c r="W504" i="1"/>
  <c r="X504" i="1"/>
  <c r="U505" i="1"/>
  <c r="V505" i="1"/>
  <c r="W505" i="1"/>
  <c r="X505" i="1"/>
  <c r="U506" i="1"/>
  <c r="V506" i="1"/>
  <c r="W506" i="1"/>
  <c r="X506" i="1"/>
  <c r="U507" i="1"/>
  <c r="V507" i="1"/>
  <c r="W507" i="1"/>
  <c r="X507" i="1"/>
  <c r="U508" i="1"/>
  <c r="V508" i="1"/>
  <c r="W508" i="1"/>
  <c r="X508" i="1"/>
  <c r="U509" i="1"/>
  <c r="V509" i="1"/>
  <c r="W509" i="1"/>
  <c r="X509" i="1"/>
  <c r="U510" i="1"/>
  <c r="V510" i="1"/>
  <c r="W510" i="1"/>
  <c r="X510" i="1"/>
  <c r="U511" i="1"/>
  <c r="V511" i="1"/>
  <c r="W511" i="1"/>
  <c r="X511" i="1"/>
  <c r="U512" i="1"/>
  <c r="V512" i="1"/>
  <c r="W512" i="1"/>
  <c r="X512" i="1"/>
  <c r="U513" i="1"/>
  <c r="V513" i="1"/>
  <c r="W513" i="1"/>
  <c r="X513" i="1"/>
  <c r="U514" i="1"/>
  <c r="V514" i="1"/>
  <c r="W514" i="1"/>
  <c r="X514" i="1"/>
  <c r="X315" i="1"/>
  <c r="W315" i="1"/>
  <c r="V315" i="1"/>
  <c r="U315" i="1"/>
  <c r="U277" i="1"/>
  <c r="V277" i="1"/>
  <c r="W277" i="1"/>
  <c r="X277" i="1"/>
  <c r="U278" i="1"/>
  <c r="V278" i="1"/>
  <c r="W278" i="1"/>
  <c r="X278" i="1"/>
  <c r="U279" i="1"/>
  <c r="V279" i="1"/>
  <c r="W279" i="1"/>
  <c r="X279" i="1"/>
  <c r="U280" i="1"/>
  <c r="V280" i="1"/>
  <c r="W280" i="1"/>
  <c r="X280" i="1"/>
  <c r="U281" i="1"/>
  <c r="V281" i="1"/>
  <c r="W281" i="1"/>
  <c r="X281" i="1"/>
  <c r="U282" i="1"/>
  <c r="V282" i="1"/>
  <c r="W282" i="1"/>
  <c r="X282" i="1"/>
  <c r="U283" i="1"/>
  <c r="V283" i="1"/>
  <c r="W283" i="1"/>
  <c r="X283" i="1"/>
  <c r="U284" i="1"/>
  <c r="V284" i="1"/>
  <c r="W284" i="1"/>
  <c r="X284" i="1"/>
  <c r="U285" i="1"/>
  <c r="V285" i="1"/>
  <c r="W285" i="1"/>
  <c r="X285" i="1"/>
  <c r="U286" i="1"/>
  <c r="V286" i="1"/>
  <c r="W286" i="1"/>
  <c r="X286" i="1"/>
  <c r="U287" i="1"/>
  <c r="V287" i="1"/>
  <c r="W287" i="1"/>
  <c r="X287" i="1"/>
  <c r="U288" i="1"/>
  <c r="V288" i="1"/>
  <c r="W288" i="1"/>
  <c r="X288" i="1"/>
  <c r="U289" i="1"/>
  <c r="V289" i="1"/>
  <c r="W289" i="1"/>
  <c r="X289" i="1"/>
  <c r="U290" i="1"/>
  <c r="V290" i="1"/>
  <c r="W290" i="1"/>
  <c r="X290" i="1"/>
  <c r="U291" i="1"/>
  <c r="V291" i="1"/>
  <c r="W291" i="1"/>
  <c r="X291" i="1"/>
  <c r="U292" i="1"/>
  <c r="V292" i="1"/>
  <c r="W292" i="1"/>
  <c r="X292" i="1"/>
  <c r="U293" i="1"/>
  <c r="V293" i="1"/>
  <c r="W293" i="1"/>
  <c r="X293" i="1"/>
  <c r="U294" i="1"/>
  <c r="V294" i="1"/>
  <c r="W294" i="1"/>
  <c r="X294" i="1"/>
  <c r="U295" i="1"/>
  <c r="V295" i="1"/>
  <c r="W295" i="1"/>
  <c r="X295" i="1"/>
  <c r="U296" i="1"/>
  <c r="V296" i="1"/>
  <c r="W296" i="1"/>
  <c r="X296" i="1"/>
  <c r="U297" i="1"/>
  <c r="V297" i="1"/>
  <c r="W297" i="1"/>
  <c r="X297" i="1"/>
  <c r="U298" i="1"/>
  <c r="V298" i="1"/>
  <c r="W298" i="1"/>
  <c r="X298" i="1"/>
  <c r="U299" i="1"/>
  <c r="V299" i="1"/>
  <c r="W299" i="1"/>
  <c r="X299" i="1"/>
  <c r="U300" i="1"/>
  <c r="V300" i="1"/>
  <c r="W300" i="1"/>
  <c r="X300" i="1"/>
  <c r="U301" i="1"/>
  <c r="V301" i="1"/>
  <c r="W301" i="1"/>
  <c r="X301" i="1"/>
  <c r="U302" i="1"/>
  <c r="V302" i="1"/>
  <c r="W302" i="1"/>
  <c r="X302" i="1"/>
  <c r="U303" i="1"/>
  <c r="V303" i="1"/>
  <c r="W303" i="1"/>
  <c r="X303" i="1"/>
  <c r="U304" i="1"/>
  <c r="V304" i="1"/>
  <c r="W304" i="1"/>
  <c r="X304" i="1"/>
  <c r="U305" i="1"/>
  <c r="V305" i="1"/>
  <c r="W305" i="1"/>
  <c r="X305" i="1"/>
  <c r="U306" i="1"/>
  <c r="V306" i="1"/>
  <c r="W306" i="1"/>
  <c r="X306" i="1"/>
  <c r="U307" i="1"/>
  <c r="V307" i="1"/>
  <c r="W307" i="1"/>
  <c r="X307" i="1"/>
  <c r="X276" i="1"/>
  <c r="W276" i="1"/>
  <c r="V276" i="1"/>
  <c r="U276" i="1"/>
  <c r="U203" i="1"/>
  <c r="V203" i="1"/>
  <c r="W203" i="1"/>
  <c r="X203" i="1"/>
  <c r="U204" i="1"/>
  <c r="V204" i="1"/>
  <c r="W204" i="1"/>
  <c r="X204" i="1"/>
  <c r="U205" i="1"/>
  <c r="V205" i="1"/>
  <c r="W205" i="1"/>
  <c r="X205" i="1"/>
  <c r="U206" i="1"/>
  <c r="V206" i="1"/>
  <c r="W206" i="1"/>
  <c r="X206" i="1"/>
  <c r="U207" i="1"/>
  <c r="V207" i="1"/>
  <c r="W207" i="1"/>
  <c r="X207" i="1"/>
  <c r="U208" i="1"/>
  <c r="V208" i="1"/>
  <c r="W208" i="1"/>
  <c r="X208" i="1"/>
  <c r="U209" i="1"/>
  <c r="V209" i="1"/>
  <c r="W209" i="1"/>
  <c r="X209" i="1"/>
  <c r="U210" i="1"/>
  <c r="V210" i="1"/>
  <c r="W210" i="1"/>
  <c r="X210" i="1"/>
  <c r="U211" i="1"/>
  <c r="V211" i="1"/>
  <c r="W211" i="1"/>
  <c r="X211" i="1"/>
  <c r="U212" i="1"/>
  <c r="V212" i="1"/>
  <c r="W212" i="1"/>
  <c r="X212" i="1"/>
  <c r="U213" i="1"/>
  <c r="V213" i="1"/>
  <c r="W213" i="1"/>
  <c r="X213" i="1"/>
  <c r="U214" i="1"/>
  <c r="V214" i="1"/>
  <c r="W214" i="1"/>
  <c r="X214" i="1"/>
  <c r="U215" i="1"/>
  <c r="V215" i="1"/>
  <c r="W215" i="1"/>
  <c r="X215" i="1"/>
  <c r="U216" i="1"/>
  <c r="V216" i="1"/>
  <c r="W216" i="1"/>
  <c r="X216" i="1"/>
  <c r="U217" i="1"/>
  <c r="V217" i="1"/>
  <c r="W217" i="1"/>
  <c r="X217" i="1"/>
  <c r="U218" i="1"/>
  <c r="V218" i="1"/>
  <c r="W218" i="1"/>
  <c r="X218" i="1"/>
  <c r="U219" i="1"/>
  <c r="V219" i="1"/>
  <c r="W219" i="1"/>
  <c r="X219" i="1"/>
  <c r="U220" i="1"/>
  <c r="V220" i="1"/>
  <c r="W220" i="1"/>
  <c r="X220" i="1"/>
  <c r="U221" i="1"/>
  <c r="V221" i="1"/>
  <c r="W221" i="1"/>
  <c r="X221" i="1"/>
  <c r="U222" i="1"/>
  <c r="V222" i="1"/>
  <c r="W222" i="1"/>
  <c r="X222" i="1"/>
  <c r="U223" i="1"/>
  <c r="V223" i="1"/>
  <c r="W223" i="1"/>
  <c r="X223" i="1"/>
  <c r="U224" i="1"/>
  <c r="V224" i="1"/>
  <c r="W224" i="1"/>
  <c r="X224" i="1"/>
  <c r="U225" i="1"/>
  <c r="V225" i="1"/>
  <c r="W225" i="1"/>
  <c r="X225" i="1"/>
  <c r="U226" i="1"/>
  <c r="V226" i="1"/>
  <c r="W226" i="1"/>
  <c r="X226" i="1"/>
  <c r="U227" i="1"/>
  <c r="V227" i="1"/>
  <c r="W227" i="1"/>
  <c r="X227" i="1"/>
  <c r="U228" i="1"/>
  <c r="V228" i="1"/>
  <c r="W228" i="1"/>
  <c r="X228" i="1"/>
  <c r="U229" i="1"/>
  <c r="V229" i="1"/>
  <c r="W229" i="1"/>
  <c r="X229" i="1"/>
  <c r="U230" i="1"/>
  <c r="V230" i="1"/>
  <c r="W230" i="1"/>
  <c r="X230" i="1"/>
  <c r="U231" i="1"/>
  <c r="V231" i="1"/>
  <c r="W231" i="1"/>
  <c r="X231" i="1"/>
  <c r="U232" i="1"/>
  <c r="V232" i="1"/>
  <c r="W232" i="1"/>
  <c r="X232" i="1"/>
  <c r="U233" i="1"/>
  <c r="V233" i="1"/>
  <c r="W233" i="1"/>
  <c r="X233" i="1"/>
  <c r="U234" i="1"/>
  <c r="V234" i="1"/>
  <c r="W234" i="1"/>
  <c r="X234" i="1"/>
  <c r="U235" i="1"/>
  <c r="V235" i="1"/>
  <c r="W235" i="1"/>
  <c r="X235" i="1"/>
  <c r="U236" i="1"/>
  <c r="V236" i="1"/>
  <c r="W236" i="1"/>
  <c r="X236" i="1"/>
  <c r="U237" i="1"/>
  <c r="V237" i="1"/>
  <c r="W237" i="1"/>
  <c r="X237" i="1"/>
  <c r="U238" i="1"/>
  <c r="V238" i="1"/>
  <c r="W238" i="1"/>
  <c r="X238" i="1"/>
  <c r="U239" i="1"/>
  <c r="V239" i="1"/>
  <c r="W239" i="1"/>
  <c r="X239" i="1"/>
  <c r="U240" i="1"/>
  <c r="V240" i="1"/>
  <c r="W240" i="1"/>
  <c r="X240" i="1"/>
  <c r="U241" i="1"/>
  <c r="V241" i="1"/>
  <c r="W241" i="1"/>
  <c r="X241" i="1"/>
  <c r="U242" i="1"/>
  <c r="V242" i="1"/>
  <c r="W242" i="1"/>
  <c r="X242" i="1"/>
  <c r="U243" i="1"/>
  <c r="V243" i="1"/>
  <c r="W243" i="1"/>
  <c r="X243" i="1"/>
  <c r="U244" i="1"/>
  <c r="V244" i="1"/>
  <c r="W244" i="1"/>
  <c r="X244" i="1"/>
  <c r="U245" i="1"/>
  <c r="V245" i="1"/>
  <c r="W245" i="1"/>
  <c r="X245" i="1"/>
  <c r="U246" i="1"/>
  <c r="V246" i="1"/>
  <c r="W246" i="1"/>
  <c r="X246" i="1"/>
  <c r="U247" i="1"/>
  <c r="V247" i="1"/>
  <c r="W247" i="1"/>
  <c r="X247" i="1"/>
  <c r="U248" i="1"/>
  <c r="V248" i="1"/>
  <c r="W248" i="1"/>
  <c r="X248" i="1"/>
  <c r="U249" i="1"/>
  <c r="V249" i="1"/>
  <c r="W249" i="1"/>
  <c r="X249" i="1"/>
  <c r="U250" i="1"/>
  <c r="V250" i="1"/>
  <c r="W250" i="1"/>
  <c r="X250" i="1"/>
  <c r="U251" i="1"/>
  <c r="V251" i="1"/>
  <c r="W251" i="1"/>
  <c r="X251" i="1"/>
  <c r="U252" i="1"/>
  <c r="V252" i="1"/>
  <c r="W252" i="1"/>
  <c r="X252" i="1"/>
  <c r="U253" i="1"/>
  <c r="V253" i="1"/>
  <c r="W253" i="1"/>
  <c r="X253" i="1"/>
  <c r="U255" i="1"/>
  <c r="V255" i="1"/>
  <c r="W255" i="1"/>
  <c r="X255" i="1"/>
  <c r="U256" i="1"/>
  <c r="V256" i="1"/>
  <c r="W256" i="1"/>
  <c r="X256" i="1"/>
  <c r="U257" i="1"/>
  <c r="V257" i="1"/>
  <c r="W257" i="1"/>
  <c r="X257" i="1"/>
  <c r="U258" i="1"/>
  <c r="V258" i="1"/>
  <c r="W258" i="1"/>
  <c r="X258" i="1"/>
  <c r="U259" i="1"/>
  <c r="V259" i="1"/>
  <c r="W259" i="1"/>
  <c r="X259" i="1"/>
  <c r="U260" i="1"/>
  <c r="V260" i="1"/>
  <c r="W260" i="1"/>
  <c r="X260" i="1"/>
  <c r="U261" i="1"/>
  <c r="V261" i="1"/>
  <c r="W261" i="1"/>
  <c r="X261" i="1"/>
  <c r="U262" i="1"/>
  <c r="V262" i="1"/>
  <c r="W262" i="1"/>
  <c r="X262" i="1"/>
  <c r="U263" i="1"/>
  <c r="V263" i="1"/>
  <c r="W263" i="1"/>
  <c r="X263" i="1"/>
  <c r="U264" i="1"/>
  <c r="V264" i="1"/>
  <c r="W264" i="1"/>
  <c r="X264" i="1"/>
  <c r="U265" i="1"/>
  <c r="V265" i="1"/>
  <c r="W265" i="1"/>
  <c r="X265" i="1"/>
  <c r="U266" i="1"/>
  <c r="V266" i="1"/>
  <c r="W266" i="1"/>
  <c r="X266" i="1"/>
  <c r="U267" i="1"/>
  <c r="V267" i="1"/>
  <c r="W267" i="1"/>
  <c r="X267" i="1"/>
  <c r="U268" i="1"/>
  <c r="V268" i="1"/>
  <c r="W268" i="1"/>
  <c r="X268" i="1"/>
  <c r="X202" i="1"/>
  <c r="W202" i="1"/>
  <c r="V202" i="1"/>
  <c r="U202" i="1"/>
  <c r="U188" i="1"/>
  <c r="V188" i="1"/>
  <c r="W188" i="1"/>
  <c r="X188" i="1"/>
  <c r="U189" i="1"/>
  <c r="V189" i="1"/>
  <c r="W189" i="1"/>
  <c r="X189" i="1"/>
  <c r="U190" i="1"/>
  <c r="V190" i="1"/>
  <c r="W190" i="1"/>
  <c r="X190" i="1"/>
  <c r="U191" i="1"/>
  <c r="V191" i="1"/>
  <c r="W191" i="1"/>
  <c r="X191" i="1"/>
  <c r="U192" i="1"/>
  <c r="V192" i="1"/>
  <c r="W192" i="1"/>
  <c r="X192" i="1"/>
  <c r="U193" i="1"/>
  <c r="V193" i="1"/>
  <c r="W193" i="1"/>
  <c r="X193" i="1"/>
  <c r="U194" i="1"/>
  <c r="V194" i="1"/>
  <c r="W194" i="1"/>
  <c r="X194" i="1"/>
  <c r="U107" i="1"/>
  <c r="V107" i="1"/>
  <c r="W107" i="1"/>
  <c r="X107" i="1"/>
  <c r="U108" i="1"/>
  <c r="V108" i="1"/>
  <c r="W108" i="1"/>
  <c r="X108" i="1"/>
  <c r="U109" i="1"/>
  <c r="V109" i="1"/>
  <c r="W109" i="1"/>
  <c r="X109" i="1"/>
  <c r="U110" i="1"/>
  <c r="V110" i="1"/>
  <c r="W110" i="1"/>
  <c r="X110" i="1"/>
  <c r="U111" i="1"/>
  <c r="V111" i="1"/>
  <c r="W111" i="1"/>
  <c r="X111" i="1"/>
  <c r="U112" i="1"/>
  <c r="V112" i="1"/>
  <c r="W112" i="1"/>
  <c r="X112" i="1"/>
  <c r="U113" i="1"/>
  <c r="V113" i="1"/>
  <c r="W113" i="1"/>
  <c r="X113" i="1"/>
  <c r="U114" i="1"/>
  <c r="V114" i="1"/>
  <c r="W114" i="1"/>
  <c r="X114" i="1"/>
  <c r="U115" i="1"/>
  <c r="V115" i="1"/>
  <c r="W115" i="1"/>
  <c r="X115" i="1"/>
  <c r="U116" i="1"/>
  <c r="V116" i="1"/>
  <c r="W116" i="1"/>
  <c r="X116" i="1"/>
  <c r="U117" i="1"/>
  <c r="V117" i="1"/>
  <c r="W117" i="1"/>
  <c r="X117" i="1"/>
  <c r="U118" i="1"/>
  <c r="V118" i="1"/>
  <c r="W118" i="1"/>
  <c r="X118" i="1"/>
  <c r="U119" i="1"/>
  <c r="V119" i="1"/>
  <c r="W119" i="1"/>
  <c r="X119" i="1"/>
  <c r="U120" i="1"/>
  <c r="V120" i="1"/>
  <c r="W120" i="1"/>
  <c r="X120" i="1"/>
  <c r="U121" i="1"/>
  <c r="V121" i="1"/>
  <c r="W121" i="1"/>
  <c r="X121" i="1"/>
  <c r="U122" i="1"/>
  <c r="V122" i="1"/>
  <c r="W122" i="1"/>
  <c r="X122" i="1"/>
  <c r="U123" i="1"/>
  <c r="V123" i="1"/>
  <c r="W123" i="1"/>
  <c r="X123" i="1"/>
  <c r="U124" i="1"/>
  <c r="V124" i="1"/>
  <c r="W124" i="1"/>
  <c r="X124" i="1"/>
  <c r="U125" i="1"/>
  <c r="V125" i="1"/>
  <c r="W125" i="1"/>
  <c r="X125" i="1"/>
  <c r="U126" i="1"/>
  <c r="V126" i="1"/>
  <c r="W126" i="1"/>
  <c r="X126" i="1"/>
  <c r="U127" i="1"/>
  <c r="V127" i="1"/>
  <c r="W127" i="1"/>
  <c r="X127" i="1"/>
  <c r="U128" i="1"/>
  <c r="V128" i="1"/>
  <c r="W128" i="1"/>
  <c r="X128" i="1"/>
  <c r="U129" i="1"/>
  <c r="V129" i="1"/>
  <c r="W129" i="1"/>
  <c r="X129" i="1"/>
  <c r="U130" i="1"/>
  <c r="V130" i="1"/>
  <c r="W130" i="1"/>
  <c r="X130" i="1"/>
  <c r="U131" i="1"/>
  <c r="V131" i="1"/>
  <c r="W131" i="1"/>
  <c r="X131" i="1"/>
  <c r="U132" i="1"/>
  <c r="V132" i="1"/>
  <c r="W132" i="1"/>
  <c r="X132" i="1"/>
  <c r="U133" i="1"/>
  <c r="V133" i="1"/>
  <c r="W133" i="1"/>
  <c r="X133" i="1"/>
  <c r="U134" i="1"/>
  <c r="V134" i="1"/>
  <c r="W134" i="1"/>
  <c r="X134" i="1"/>
  <c r="U136" i="1"/>
  <c r="V136" i="1"/>
  <c r="W136" i="1"/>
  <c r="X136" i="1"/>
  <c r="U137" i="1"/>
  <c r="V137" i="1"/>
  <c r="W137" i="1"/>
  <c r="X137" i="1"/>
  <c r="U138" i="1"/>
  <c r="V138" i="1"/>
  <c r="W138" i="1"/>
  <c r="X138" i="1"/>
  <c r="U139" i="1"/>
  <c r="V139" i="1"/>
  <c r="W139" i="1"/>
  <c r="X139" i="1"/>
  <c r="U140" i="1"/>
  <c r="V140" i="1"/>
  <c r="W140" i="1"/>
  <c r="X140" i="1"/>
  <c r="U141" i="1"/>
  <c r="V141" i="1"/>
  <c r="W141" i="1"/>
  <c r="X141" i="1"/>
  <c r="U142" i="1"/>
  <c r="V142" i="1"/>
  <c r="W142" i="1"/>
  <c r="X142" i="1"/>
  <c r="U143" i="1"/>
  <c r="V143" i="1"/>
  <c r="W143" i="1"/>
  <c r="X143" i="1"/>
  <c r="U144" i="1"/>
  <c r="V144" i="1"/>
  <c r="W144" i="1"/>
  <c r="X144" i="1"/>
  <c r="U145" i="1"/>
  <c r="V145" i="1"/>
  <c r="W145" i="1"/>
  <c r="X145" i="1"/>
  <c r="U146" i="1"/>
  <c r="V146" i="1"/>
  <c r="W146" i="1"/>
  <c r="X146" i="1"/>
  <c r="U147" i="1"/>
  <c r="V147" i="1"/>
  <c r="W147" i="1"/>
  <c r="X147" i="1"/>
  <c r="U148" i="1"/>
  <c r="V148" i="1"/>
  <c r="W148" i="1"/>
  <c r="X148" i="1"/>
  <c r="U149" i="1"/>
  <c r="V149" i="1"/>
  <c r="W149" i="1"/>
  <c r="X149" i="1"/>
  <c r="U150" i="1"/>
  <c r="V150" i="1"/>
  <c r="W150" i="1"/>
  <c r="X150" i="1"/>
  <c r="U151" i="1"/>
  <c r="V151" i="1"/>
  <c r="W151" i="1"/>
  <c r="X151" i="1"/>
  <c r="U152" i="1"/>
  <c r="V152" i="1"/>
  <c r="W152" i="1"/>
  <c r="X152" i="1"/>
  <c r="U153" i="1"/>
  <c r="V153" i="1"/>
  <c r="W153" i="1"/>
  <c r="X153" i="1"/>
  <c r="U154" i="1"/>
  <c r="V154" i="1"/>
  <c r="W154" i="1"/>
  <c r="X154" i="1"/>
  <c r="U155" i="1"/>
  <c r="V155" i="1"/>
  <c r="W155" i="1"/>
  <c r="X155" i="1"/>
  <c r="U156" i="1"/>
  <c r="V156" i="1"/>
  <c r="W156" i="1"/>
  <c r="X156" i="1"/>
  <c r="U157" i="1"/>
  <c r="V157" i="1"/>
  <c r="W157" i="1"/>
  <c r="X157" i="1"/>
  <c r="U158" i="1"/>
  <c r="V158" i="1"/>
  <c r="W158" i="1"/>
  <c r="X158" i="1"/>
  <c r="U159" i="1"/>
  <c r="V159" i="1"/>
  <c r="W159" i="1"/>
  <c r="X159" i="1"/>
  <c r="U160" i="1"/>
  <c r="V160" i="1"/>
  <c r="W160" i="1"/>
  <c r="X160" i="1"/>
  <c r="U161" i="1"/>
  <c r="V161" i="1"/>
  <c r="W161" i="1"/>
  <c r="X161" i="1"/>
  <c r="U162" i="1"/>
  <c r="V162" i="1"/>
  <c r="W162" i="1"/>
  <c r="X162" i="1"/>
  <c r="U163" i="1"/>
  <c r="V163" i="1"/>
  <c r="W163" i="1"/>
  <c r="X163" i="1"/>
  <c r="U164" i="1"/>
  <c r="V164" i="1"/>
  <c r="W164" i="1"/>
  <c r="X164" i="1"/>
  <c r="U165" i="1"/>
  <c r="V165" i="1"/>
  <c r="W165" i="1"/>
  <c r="X165" i="1"/>
  <c r="U167" i="1"/>
  <c r="V167" i="1"/>
  <c r="W167" i="1"/>
  <c r="X167" i="1"/>
  <c r="U168" i="1"/>
  <c r="V168" i="1"/>
  <c r="W168" i="1"/>
  <c r="X168" i="1"/>
  <c r="U169" i="1"/>
  <c r="V169" i="1"/>
  <c r="W169" i="1"/>
  <c r="X169" i="1"/>
  <c r="U170" i="1"/>
  <c r="V170" i="1"/>
  <c r="W170" i="1"/>
  <c r="X170" i="1"/>
  <c r="U171" i="1"/>
  <c r="V171" i="1"/>
  <c r="W171" i="1"/>
  <c r="X171" i="1"/>
  <c r="U172" i="1"/>
  <c r="V172" i="1"/>
  <c r="W172" i="1"/>
  <c r="X172" i="1"/>
  <c r="U173" i="1"/>
  <c r="V173" i="1"/>
  <c r="W173" i="1"/>
  <c r="X173" i="1"/>
  <c r="U174" i="1"/>
  <c r="V174" i="1"/>
  <c r="W174" i="1"/>
  <c r="X174" i="1"/>
  <c r="U175" i="1"/>
  <c r="V175" i="1"/>
  <c r="W175" i="1"/>
  <c r="X175" i="1"/>
  <c r="U176" i="1"/>
  <c r="V176" i="1"/>
  <c r="W176" i="1"/>
  <c r="X176" i="1"/>
  <c r="U177" i="1"/>
  <c r="V177" i="1"/>
  <c r="W177" i="1"/>
  <c r="X177" i="1"/>
  <c r="U178" i="1"/>
  <c r="V178" i="1"/>
  <c r="W178" i="1"/>
  <c r="X178" i="1"/>
  <c r="U179" i="1"/>
  <c r="V179" i="1"/>
  <c r="W179" i="1"/>
  <c r="X179" i="1"/>
  <c r="U180" i="1"/>
  <c r="V180" i="1"/>
  <c r="W180" i="1"/>
  <c r="X180" i="1"/>
  <c r="X106" i="1"/>
  <c r="W106" i="1"/>
  <c r="V106" i="1"/>
  <c r="U106" i="1"/>
  <c r="U53" i="1"/>
  <c r="V53" i="1"/>
  <c r="W53" i="1"/>
  <c r="X53" i="1"/>
  <c r="U54" i="1"/>
  <c r="V54" i="1"/>
  <c r="W54" i="1"/>
  <c r="X54" i="1"/>
  <c r="U55" i="1"/>
  <c r="V55" i="1"/>
  <c r="W55" i="1"/>
  <c r="X55" i="1"/>
  <c r="U56" i="1"/>
  <c r="V56" i="1"/>
  <c r="W56" i="1"/>
  <c r="X56" i="1"/>
  <c r="U57" i="1"/>
  <c r="V57" i="1"/>
  <c r="W57" i="1"/>
  <c r="X57" i="1"/>
  <c r="U58" i="1"/>
  <c r="V58" i="1"/>
  <c r="W58" i="1"/>
  <c r="X58" i="1"/>
  <c r="U59" i="1"/>
  <c r="V59" i="1"/>
  <c r="W59" i="1"/>
  <c r="X59" i="1"/>
  <c r="U60" i="1"/>
  <c r="V60" i="1"/>
  <c r="W60" i="1"/>
  <c r="X60" i="1"/>
  <c r="U61" i="1"/>
  <c r="V61" i="1"/>
  <c r="W61" i="1"/>
  <c r="X61" i="1"/>
  <c r="U62" i="1"/>
  <c r="V62" i="1"/>
  <c r="W62" i="1"/>
  <c r="X62" i="1"/>
  <c r="U63" i="1"/>
  <c r="V63" i="1"/>
  <c r="W63" i="1"/>
  <c r="X63" i="1"/>
  <c r="U64" i="1"/>
  <c r="V64" i="1"/>
  <c r="W64" i="1"/>
  <c r="X64" i="1"/>
  <c r="U65" i="1"/>
  <c r="V65" i="1"/>
  <c r="W65" i="1"/>
  <c r="X65" i="1"/>
  <c r="U66" i="1"/>
  <c r="V66" i="1"/>
  <c r="W66" i="1"/>
  <c r="X66" i="1"/>
  <c r="U67" i="1"/>
  <c r="V67" i="1"/>
  <c r="W67" i="1"/>
  <c r="X67" i="1"/>
  <c r="U68" i="1"/>
  <c r="V68" i="1"/>
  <c r="W68" i="1"/>
  <c r="X68" i="1"/>
  <c r="U69" i="1"/>
  <c r="V69" i="1"/>
  <c r="W69" i="1"/>
  <c r="X69" i="1"/>
  <c r="U70" i="1"/>
  <c r="V70" i="1"/>
  <c r="W70" i="1"/>
  <c r="X70" i="1"/>
  <c r="U71" i="1"/>
  <c r="V71" i="1"/>
  <c r="W71" i="1"/>
  <c r="X71" i="1"/>
  <c r="U72" i="1"/>
  <c r="V72" i="1"/>
  <c r="W72" i="1"/>
  <c r="X72" i="1"/>
  <c r="U73" i="1"/>
  <c r="V73" i="1"/>
  <c r="W73" i="1"/>
  <c r="X73" i="1"/>
  <c r="U74" i="1"/>
  <c r="V74" i="1"/>
  <c r="W74" i="1"/>
  <c r="X74" i="1"/>
  <c r="U75" i="1"/>
  <c r="V75" i="1"/>
  <c r="W75" i="1"/>
  <c r="X75" i="1"/>
  <c r="U76" i="1"/>
  <c r="V76" i="1"/>
  <c r="W76" i="1"/>
  <c r="X76" i="1"/>
  <c r="U77" i="1"/>
  <c r="V77" i="1"/>
  <c r="W77" i="1"/>
  <c r="X77" i="1"/>
  <c r="U78" i="1"/>
  <c r="V78" i="1"/>
  <c r="W78" i="1"/>
  <c r="X78" i="1"/>
  <c r="U79" i="1"/>
  <c r="V79" i="1"/>
  <c r="W79" i="1"/>
  <c r="X79" i="1"/>
  <c r="U80" i="1"/>
  <c r="V80" i="1"/>
  <c r="W80" i="1"/>
  <c r="X80" i="1"/>
  <c r="U81" i="1"/>
  <c r="V81" i="1"/>
  <c r="W81" i="1"/>
  <c r="X81" i="1"/>
  <c r="U82" i="1"/>
  <c r="V82" i="1"/>
  <c r="W82" i="1"/>
  <c r="X82" i="1"/>
  <c r="U83" i="1"/>
  <c r="V83" i="1"/>
  <c r="W83" i="1"/>
  <c r="X83" i="1"/>
  <c r="U84" i="1"/>
  <c r="V84" i="1"/>
  <c r="W84" i="1"/>
  <c r="X84" i="1"/>
  <c r="U85" i="1"/>
  <c r="V85" i="1"/>
  <c r="W85" i="1"/>
  <c r="X85" i="1"/>
  <c r="U86" i="1"/>
  <c r="V86" i="1"/>
  <c r="W86" i="1"/>
  <c r="X86" i="1"/>
  <c r="U87" i="1"/>
  <c r="V87" i="1"/>
  <c r="W87" i="1"/>
  <c r="X87" i="1"/>
  <c r="U88" i="1"/>
  <c r="V88" i="1"/>
  <c r="W88" i="1"/>
  <c r="X88" i="1"/>
  <c r="U89" i="1"/>
  <c r="V89" i="1"/>
  <c r="W89" i="1"/>
  <c r="X89" i="1"/>
  <c r="U90" i="1"/>
  <c r="V90" i="1"/>
  <c r="W90" i="1"/>
  <c r="X90" i="1"/>
  <c r="U92" i="1"/>
  <c r="V92" i="1"/>
  <c r="W92" i="1"/>
  <c r="X92" i="1"/>
  <c r="U93" i="1"/>
  <c r="V93" i="1"/>
  <c r="W93" i="1"/>
  <c r="X93" i="1"/>
  <c r="U94" i="1"/>
  <c r="V94" i="1"/>
  <c r="W94" i="1"/>
  <c r="X94" i="1"/>
  <c r="U95" i="1"/>
  <c r="V95" i="1"/>
  <c r="W95" i="1"/>
  <c r="X95" i="1"/>
  <c r="U96" i="1"/>
  <c r="V96" i="1"/>
  <c r="W96" i="1"/>
  <c r="X96" i="1"/>
  <c r="U97" i="1"/>
  <c r="V97" i="1"/>
  <c r="W97" i="1"/>
  <c r="X97" i="1"/>
  <c r="U98" i="1"/>
  <c r="V98" i="1"/>
  <c r="W98" i="1"/>
  <c r="X98" i="1"/>
  <c r="X52" i="1"/>
  <c r="W52" i="1"/>
  <c r="V52" i="1"/>
  <c r="U52" i="1"/>
  <c r="U12" i="1"/>
  <c r="V12" i="1"/>
  <c r="W12" i="1"/>
  <c r="X12" i="1"/>
  <c r="U13" i="1"/>
  <c r="V13" i="1"/>
  <c r="W13" i="1"/>
  <c r="X13" i="1"/>
  <c r="U14" i="1"/>
  <c r="V14" i="1"/>
  <c r="W14" i="1"/>
  <c r="X14" i="1"/>
  <c r="U15" i="1"/>
  <c r="V15" i="1"/>
  <c r="W15" i="1"/>
  <c r="X15" i="1"/>
  <c r="U16" i="1"/>
  <c r="V16" i="1"/>
  <c r="W16" i="1"/>
  <c r="X16" i="1"/>
  <c r="U17" i="1"/>
  <c r="V17" i="1"/>
  <c r="W17" i="1"/>
  <c r="X17" i="1"/>
  <c r="U18" i="1"/>
  <c r="V18" i="1"/>
  <c r="W18" i="1"/>
  <c r="X18" i="1"/>
  <c r="U19" i="1"/>
  <c r="V19" i="1"/>
  <c r="W19" i="1"/>
  <c r="X19" i="1"/>
  <c r="U20" i="1"/>
  <c r="V20" i="1"/>
  <c r="W20" i="1"/>
  <c r="X20" i="1"/>
  <c r="U21" i="1"/>
  <c r="V21" i="1"/>
  <c r="W21" i="1"/>
  <c r="X21" i="1"/>
  <c r="U22" i="1"/>
  <c r="V22" i="1"/>
  <c r="W22" i="1"/>
  <c r="X22" i="1"/>
  <c r="U23" i="1"/>
  <c r="V23" i="1"/>
  <c r="W23" i="1"/>
  <c r="X23" i="1"/>
  <c r="U24" i="1"/>
  <c r="V24" i="1"/>
  <c r="W24" i="1"/>
  <c r="X24" i="1"/>
  <c r="U25" i="1"/>
  <c r="V25" i="1"/>
  <c r="W25" i="1"/>
  <c r="X25" i="1"/>
  <c r="U26" i="1"/>
  <c r="V26" i="1"/>
  <c r="W26" i="1"/>
  <c r="X26" i="1"/>
  <c r="U27" i="1"/>
  <c r="V27" i="1"/>
  <c r="W27" i="1"/>
  <c r="X27" i="1"/>
  <c r="U28" i="1"/>
  <c r="V28" i="1"/>
  <c r="W28" i="1"/>
  <c r="X28" i="1"/>
  <c r="U29" i="1"/>
  <c r="V29" i="1"/>
  <c r="W29" i="1"/>
  <c r="X29" i="1"/>
  <c r="U30" i="1"/>
  <c r="V30" i="1"/>
  <c r="W30" i="1"/>
  <c r="X30" i="1"/>
  <c r="U31" i="1"/>
  <c r="V31" i="1"/>
  <c r="W31" i="1"/>
  <c r="X31" i="1"/>
  <c r="U32" i="1"/>
  <c r="V32" i="1"/>
  <c r="W32" i="1"/>
  <c r="X32" i="1"/>
  <c r="U33" i="1"/>
  <c r="V33" i="1"/>
  <c r="W33" i="1"/>
  <c r="X33" i="1"/>
  <c r="U34" i="1"/>
  <c r="V34" i="1"/>
  <c r="W34" i="1"/>
  <c r="X34" i="1"/>
  <c r="U35" i="1"/>
  <c r="V35" i="1"/>
  <c r="W35" i="1"/>
  <c r="X35" i="1"/>
  <c r="U36" i="1"/>
  <c r="V36" i="1"/>
  <c r="W36" i="1"/>
  <c r="X36" i="1"/>
  <c r="U37" i="1"/>
  <c r="V37" i="1"/>
  <c r="W37" i="1"/>
  <c r="X37" i="1"/>
  <c r="U38" i="1"/>
  <c r="V38" i="1"/>
  <c r="W38" i="1"/>
  <c r="X38" i="1"/>
  <c r="U39" i="1"/>
  <c r="V39" i="1"/>
  <c r="W39" i="1"/>
  <c r="X39" i="1"/>
  <c r="U40" i="1"/>
  <c r="V40" i="1"/>
  <c r="W40" i="1"/>
  <c r="X40" i="1"/>
  <c r="U41" i="1"/>
  <c r="V41" i="1"/>
  <c r="W41" i="1"/>
  <c r="X41" i="1"/>
  <c r="U42" i="1"/>
  <c r="V42" i="1"/>
  <c r="W42" i="1"/>
  <c r="X42" i="1"/>
  <c r="U43" i="1"/>
  <c r="V43" i="1"/>
  <c r="W43" i="1"/>
  <c r="X43" i="1"/>
  <c r="U44" i="1"/>
  <c r="V44" i="1"/>
  <c r="W44" i="1"/>
  <c r="X44" i="1"/>
  <c r="W11" i="1"/>
  <c r="V11" i="1"/>
  <c r="U11" i="1"/>
</calcChain>
</file>

<file path=xl/sharedStrings.xml><?xml version="1.0" encoding="utf-8"?>
<sst xmlns="http://schemas.openxmlformats.org/spreadsheetml/2006/main" count="2626" uniqueCount="2290">
  <si>
    <t>95 - PICK MONEY CIA SECURI DE CRÉDITOS FINANCEIROS</t>
  </si>
  <si>
    <t>Registro Diário de Vendas - VENDA-CCB</t>
  </si>
  <si>
    <t>Período de 01/08/2021 a 31/08/2021</t>
  </si>
  <si>
    <t>Atividade:  Venda de Lotes</t>
  </si>
  <si>
    <t>RIVIERA DE SANTA CRISTINA - I</t>
  </si>
  <si>
    <t>Data Proposta</t>
  </si>
  <si>
    <t>Identificação</t>
  </si>
  <si>
    <t>Plano de Venda</t>
  </si>
  <si>
    <t>Valor da Venda Momentum</t>
  </si>
  <si>
    <t>Venda CCB</t>
  </si>
  <si>
    <t>Do Produto</t>
  </si>
  <si>
    <t>Do Comprador</t>
  </si>
  <si>
    <t>Sinal</t>
  </si>
  <si>
    <t>Corretagem</t>
  </si>
  <si>
    <t>Saldo</t>
  </si>
  <si>
    <t>Total</t>
  </si>
  <si>
    <t>Juros</t>
  </si>
  <si>
    <t>Taxa ADM</t>
  </si>
  <si>
    <t>EQL</t>
  </si>
  <si>
    <t>CPF/CNPJ</t>
  </si>
  <si>
    <t>Nome</t>
  </si>
  <si>
    <t>R($)</t>
  </si>
  <si>
    <t>04-AG-02</t>
  </si>
  <si>
    <t>125.570.298-23</t>
  </si>
  <si>
    <t>PAULO ROGERIO MARQUES</t>
  </si>
  <si>
    <t>04-AJ-06</t>
  </si>
  <si>
    <t>728.990.269-68</t>
  </si>
  <si>
    <t>FABIO DA SILVA</t>
  </si>
  <si>
    <t>04-AS-22</t>
  </si>
  <si>
    <t>302.777.968-06</t>
  </si>
  <si>
    <t xml:space="preserve">CLEONICE SANTANA DE OLIVEIRA </t>
  </si>
  <si>
    <t>04-BE-24</t>
  </si>
  <si>
    <t>025.553.555-45</t>
  </si>
  <si>
    <t>MARCIA CRISTINA ROBERTO DA SILVA</t>
  </si>
  <si>
    <t>04-BJ-11</t>
  </si>
  <si>
    <t>258.958.038-06</t>
  </si>
  <si>
    <t>ALEXANDRE REINA FATTOBENE</t>
  </si>
  <si>
    <t>04-BO-14</t>
  </si>
  <si>
    <t>191.851.958-71</t>
  </si>
  <si>
    <t>CRISTINA ADELINO MORANO</t>
  </si>
  <si>
    <t>04-BO-26</t>
  </si>
  <si>
    <t>046.585.994-14</t>
  </si>
  <si>
    <t>RODRIGO JOAO DA SILVA</t>
  </si>
  <si>
    <t>04-BP-19</t>
  </si>
  <si>
    <t>041.572.521-60</t>
  </si>
  <si>
    <t xml:space="preserve">MIRIAM NARRALLY NOGUEIRA </t>
  </si>
  <si>
    <t>04-BS-25</t>
  </si>
  <si>
    <t>439.640.598-70</t>
  </si>
  <si>
    <t xml:space="preserve">RODRIGO DE PAIVA  LIMA </t>
  </si>
  <si>
    <t>04-BY-29</t>
  </si>
  <si>
    <t>443.134.545-00</t>
  </si>
  <si>
    <t xml:space="preserve">LUIZ LOURENÇO DA SILVA </t>
  </si>
  <si>
    <t>04-BZ-16</t>
  </si>
  <si>
    <t>370.934.328-32</t>
  </si>
  <si>
    <t xml:space="preserve">MICHAEL AUGUSTO MARCONDES DA SILVA </t>
  </si>
  <si>
    <t>04-CD-09</t>
  </si>
  <si>
    <t>408.271.468-50</t>
  </si>
  <si>
    <t>FERNANDO MORALES MARTINS HALAS</t>
  </si>
  <si>
    <t>04-CS-11</t>
  </si>
  <si>
    <t>146.984.778-75</t>
  </si>
  <si>
    <t>NUBIA SILVA SANTOS</t>
  </si>
  <si>
    <t>04-CV-27</t>
  </si>
  <si>
    <t>457.890.398-20</t>
  </si>
  <si>
    <t xml:space="preserve">ELIABER CAIRES DE SOUZA DA SILVA </t>
  </si>
  <si>
    <t>04-CV-35</t>
  </si>
  <si>
    <t>322.477.668-46</t>
  </si>
  <si>
    <t xml:space="preserve">VANESSA OLIVEIRA ROSA </t>
  </si>
  <si>
    <t>04-DE-05</t>
  </si>
  <si>
    <t>118.099.438-84</t>
  </si>
  <si>
    <t xml:space="preserve">EDSON ORTEGA FERNANDES </t>
  </si>
  <si>
    <t>04-DF-14</t>
  </si>
  <si>
    <t>307.670.848-10</t>
  </si>
  <si>
    <t>EDVALDO MARCOLINO DE SOUSA</t>
  </si>
  <si>
    <t>04-DJ-24</t>
  </si>
  <si>
    <t>180.387.428-77</t>
  </si>
  <si>
    <t>ITAMAR ADOLFO DOS SANTOS</t>
  </si>
  <si>
    <t>04-DQ-21</t>
  </si>
  <si>
    <t>357.361.108-73</t>
  </si>
  <si>
    <t>FABIANA CRISTINA DEGANUT</t>
  </si>
  <si>
    <t>04-DU-23</t>
  </si>
  <si>
    <t>295.650.878-41</t>
  </si>
  <si>
    <t>LURDINEI RODRIGUES FERREIRA</t>
  </si>
  <si>
    <t>04-DU-24</t>
  </si>
  <si>
    <t>159.621.168-79</t>
  </si>
  <si>
    <t>ABDENICO RODRIGUES DE OLIVEIRA</t>
  </si>
  <si>
    <t>04-DU-25</t>
  </si>
  <si>
    <t>322.618.158-08</t>
  </si>
  <si>
    <t>MAGALI APARECIDA MARCONDES</t>
  </si>
  <si>
    <t>04-DV-03</t>
  </si>
  <si>
    <t>394.477.478-76</t>
  </si>
  <si>
    <t xml:space="preserve">THATIANA JOSE PRATES REIS </t>
  </si>
  <si>
    <t>04-DV-24</t>
  </si>
  <si>
    <t>515.350.148-57</t>
  </si>
  <si>
    <t>GUSTAVO CACARELI XAVIER</t>
  </si>
  <si>
    <t>04-DV-25</t>
  </si>
  <si>
    <t>426.356.048-51</t>
  </si>
  <si>
    <t>HIGOR TOZELLO DA CRUZ</t>
  </si>
  <si>
    <t>04-EH-26</t>
  </si>
  <si>
    <t>353.367.838-54</t>
  </si>
  <si>
    <t>FERNANDA LIMA E SILVA SANTOS</t>
  </si>
  <si>
    <t>04-EK-11</t>
  </si>
  <si>
    <t>280.620.768-14</t>
  </si>
  <si>
    <t>ELISANGELA DOS SANTOS</t>
  </si>
  <si>
    <t>04-EK-29</t>
  </si>
  <si>
    <t>114.323.626-23</t>
  </si>
  <si>
    <t>EVANGELISTA SOARES DA SILVA</t>
  </si>
  <si>
    <t>04-EP-26</t>
  </si>
  <si>
    <t>466.726.418-74</t>
  </si>
  <si>
    <t>DIEGO ESPINDOLA DOS SANTOS</t>
  </si>
  <si>
    <t>04-EP-28</t>
  </si>
  <si>
    <t>193.528.698-69</t>
  </si>
  <si>
    <t>CARLOS ROBERTO CANDIDO</t>
  </si>
  <si>
    <t>04-EU-11</t>
  </si>
  <si>
    <t>393.385.438-54</t>
  </si>
  <si>
    <t>FELIPE FELIX APOLINARIO</t>
  </si>
  <si>
    <t>04-EX-09</t>
  </si>
  <si>
    <t>170.757.828-19</t>
  </si>
  <si>
    <t>ALAN ISEPPE</t>
  </si>
  <si>
    <t>04-EY-23</t>
  </si>
  <si>
    <t>494.121.388-22</t>
  </si>
  <si>
    <t>JOAO VICTOR MARQUES</t>
  </si>
  <si>
    <t>04-FH-22</t>
  </si>
  <si>
    <t>026.761.315-67</t>
  </si>
  <si>
    <t>IRON DE BRITO DE ALMEIDA</t>
  </si>
  <si>
    <t>TOTAIS:</t>
  </si>
  <si>
    <t>RIVIERA DE SANTA CRISTINA - IV</t>
  </si>
  <si>
    <t>05-AH-12</t>
  </si>
  <si>
    <t>142.732.528-64</t>
  </si>
  <si>
    <t>SOLANGE MARIA RODRIGUES MOTA</t>
  </si>
  <si>
    <t>05-AJ-03</t>
  </si>
  <si>
    <t>041.989.554-09</t>
  </si>
  <si>
    <t>MARIA ANA DA SILVA</t>
  </si>
  <si>
    <t>05-AN-08</t>
  </si>
  <si>
    <t>736.789.615-68</t>
  </si>
  <si>
    <t>GERALDINO TIBURCIO DOS SANTOS</t>
  </si>
  <si>
    <t>05-AN-12</t>
  </si>
  <si>
    <t>425.902.268-70</t>
  </si>
  <si>
    <t>GRACIELA MORAIS MARINHO</t>
  </si>
  <si>
    <t>05-AP-03</t>
  </si>
  <si>
    <t>356.194.848-07</t>
  </si>
  <si>
    <t>BRUNO BATISTA SBAIS</t>
  </si>
  <si>
    <t>05-AV-10</t>
  </si>
  <si>
    <t>226.408.738-22</t>
  </si>
  <si>
    <t>MICHEL GOMES DE SENA</t>
  </si>
  <si>
    <t>05-AX-09</t>
  </si>
  <si>
    <t>277.524.026-72</t>
  </si>
  <si>
    <t>JOSE CANDIDO FERREIRA</t>
  </si>
  <si>
    <t>05-BD-19</t>
  </si>
  <si>
    <t>170.318.438-63</t>
  </si>
  <si>
    <t>JEAN CARLOS DALTIN</t>
  </si>
  <si>
    <t>05-BJ-21</t>
  </si>
  <si>
    <t>315.712.828-07</t>
  </si>
  <si>
    <t>MARCELO AUGUSTO CANDIDO</t>
  </si>
  <si>
    <t>05-BN-15</t>
  </si>
  <si>
    <t>337.503.408-38</t>
  </si>
  <si>
    <t>JONAS CUSTODIO VIEIRA DE MOURA</t>
  </si>
  <si>
    <t>05-BN-17</t>
  </si>
  <si>
    <t>067.398.358-70</t>
  </si>
  <si>
    <t xml:space="preserve">NEUZA DA SILVA </t>
  </si>
  <si>
    <t>05-BN-22</t>
  </si>
  <si>
    <t>167.376.384-73</t>
  </si>
  <si>
    <t>ALEXANDRE BARBOSA DA CRUZ</t>
  </si>
  <si>
    <t>05-BP-20</t>
  </si>
  <si>
    <t>388.206.458-74</t>
  </si>
  <si>
    <t>AUREA PEREIRA REBOLCA NETA SOUZA</t>
  </si>
  <si>
    <t>05-BP-21</t>
  </si>
  <si>
    <t>315.440.238-12</t>
  </si>
  <si>
    <t>HELIO RODRIGUES DA SILVA</t>
  </si>
  <si>
    <t>05-BP-22</t>
  </si>
  <si>
    <t>103.935.508-00</t>
  </si>
  <si>
    <t>JULIO IGINO BESERRA</t>
  </si>
  <si>
    <t>05-BV-07</t>
  </si>
  <si>
    <t>262.585.658-08</t>
  </si>
  <si>
    <t>FERNANDO BATISTA CAVALCANTI</t>
  </si>
  <si>
    <t>05-BV-17</t>
  </si>
  <si>
    <t>242.399.908-90</t>
  </si>
  <si>
    <t>SERGIO QUELCA CABRERA</t>
  </si>
  <si>
    <t>05-BX-01</t>
  </si>
  <si>
    <t>119.902.216-02</t>
  </si>
  <si>
    <t>MARLLON VALÉRIO RAMOS</t>
  </si>
  <si>
    <t>05-BX-02</t>
  </si>
  <si>
    <t>05-BX-05</t>
  </si>
  <si>
    <t>333.180.779-68</t>
  </si>
  <si>
    <t>ADAUTO BARBOSA</t>
  </si>
  <si>
    <t>05-BX-07</t>
  </si>
  <si>
    <t>174.377.668-33</t>
  </si>
  <si>
    <t>JOSE CARLOS ALVES</t>
  </si>
  <si>
    <t>05-BX-13</t>
  </si>
  <si>
    <t>267.984.598-62</t>
  </si>
  <si>
    <t>LUCIANO DE LIMA SANTANA</t>
  </si>
  <si>
    <t>05-BX-14</t>
  </si>
  <si>
    <t>031.191.824-78</t>
  </si>
  <si>
    <t>REGINALDO ANTONIO DE SOUZA SILVA</t>
  </si>
  <si>
    <t>05-BX-25</t>
  </si>
  <si>
    <t>280.263.798-37</t>
  </si>
  <si>
    <t>MAURICIO VIANA</t>
  </si>
  <si>
    <t>05-CE-24</t>
  </si>
  <si>
    <t>343.686.508-75</t>
  </si>
  <si>
    <t>FABRICIO DA SILVA FRANCELINO</t>
  </si>
  <si>
    <t>05-CG-26</t>
  </si>
  <si>
    <t>366.757.008-20</t>
  </si>
  <si>
    <t>TIAGO CARDOSO COELHO</t>
  </si>
  <si>
    <t>05-CG-33</t>
  </si>
  <si>
    <t>477.002.648-05</t>
  </si>
  <si>
    <t>WESLEY HENRIQUE DA SILVA TRAVAGIN</t>
  </si>
  <si>
    <t>05-CH-11</t>
  </si>
  <si>
    <t>009.416.735-45</t>
  </si>
  <si>
    <t>GILSON ARAUJO DOS SANTOS</t>
  </si>
  <si>
    <t>05-CI-05</t>
  </si>
  <si>
    <t>238.641.458-21</t>
  </si>
  <si>
    <t>FERY ESTAEL COULOUTE</t>
  </si>
  <si>
    <t>05-CI-16</t>
  </si>
  <si>
    <t>423.414.098-81</t>
  </si>
  <si>
    <t>DIEGO ELIAS DE MIRANDA PROENÇA</t>
  </si>
  <si>
    <t>05-CI-21</t>
  </si>
  <si>
    <t>476.765.168-97</t>
  </si>
  <si>
    <t>MICAEL LACERDA DA SILVA</t>
  </si>
  <si>
    <t>05-CQ-10</t>
  </si>
  <si>
    <t>114.093.158-00</t>
  </si>
  <si>
    <t>JOSE RAIMUNDO DE SOUSA</t>
  </si>
  <si>
    <t>05-CQ-11</t>
  </si>
  <si>
    <t>146.797.858-29</t>
  </si>
  <si>
    <t>ELIAS DA SILVA MOURA</t>
  </si>
  <si>
    <t>05-CW-06</t>
  </si>
  <si>
    <t>342.233.488-25</t>
  </si>
  <si>
    <t>DANIELE CRISTINA FERREIRA SOUSA</t>
  </si>
  <si>
    <t>05-CX-19</t>
  </si>
  <si>
    <t>403.033.418-07</t>
  </si>
  <si>
    <t>TALLYS ROBSON SANTOS DA SILVA</t>
  </si>
  <si>
    <t>05-CZ-04</t>
  </si>
  <si>
    <t>345.390.185-15</t>
  </si>
  <si>
    <t>JOSÉ MARTINS DOS SANTOS</t>
  </si>
  <si>
    <t>05-CZ-09</t>
  </si>
  <si>
    <t>263.997.188-30</t>
  </si>
  <si>
    <t>EGIO SALVADOR SACCO JUNIOR</t>
  </si>
  <si>
    <t>05-DF-26</t>
  </si>
  <si>
    <t>760.211.064-15</t>
  </si>
  <si>
    <t>VANDERLITA SOARES DOS SANTOS</t>
  </si>
  <si>
    <t>05-DG-09</t>
  </si>
  <si>
    <t>221.099.598-19</t>
  </si>
  <si>
    <t>LEANDRO MARCOS MIQUILINI</t>
  </si>
  <si>
    <t>05-DI-08</t>
  </si>
  <si>
    <t>484.841.338-93</t>
  </si>
  <si>
    <t>ANDRÉ DE SOUSA</t>
  </si>
  <si>
    <t>05-DI-14</t>
  </si>
  <si>
    <t>262.877.678-20</t>
  </si>
  <si>
    <t>MARCO ANTONIO PEREIRA DA SILVA</t>
  </si>
  <si>
    <t>05-DI-16</t>
  </si>
  <si>
    <t>642.004.005-10</t>
  </si>
  <si>
    <t>CLARICE DA CRUZ PAZ</t>
  </si>
  <si>
    <t>05-DK-25</t>
  </si>
  <si>
    <t>263.941.018-00</t>
  </si>
  <si>
    <t>PRISCILLA PAULA PARENTE</t>
  </si>
  <si>
    <t>05-DM-23</t>
  </si>
  <si>
    <t>169.383.028-04</t>
  </si>
  <si>
    <t xml:space="preserve">MARCIO LIMA DE OLIVEIRA </t>
  </si>
  <si>
    <t>05-DM-24</t>
  </si>
  <si>
    <t>270.408.238-37</t>
  </si>
  <si>
    <t>AÉCIO JOSÉ DOS SANTOS</t>
  </si>
  <si>
    <t>05-DN-04</t>
  </si>
  <si>
    <t>333.670.938-58</t>
  </si>
  <si>
    <t>WISLEI JEFERSON DE ANDRADE</t>
  </si>
  <si>
    <t>05-DR-18</t>
  </si>
  <si>
    <t>132.650.398-70</t>
  </si>
  <si>
    <t>CLAUDIA MARIA MATHIAS</t>
  </si>
  <si>
    <t>RIVIERA DE SANTA CRISTINA - II</t>
  </si>
  <si>
    <t>06-AQ-04</t>
  </si>
  <si>
    <t>033.618.648-79</t>
  </si>
  <si>
    <t>ANA APARECIDA DA SILVA</t>
  </si>
  <si>
    <t>06-BI-28</t>
  </si>
  <si>
    <t>097.283.858-97</t>
  </si>
  <si>
    <t>DEISE BARBOZA SCHIAVON</t>
  </si>
  <si>
    <t>06-BK-18</t>
  </si>
  <si>
    <t>318.119.378-02</t>
  </si>
  <si>
    <t>ALESSANDRO PEREIRA SANTOS</t>
  </si>
  <si>
    <t>06-BQ-22</t>
  </si>
  <si>
    <t>008.064.076-11</t>
  </si>
  <si>
    <t>LUCIENE ANTUNES VALE</t>
  </si>
  <si>
    <t>06-BR-14</t>
  </si>
  <si>
    <t>450.231.348-30</t>
  </si>
  <si>
    <t>BRUNO INOCENCIO RODRIGUES</t>
  </si>
  <si>
    <t>06-BX-01</t>
  </si>
  <si>
    <t>450.302.418-33</t>
  </si>
  <si>
    <t>FERNANDO AGUIAR ALVES</t>
  </si>
  <si>
    <t>06-CJ-19</t>
  </si>
  <si>
    <t>101.502.078-08</t>
  </si>
  <si>
    <t>EVERALDO DOS SANTOS</t>
  </si>
  <si>
    <t>06-CR-04</t>
  </si>
  <si>
    <t>088.548.088-06</t>
  </si>
  <si>
    <t>BERNADETE PONTES LEAL CIRAULO</t>
  </si>
  <si>
    <t>06-CR-06</t>
  </si>
  <si>
    <t>186.481.958-88</t>
  </si>
  <si>
    <t>EDINALVA RODRIGUES BEZERRA</t>
  </si>
  <si>
    <t>06-CR-09</t>
  </si>
  <si>
    <t>174.854.318-03</t>
  </si>
  <si>
    <t>MARIA DO SOCORRO DA SILVA OLIVEIRA</t>
  </si>
  <si>
    <t>06-CS-07</t>
  </si>
  <si>
    <t>134.614.998-46</t>
  </si>
  <si>
    <t>PEDRO DONIZETE HENRIQUES</t>
  </si>
  <si>
    <t>06-CT-12</t>
  </si>
  <si>
    <t>441.418.848-20</t>
  </si>
  <si>
    <t>SANDRELI TAVARES BATISTA</t>
  </si>
  <si>
    <t>06-CT-20</t>
  </si>
  <si>
    <t>308.588.588-94</t>
  </si>
  <si>
    <t>ALEXSANDRA MARIA DA SILVA</t>
  </si>
  <si>
    <t>06-CV-13</t>
  </si>
  <si>
    <t>518.223.038-93</t>
  </si>
  <si>
    <t>IRIS MARIA  APOLINARIO RIBEIRO</t>
  </si>
  <si>
    <t>06-CV-19</t>
  </si>
  <si>
    <t>390.758.888-64</t>
  </si>
  <si>
    <t>VICTOR EDUARDO PARIS DE CARVALHO PEREIRA</t>
  </si>
  <si>
    <t>06-CV-20</t>
  </si>
  <si>
    <t>405.366.858-19</t>
  </si>
  <si>
    <t>RAFAEL RIBEIRO REYNALDO</t>
  </si>
  <si>
    <t>06-CW-12</t>
  </si>
  <si>
    <t>010.612.063-86</t>
  </si>
  <si>
    <t>LUCILENE DE JESUS SOUSA</t>
  </si>
  <si>
    <t>06-DG-09</t>
  </si>
  <si>
    <t>214.909.068-60</t>
  </si>
  <si>
    <t>DOUGLAS BATISTA DE OLIVEIRA</t>
  </si>
  <si>
    <t>06-DJ-08</t>
  </si>
  <si>
    <t>135.650.968-10</t>
  </si>
  <si>
    <t>ALTEMIR DONIZETTI FAUSTINO</t>
  </si>
  <si>
    <t>06-DK-05</t>
  </si>
  <si>
    <t>293.023.518-74</t>
  </si>
  <si>
    <t>KLEBER PERON LOPES</t>
  </si>
  <si>
    <t>06-DM-06</t>
  </si>
  <si>
    <t>414.626.478-20</t>
  </si>
  <si>
    <t>CELIO CARDOSO ALVES</t>
  </si>
  <si>
    <t>06-DN-12</t>
  </si>
  <si>
    <t>382.777.378-40</t>
  </si>
  <si>
    <t>DANIELE GOULART TOPP</t>
  </si>
  <si>
    <t>06-DP-38</t>
  </si>
  <si>
    <t>115.382.298-97</t>
  </si>
  <si>
    <t>JONAS BARBOSA DA SILVA</t>
  </si>
  <si>
    <t>06-DQ-08</t>
  </si>
  <si>
    <t>221.656.128-29</t>
  </si>
  <si>
    <t>RODRIGO STANIZI</t>
  </si>
  <si>
    <t>06-DS-01</t>
  </si>
  <si>
    <t>018.370.325-13</t>
  </si>
  <si>
    <t>DENILSON RIBEIRO DOS SANTOS</t>
  </si>
  <si>
    <t>06-DV-10</t>
  </si>
  <si>
    <t>348.098.958-66</t>
  </si>
  <si>
    <t xml:space="preserve">CARLOS ALBERTO PINHEIRO VIANA </t>
  </si>
  <si>
    <t>06-DY-18</t>
  </si>
  <si>
    <t>113.995.088-65</t>
  </si>
  <si>
    <t>BARTHOLOMEU RAMOS DA SILVA</t>
  </si>
  <si>
    <t>06-EH-14</t>
  </si>
  <si>
    <t>308.720.968-66</t>
  </si>
  <si>
    <t>SIRLENE DE SOUZA BRITO</t>
  </si>
  <si>
    <t>06-EH-16</t>
  </si>
  <si>
    <t>472.730.368-03</t>
  </si>
  <si>
    <t>MICHELE MARLENE QUISPE ARUQUIPA</t>
  </si>
  <si>
    <t>06-EH-17</t>
  </si>
  <si>
    <t>376.415.118-80</t>
  </si>
  <si>
    <t>MOISES DA SILVA SERACHINI</t>
  </si>
  <si>
    <t>06-EN-18</t>
  </si>
  <si>
    <t>113.265.288-07</t>
  </si>
  <si>
    <t>ANGELA PEREIRA DA SILVA</t>
  </si>
  <si>
    <t>06-EP-24</t>
  </si>
  <si>
    <t>670.995.488-91</t>
  </si>
  <si>
    <t>JOÃO VICENTE SILVA</t>
  </si>
  <si>
    <t>06-EQ-33</t>
  </si>
  <si>
    <t>406.572.818-59</t>
  </si>
  <si>
    <t>LUCAS PEREIRA MATIAS</t>
  </si>
  <si>
    <t>06-ER-30</t>
  </si>
  <si>
    <t>090.957.398-05</t>
  </si>
  <si>
    <t>MAGDA ISABEL CASTIGLIA</t>
  </si>
  <si>
    <t>06-ET-18</t>
  </si>
  <si>
    <t>160.464.328-55</t>
  </si>
  <si>
    <t>GILMAR RIBEIRO DA SILVA</t>
  </si>
  <si>
    <t>06-EY-12</t>
  </si>
  <si>
    <t>366.156.368-83</t>
  </si>
  <si>
    <t>EDERSON DA SILVA OLIVEIRA</t>
  </si>
  <si>
    <t>06-EZ-03</t>
  </si>
  <si>
    <t>767.355.083-00</t>
  </si>
  <si>
    <t>DALVA DOS SANTOS RONDANIN</t>
  </si>
  <si>
    <t>06-FG-18</t>
  </si>
  <si>
    <t>388.745.648-30</t>
  </si>
  <si>
    <t>THIAGO ARAUJO DA SILVA</t>
  </si>
  <si>
    <t>06-FI-03</t>
  </si>
  <si>
    <t>459.318.758-32</t>
  </si>
  <si>
    <t>GREGORY CONCEICAO MEDEIROS</t>
  </si>
  <si>
    <t>06-FI-20</t>
  </si>
  <si>
    <t>436.039.168-40</t>
  </si>
  <si>
    <t>AMANDA SILVA OLIVEIRA DE MELO</t>
  </si>
  <si>
    <t>06-FT-08</t>
  </si>
  <si>
    <t>349.815.968-20</t>
  </si>
  <si>
    <t>HERBERTY ALVES RODRIGUES</t>
  </si>
  <si>
    <t>06-FV-13</t>
  </si>
  <si>
    <t>099.395.734-05</t>
  </si>
  <si>
    <t xml:space="preserve">IDANCASSIA EDIANE SOARES DA SILVA </t>
  </si>
  <si>
    <t>06-FX-24</t>
  </si>
  <si>
    <t>449.999.448-98</t>
  </si>
  <si>
    <t xml:space="preserve">BRUNA MARTINS ARAUJO DOS SANTOS </t>
  </si>
  <si>
    <t>06-FX-26</t>
  </si>
  <si>
    <t>076.373.988-03</t>
  </si>
  <si>
    <t xml:space="preserve">ELIZABETE TEREZINHA RODRIGUES RAMOS </t>
  </si>
  <si>
    <t>06-GJ-15</t>
  </si>
  <si>
    <t>078.418.458-55</t>
  </si>
  <si>
    <t>MARINEIDE MARIA DE BRITO</t>
  </si>
  <si>
    <t>06-GS-25</t>
  </si>
  <si>
    <t>220.243.398-83</t>
  </si>
  <si>
    <t>GRAZIELLE SANTANA MAXIMO DA SILVA</t>
  </si>
  <si>
    <t>06-GT-10</t>
  </si>
  <si>
    <t>081.659.828-26</t>
  </si>
  <si>
    <t>ROSANGELA MARIA RUEDA CARVALHO</t>
  </si>
  <si>
    <t>06-GU-27</t>
  </si>
  <si>
    <t>226.271.478-97</t>
  </si>
  <si>
    <t>MARCOS ROBERTO DA SILVA</t>
  </si>
  <si>
    <t>06-GZ-10</t>
  </si>
  <si>
    <t>287.356.918-24</t>
  </si>
  <si>
    <t>WASHINGTON LUIZ CABRAL MAIA</t>
  </si>
  <si>
    <t>06-HS-01</t>
  </si>
  <si>
    <t>235.331.158-01</t>
  </si>
  <si>
    <t>GERMAN CORIA CONDORI</t>
  </si>
  <si>
    <t>06-HS-05</t>
  </si>
  <si>
    <t>286.276.458-25</t>
  </si>
  <si>
    <t>CRISTIANE DOMICIANO BAUMANN</t>
  </si>
  <si>
    <t>06-IZ-18</t>
  </si>
  <si>
    <t>052.326.628-64</t>
  </si>
  <si>
    <t>SIDNEY KROPP</t>
  </si>
  <si>
    <t>06-JN-15</t>
  </si>
  <si>
    <t>256.494.648-80</t>
  </si>
  <si>
    <t>LUCIANO ACIOLI GARCIA</t>
  </si>
  <si>
    <t>06-KJ-18</t>
  </si>
  <si>
    <t>329.739.708-06</t>
  </si>
  <si>
    <t>HENRIQUE IKUO ONODERA</t>
  </si>
  <si>
    <t>06-KL-02</t>
  </si>
  <si>
    <t>331.293.188-60</t>
  </si>
  <si>
    <t>FERNANDA APARECIDA ALVES</t>
  </si>
  <si>
    <t>06-KN-05</t>
  </si>
  <si>
    <t>418.176.108-80</t>
  </si>
  <si>
    <t>RAFAEL EDUARDO DE MORAES</t>
  </si>
  <si>
    <t>06-KS-03</t>
  </si>
  <si>
    <t>086.589.754-95</t>
  </si>
  <si>
    <t>SILVANEIDE CASUZA MENDONÇA DA SILVA</t>
  </si>
  <si>
    <t>06-KS-04</t>
  </si>
  <si>
    <t>086.558.784-13</t>
  </si>
  <si>
    <t>HELIO MENDONÇA DA SILVA</t>
  </si>
  <si>
    <t>06-KS-07</t>
  </si>
  <si>
    <t>326.744.378-47</t>
  </si>
  <si>
    <t>GRAZIELA DA SILVA SOUSA SOARES</t>
  </si>
  <si>
    <t>06-KV-06</t>
  </si>
  <si>
    <t>320.608.498-96</t>
  </si>
  <si>
    <t>ALEXANDRE CAMPOS SOUSA LIMA</t>
  </si>
  <si>
    <t>06-KV-08</t>
  </si>
  <si>
    <t>043.423.714-05</t>
  </si>
  <si>
    <t xml:space="preserve">DAMIAO CARLOS TAVARES DE LIMA </t>
  </si>
  <si>
    <t>06-KY-06</t>
  </si>
  <si>
    <t>302.777.908-75</t>
  </si>
  <si>
    <t>CLEONICE DOS SANTOS</t>
  </si>
  <si>
    <t>06-KZ-10</t>
  </si>
  <si>
    <t>234.309.858-11</t>
  </si>
  <si>
    <t>DINA EUSES POROMA ZAMBRANA</t>
  </si>
  <si>
    <t>06-LN-03</t>
  </si>
  <si>
    <t>921.119.395-87</t>
  </si>
  <si>
    <t>ROBERTO BISPO DA SILVA</t>
  </si>
  <si>
    <t>06-LN-14</t>
  </si>
  <si>
    <t>428.597.098-86</t>
  </si>
  <si>
    <t>LUCIANO DANTAS DA SILVA</t>
  </si>
  <si>
    <t>06-LP-10</t>
  </si>
  <si>
    <t>264.055.648-78</t>
  </si>
  <si>
    <t>ANTONIO FRANCISCO ALMEIDA COELHO</t>
  </si>
  <si>
    <t>06-LP-18</t>
  </si>
  <si>
    <t>914.247.043-91</t>
  </si>
  <si>
    <t>CATIANE NOGUEIRA PEREIRA SOARES</t>
  </si>
  <si>
    <t>06-LP-20</t>
  </si>
  <si>
    <t>398.315.088-82</t>
  </si>
  <si>
    <t>PYTER BINHARDI RODRIGUES</t>
  </si>
  <si>
    <t>06-LV-05</t>
  </si>
  <si>
    <t>461.989.378-10</t>
  </si>
  <si>
    <t>ALINE FELICIO DOS SANTOS</t>
  </si>
  <si>
    <t>06-LY-08</t>
  </si>
  <si>
    <t>435.938.808-06</t>
  </si>
  <si>
    <t xml:space="preserve">ANDREZZA SCARCELLI </t>
  </si>
  <si>
    <t>06-LY-15</t>
  </si>
  <si>
    <t>368.058.138-67</t>
  </si>
  <si>
    <t>CARLA REGINA ROVALOTI</t>
  </si>
  <si>
    <t>06-LZ-04</t>
  </si>
  <si>
    <t>164.258.508-41</t>
  </si>
  <si>
    <t>JAIRO DOS SANTOS NASCIMENTO</t>
  </si>
  <si>
    <t>06-LZ-16</t>
  </si>
  <si>
    <t>230.464.238-10</t>
  </si>
  <si>
    <t>RODRIGO HENRIQUE FERREIRA</t>
  </si>
  <si>
    <t>06-LZ-21</t>
  </si>
  <si>
    <t>416.915.528-95</t>
  </si>
  <si>
    <t>HELIO RODRIGUES MENDONÇA JUNIOR</t>
  </si>
  <si>
    <t>06-MN-23</t>
  </si>
  <si>
    <t>051.902.864-36</t>
  </si>
  <si>
    <t>MARCIO CESAR ALVES</t>
  </si>
  <si>
    <t>TERRAS DE STA. CRISTINA - V</t>
  </si>
  <si>
    <t>07-AR-11</t>
  </si>
  <si>
    <t>357.414.146-72</t>
  </si>
  <si>
    <t>SALVADOR CIRILO DOS SANTOS</t>
  </si>
  <si>
    <t>07-BD-15</t>
  </si>
  <si>
    <t>068.517.669-06</t>
  </si>
  <si>
    <t>WELLINTON ANTONIO GASPAR</t>
  </si>
  <si>
    <t>07-BZ-07</t>
  </si>
  <si>
    <t>305.794.048-03</t>
  </si>
  <si>
    <t>LUCIA VILAÇA SONIDES</t>
  </si>
  <si>
    <t>07-CY-04</t>
  </si>
  <si>
    <t>084.013.598-05</t>
  </si>
  <si>
    <t>EDSON ALMEIDA DOS SANTOS</t>
  </si>
  <si>
    <t>07-CZ-04</t>
  </si>
  <si>
    <t>227.410.448-48</t>
  </si>
  <si>
    <t>CARLOS EDUARDO SILVA</t>
  </si>
  <si>
    <t>07-FR-06</t>
  </si>
  <si>
    <t>396.829.478-55</t>
  </si>
  <si>
    <t>GILBERTO DOS SANTOS BARBOSA</t>
  </si>
  <si>
    <t>07-GK-08</t>
  </si>
  <si>
    <t>428846.900.001-39</t>
  </si>
  <si>
    <t>ENG STEEL - ENGENHARIA LTDA</t>
  </si>
  <si>
    <t>RIVIERA DE SANTA CRISTINA - III</t>
  </si>
  <si>
    <t>08-AE-10</t>
  </si>
  <si>
    <t>262.655.478-28</t>
  </si>
  <si>
    <t>PERLA APARECIDA RODRIGUES</t>
  </si>
  <si>
    <t>08-AH-08</t>
  </si>
  <si>
    <t>433.884.748-42</t>
  </si>
  <si>
    <t>PAULO GABRIEL PEREIRA DE SOUSA</t>
  </si>
  <si>
    <t>08-AI-16</t>
  </si>
  <si>
    <t>336.661.668-73</t>
  </si>
  <si>
    <t>CRISTIANE SILVA GAUDENCIO</t>
  </si>
  <si>
    <t>08-AN-16</t>
  </si>
  <si>
    <t>344.122.258-01</t>
  </si>
  <si>
    <t>RANIERE GONÇALVES DE OLIVEIRA</t>
  </si>
  <si>
    <t>08-AO-09</t>
  </si>
  <si>
    <t>930.666.782-53</t>
  </si>
  <si>
    <t>LEONILDO MOURA DO NASCIMENTO</t>
  </si>
  <si>
    <t>08-AY-21</t>
  </si>
  <si>
    <t>799.891.102-63</t>
  </si>
  <si>
    <t>JOSÉ VALDENILSON CARVALHO MATOS</t>
  </si>
  <si>
    <t>08-BD-04</t>
  </si>
  <si>
    <t>501.518.318-66</t>
  </si>
  <si>
    <t>VITORIA DOS SANTOS LIMA</t>
  </si>
  <si>
    <t>08-BG-01</t>
  </si>
  <si>
    <t>295.917.648-04</t>
  </si>
  <si>
    <t>ÁUGUSTO BUENO DE OLIVEIRA NETO</t>
  </si>
  <si>
    <t>08-BI-01</t>
  </si>
  <si>
    <t>526.646.528-00</t>
  </si>
  <si>
    <t>STANLEY GONÇALVES TEXEIRA SANTOS</t>
  </si>
  <si>
    <t>08-CJ-35</t>
  </si>
  <si>
    <t>832.962.985-68</t>
  </si>
  <si>
    <t xml:space="preserve">FLÁVIO OLIVEIRA SILVA </t>
  </si>
  <si>
    <t>08-CL-01</t>
  </si>
  <si>
    <t>452.216.518-82</t>
  </si>
  <si>
    <t>GUSTAVO PEREIRA DA SILVA</t>
  </si>
  <si>
    <t>08-CM-21</t>
  </si>
  <si>
    <t>422.110.828-23</t>
  </si>
  <si>
    <t xml:space="preserve">FILIPE LUCAS DE FREITAS PEREIRA </t>
  </si>
  <si>
    <t>08-CN-09</t>
  </si>
  <si>
    <t>275.632.448-59</t>
  </si>
  <si>
    <t>LUIS CARLOS DO NASCIMENTO</t>
  </si>
  <si>
    <t>08-CO-18</t>
  </si>
  <si>
    <t>082.189.376-92</t>
  </si>
  <si>
    <t>JOSÉ SALES GOMES NETO</t>
  </si>
  <si>
    <t>08-CR-08</t>
  </si>
  <si>
    <t>206.001.848-03</t>
  </si>
  <si>
    <t xml:space="preserve">FERNANDO OLIVEIRA CARDOSO </t>
  </si>
  <si>
    <t>08-CS-05</t>
  </si>
  <si>
    <t>715.627.108-34</t>
  </si>
  <si>
    <t>NEUSA MARIA CORREA DA SILVA</t>
  </si>
  <si>
    <t>08-DF-15</t>
  </si>
  <si>
    <t>414.639.298-54</t>
  </si>
  <si>
    <t>WENDEL DOS SANTOS BRAGA</t>
  </si>
  <si>
    <t>08-DH-17</t>
  </si>
  <si>
    <t>379.783.508-60</t>
  </si>
  <si>
    <t>DIEGO CASTRO ROCHA</t>
  </si>
  <si>
    <t>08-DI-01</t>
  </si>
  <si>
    <t>311.848.548-58</t>
  </si>
  <si>
    <t>GEOVANI LUZ BOMFIM</t>
  </si>
  <si>
    <t>08-DJ-04</t>
  </si>
  <si>
    <t>013.233.193-44</t>
  </si>
  <si>
    <t>JUVENAL DA SILVA ALVES</t>
  </si>
  <si>
    <t>08-DK-22</t>
  </si>
  <si>
    <t>502.657.238-33</t>
  </si>
  <si>
    <t>SAMUEL PEREIRA DE LIMA</t>
  </si>
  <si>
    <t>08-DL-10</t>
  </si>
  <si>
    <t>236.007.178-55</t>
  </si>
  <si>
    <t>OLALEKAN SODIQ</t>
  </si>
  <si>
    <t>08-DM-18</t>
  </si>
  <si>
    <t>08-DO-03</t>
  </si>
  <si>
    <t>363.394.298-07</t>
  </si>
  <si>
    <t>ANA PAULA BENEDITO DE CAMARGO</t>
  </si>
  <si>
    <t>08-DO-06</t>
  </si>
  <si>
    <t>924.192.244-34</t>
  </si>
  <si>
    <t>EVERALDO SANTOS DA SILVA</t>
  </si>
  <si>
    <t>08-DO-07</t>
  </si>
  <si>
    <t>020.955.295-61</t>
  </si>
  <si>
    <t>DIEGO SANTOS LINS</t>
  </si>
  <si>
    <t>08-DO-12</t>
  </si>
  <si>
    <t>307.884.928-70</t>
  </si>
  <si>
    <t>EDSON JOSÉ DOS SANTOS</t>
  </si>
  <si>
    <t>08-DQ-12</t>
  </si>
  <si>
    <t>080.614.248-00</t>
  </si>
  <si>
    <t>FERMINO ALCANTE IRUETA</t>
  </si>
  <si>
    <t>08-DQ-21</t>
  </si>
  <si>
    <t>054.035.288-81</t>
  </si>
  <si>
    <t>AMARIO CESAR NUNES</t>
  </si>
  <si>
    <t>08-DW-03</t>
  </si>
  <si>
    <t>155.635.268-95</t>
  </si>
  <si>
    <t>CRISTINA APARECIDA DE OLIVEIRA</t>
  </si>
  <si>
    <t>08-EJ-02</t>
  </si>
  <si>
    <t>386.555.276-53</t>
  </si>
  <si>
    <t>JOSÉ ANTÔNIO TEIXEIRA</t>
  </si>
  <si>
    <t>08-EK-01</t>
  </si>
  <si>
    <t>318.813.078-32</t>
  </si>
  <si>
    <t>ADRIANA CAROLINE DE OLIVEIRA</t>
  </si>
  <si>
    <t>08-EK-40</t>
  </si>
  <si>
    <t>023.901.294-12</t>
  </si>
  <si>
    <t>REJANE MARIA DE ARAÚJO</t>
  </si>
  <si>
    <t>08-EL-02</t>
  </si>
  <si>
    <t>700.775.954-83</t>
  </si>
  <si>
    <t>HITALO LIMA XAVIER DA SILVA</t>
  </si>
  <si>
    <t>08-EL-18</t>
  </si>
  <si>
    <t>334.189.918-90</t>
  </si>
  <si>
    <t>MARA MARÇAL</t>
  </si>
  <si>
    <t>08-EM-20</t>
  </si>
  <si>
    <t>117.820.418-93</t>
  </si>
  <si>
    <t>MARCO ROBERTO DOS SANTOS REIS</t>
  </si>
  <si>
    <t>08-EV-09</t>
  </si>
  <si>
    <t>611.782.193-05</t>
  </si>
  <si>
    <t>JOÃO GALDINO DA CONCEIÇÃO</t>
  </si>
  <si>
    <t>08-EW-20</t>
  </si>
  <si>
    <t>116.310.478-76</t>
  </si>
  <si>
    <t>MARCELO VICENTE TORRES</t>
  </si>
  <si>
    <t>08-EW-28</t>
  </si>
  <si>
    <t>340.658.288-56</t>
  </si>
  <si>
    <t>GILBERT MOMBACHI SAMPAIO</t>
  </si>
  <si>
    <t>08-EY-01</t>
  </si>
  <si>
    <t>346.863.268-18</t>
  </si>
  <si>
    <t>NATALIA DO NASCIMENTO DE SANTIS</t>
  </si>
  <si>
    <t>08-EY-09</t>
  </si>
  <si>
    <t>388.243.338-85</t>
  </si>
  <si>
    <t>SUSANA DE CAMPOS ALMEIDA</t>
  </si>
  <si>
    <t>08-FJ-11</t>
  </si>
  <si>
    <t>032.499.094-40</t>
  </si>
  <si>
    <t>JOSEILDO DA SILVA</t>
  </si>
  <si>
    <t>08-GT-10</t>
  </si>
  <si>
    <t>150.513.758-63</t>
  </si>
  <si>
    <t xml:space="preserve">CARLITO PEREIRA DE ALMEIDA </t>
  </si>
  <si>
    <t>08-HI-05</t>
  </si>
  <si>
    <t>471.810.388-69</t>
  </si>
  <si>
    <t>THAIS CHAGAS BARRETO</t>
  </si>
  <si>
    <t>08-HI-06</t>
  </si>
  <si>
    <t>305.012.528-43</t>
  </si>
  <si>
    <t>DENIS DE SOUZA FERRAZ</t>
  </si>
  <si>
    <t>08-HJ-07</t>
  </si>
  <si>
    <t>375.486.348-70</t>
  </si>
  <si>
    <t>GISLÂINE FERMIANO DA PAIXÃO SANTOS</t>
  </si>
  <si>
    <t>08-HR-02</t>
  </si>
  <si>
    <t>490.312.748-60</t>
  </si>
  <si>
    <t>INGRID MACHADO DE SOUZA ANDRADE</t>
  </si>
  <si>
    <t>08-IN-19</t>
  </si>
  <si>
    <t>341.485.578-09</t>
  </si>
  <si>
    <t>SAMUEL DA SILVA FERMIANO</t>
  </si>
  <si>
    <t>08-IT-03</t>
  </si>
  <si>
    <t>494.234.248-13</t>
  </si>
  <si>
    <t>MARIANA HELOISA AMADO</t>
  </si>
  <si>
    <t>08-IU-01</t>
  </si>
  <si>
    <t>379.742.728-05</t>
  </si>
  <si>
    <t>JONATHAN DA SILVA OLIVEIRA FERREIRA DE LIMA</t>
  </si>
  <si>
    <t>08-JM-20</t>
  </si>
  <si>
    <t>389.764.548-39</t>
  </si>
  <si>
    <t>ANDERSON RAMOS OLIVEIRA DA CRUZ</t>
  </si>
  <si>
    <t>08-JP-09</t>
  </si>
  <si>
    <t>076.380.319-70</t>
  </si>
  <si>
    <t>DARIO STALONE IVANOVICHI GOMES</t>
  </si>
  <si>
    <t>08-JU-08</t>
  </si>
  <si>
    <t>08-MR-11</t>
  </si>
  <si>
    <t>108.373.348-61</t>
  </si>
  <si>
    <t>CLEONICE VALÊNCIA CORDEIRO LIMA</t>
  </si>
  <si>
    <t>08-MU-08</t>
  </si>
  <si>
    <t>324.271.958-12</t>
  </si>
  <si>
    <t>CESAR ANTONIO BRITO PIZARRO</t>
  </si>
  <si>
    <t>08-PQ-02</t>
  </si>
  <si>
    <t>050.692.018-67</t>
  </si>
  <si>
    <t>TADEU ROBERTO DE JESUS</t>
  </si>
  <si>
    <t>08-PU-05</t>
  </si>
  <si>
    <t>358.783.958-19</t>
  </si>
  <si>
    <t>DANIEL FERREIRA QUINTANS</t>
  </si>
  <si>
    <t>08-PX-14</t>
  </si>
  <si>
    <t>009.537.168-05</t>
  </si>
  <si>
    <t xml:space="preserve">ULISSES DANTAS CUNHA </t>
  </si>
  <si>
    <t>08-PY-09</t>
  </si>
  <si>
    <t>030.697.594-75</t>
  </si>
  <si>
    <t>AMARO JOSÉ DA SILVA</t>
  </si>
  <si>
    <t>08-QS-19</t>
  </si>
  <si>
    <t>663.631.288-20</t>
  </si>
  <si>
    <t>JOANA ALVES DE OLIVEIRA</t>
  </si>
  <si>
    <t>08-QX-20</t>
  </si>
  <si>
    <t>076.869.216-46</t>
  </si>
  <si>
    <t>BRUNO PEREIRA PAIVA</t>
  </si>
  <si>
    <t>08-RX-09</t>
  </si>
  <si>
    <t>332.022.048-90</t>
  </si>
  <si>
    <t>MARCELO FRANCISCO DE FARIA</t>
  </si>
  <si>
    <t>08-RZ-02</t>
  </si>
  <si>
    <t>452.199.468-70</t>
  </si>
  <si>
    <t>YAGO CESAR VALIM</t>
  </si>
  <si>
    <t>08-SW-06</t>
  </si>
  <si>
    <t>459.365.959-00</t>
  </si>
  <si>
    <t xml:space="preserve">AILTON RODRIGUES DA CRUZ </t>
  </si>
  <si>
    <t>08-SX-08</t>
  </si>
  <si>
    <t>08-TV-03</t>
  </si>
  <si>
    <t>096.450.306-92</t>
  </si>
  <si>
    <t>LEVI DE ASSUNÇÃO QUIRINO</t>
  </si>
  <si>
    <t>08-TW-17</t>
  </si>
  <si>
    <t>657.155.512-34</t>
  </si>
  <si>
    <t xml:space="preserve">JOSÉ ORLANDO BRITO </t>
  </si>
  <si>
    <t>RIVIERA DE SANTA CRISTINA XIII - SETOR IATE</t>
  </si>
  <si>
    <t>09-AE-08</t>
  </si>
  <si>
    <t>358.553.918-17</t>
  </si>
  <si>
    <t>KELLY CORTEZ ARAUJO</t>
  </si>
  <si>
    <t>09-AR-19</t>
  </si>
  <si>
    <t>342.472.438-61</t>
  </si>
  <si>
    <t>RODRIGO DE SOUZA SILVA</t>
  </si>
  <si>
    <t>09-AR-20</t>
  </si>
  <si>
    <t>192.452.578-00</t>
  </si>
  <si>
    <t>LUCIANA MARIA QUITERIA DE OLIVEIRA</t>
  </si>
  <si>
    <t>09-BC-20</t>
  </si>
  <si>
    <t>111.317.738-10</t>
  </si>
  <si>
    <t>CARLOS ROBERTO DOS SANTOS</t>
  </si>
  <si>
    <t>09-BD-08</t>
  </si>
  <si>
    <t>086.371.598-26</t>
  </si>
  <si>
    <t>LINA CLAUDIA ALMEIDA</t>
  </si>
  <si>
    <t>09-BE-04</t>
  </si>
  <si>
    <t>475.890.588-66</t>
  </si>
  <si>
    <t>GABRIELLY FERNANDA DA SILVA AZEVEDO</t>
  </si>
  <si>
    <t>09-BE-05</t>
  </si>
  <si>
    <t>09-BE-14</t>
  </si>
  <si>
    <t>021.617.341-80</t>
  </si>
  <si>
    <t>FLAVIO SENA DA COSTA</t>
  </si>
  <si>
    <t>09-BL-16</t>
  </si>
  <si>
    <t>162.510.068-03</t>
  </si>
  <si>
    <t>ANDREA CONCEIÇÃO SANTOS</t>
  </si>
  <si>
    <t>09-BV-22</t>
  </si>
  <si>
    <t>329.098.338-28</t>
  </si>
  <si>
    <t>VANESSA CRISTINA ROCHA</t>
  </si>
  <si>
    <t>09-CH-06</t>
  </si>
  <si>
    <t>423.642.088-07</t>
  </si>
  <si>
    <t>CHRISTOPHER EDUARDO ROCHA ATAIDE</t>
  </si>
  <si>
    <t>09-CQ-13</t>
  </si>
  <si>
    <t>053.444.088-62</t>
  </si>
  <si>
    <t>ANTONIO MARIO FERREIRA</t>
  </si>
  <si>
    <t>09-CT-07</t>
  </si>
  <si>
    <t>348.397.618-33</t>
  </si>
  <si>
    <t>LUCAS SOUZA DO ROSARIO</t>
  </si>
  <si>
    <t>09-CT-10</t>
  </si>
  <si>
    <t>352.454.538-60</t>
  </si>
  <si>
    <t>WAGNER WILLIANS MARIANO</t>
  </si>
  <si>
    <t>09-CT-16</t>
  </si>
  <si>
    <t>378.250.718-59</t>
  </si>
  <si>
    <t>RODOLFO COSTA DOS SANTOS</t>
  </si>
  <si>
    <t>09-DH-05</t>
  </si>
  <si>
    <t>402.593.968-18</t>
  </si>
  <si>
    <t>Gleysom de Sousa Franca</t>
  </si>
  <si>
    <t>09-DK-07</t>
  </si>
  <si>
    <t>774.349.941-34</t>
  </si>
  <si>
    <t>FABIO ADELINO PEREIRA DE MORAIS</t>
  </si>
  <si>
    <t>09-DN-24</t>
  </si>
  <si>
    <t>272.687.818-06</t>
  </si>
  <si>
    <t>AILTON TOSHIO TATEYAMA NAGANO</t>
  </si>
  <si>
    <t>09-DP-28</t>
  </si>
  <si>
    <t>413269.780.001-25</t>
  </si>
  <si>
    <t>ATCENTER GROUP HOLDING LLC</t>
  </si>
  <si>
    <t>09-DS-12</t>
  </si>
  <si>
    <t>303.953.958-28</t>
  </si>
  <si>
    <t>THIAGO RONALDO DE OLIVEIRA ANGEOLETI</t>
  </si>
  <si>
    <t>09-DV-16</t>
  </si>
  <si>
    <t>044.795.591-83</t>
  </si>
  <si>
    <t>OTAVIO LIMA DE OLIVEIRA</t>
  </si>
  <si>
    <t>09-DV-17</t>
  </si>
  <si>
    <t>304.343.548-64</t>
  </si>
  <si>
    <t>MARCIA JOSÉ DA SILVA OLIVEIRA</t>
  </si>
  <si>
    <t>09-EK-03</t>
  </si>
  <si>
    <t>318.760.198-75</t>
  </si>
  <si>
    <t>PAULA ANDREIA LEMOS DA ROSA</t>
  </si>
  <si>
    <t>09-EL-04</t>
  </si>
  <si>
    <t>060.980.549-59</t>
  </si>
  <si>
    <t xml:space="preserve">MARLON ARIEL TORRENS  </t>
  </si>
  <si>
    <t>09-EN-27</t>
  </si>
  <si>
    <t>225.589.118-21</t>
  </si>
  <si>
    <t>ROBERTO PEREIRA REIS</t>
  </si>
  <si>
    <t>09-EU-24</t>
  </si>
  <si>
    <t>080.343.234-89</t>
  </si>
  <si>
    <t>SEBASTIÃO YORE FERREIRA NERES</t>
  </si>
  <si>
    <t>09-FO-10</t>
  </si>
  <si>
    <t>391.210.168-01</t>
  </si>
  <si>
    <t>FELIPE DE LIMA TEIXEIRA MENDES</t>
  </si>
  <si>
    <t>09-FU-08</t>
  </si>
  <si>
    <t>278.759.648-73</t>
  </si>
  <si>
    <t>ANDRE PERDIZA DE QUEIROZ</t>
  </si>
  <si>
    <t>09-HK-04</t>
  </si>
  <si>
    <t>142.006.408-80</t>
  </si>
  <si>
    <t>PITAGORAS RUIZ PEREIRA FILHO</t>
  </si>
  <si>
    <t>09-HU-26</t>
  </si>
  <si>
    <t>406.557.558-37</t>
  </si>
  <si>
    <t>GUILHERME BRAGA DO NASCIMENTO</t>
  </si>
  <si>
    <t>09-HZ-09</t>
  </si>
  <si>
    <t>030.723.655-20</t>
  </si>
  <si>
    <t>DIEGO OLIVEIRA DA RESSURREIÇÃO</t>
  </si>
  <si>
    <t>09-IL-15</t>
  </si>
  <si>
    <t>299.863.698-51</t>
  </si>
  <si>
    <t>FREDERICO DE OLIVEIRA RODRIGUES</t>
  </si>
  <si>
    <t>RIVIERA DE SANTA CRISTINA XIII - SETOR MARINA</t>
  </si>
  <si>
    <t>10-AB-69</t>
  </si>
  <si>
    <t>493.586.618-79</t>
  </si>
  <si>
    <t>PEDRO HENRIQUE MOREIRA BRUNO</t>
  </si>
  <si>
    <t>10-AE-05</t>
  </si>
  <si>
    <t>067.163.648-03</t>
  </si>
  <si>
    <t>ROSILENE JOSE DA SILVA</t>
  </si>
  <si>
    <t>10-AF-25</t>
  </si>
  <si>
    <t>464.795.748-93</t>
  </si>
  <si>
    <t>VANDERSON APARECIDO DE OLIVEIRA SANTOS</t>
  </si>
  <si>
    <t>10-AF-28</t>
  </si>
  <si>
    <t>240101.170.001-14</t>
  </si>
  <si>
    <t>PR2 PRODUÇÕES ARTÍSTICAS E MUSICAIS EIRELI</t>
  </si>
  <si>
    <t>10-AG-16</t>
  </si>
  <si>
    <t>230.193.998-74</t>
  </si>
  <si>
    <t xml:space="preserve">CAMILA DO BOMFIM COELHO </t>
  </si>
  <si>
    <t>10-AG-20</t>
  </si>
  <si>
    <t>279.222.318-90</t>
  </si>
  <si>
    <t xml:space="preserve">AFFONSO LA ROCCA NETO </t>
  </si>
  <si>
    <t>10-AH-26</t>
  </si>
  <si>
    <t>009.438.859-81</t>
  </si>
  <si>
    <t>JEAN CARLOS DE SOUZA</t>
  </si>
  <si>
    <t>10-AH-27</t>
  </si>
  <si>
    <t>10-AI-12</t>
  </si>
  <si>
    <t>140.457.858-76</t>
  </si>
  <si>
    <t>FRANCISCO DE ASSIS FERREIRA PAZ</t>
  </si>
  <si>
    <t>10-AJ-31</t>
  </si>
  <si>
    <t>062.388.349-00</t>
  </si>
  <si>
    <t>BRUNO CESAR PIZO DE SOUZA</t>
  </si>
  <si>
    <t>10-AL-03</t>
  </si>
  <si>
    <t>255.952.188-19</t>
  </si>
  <si>
    <t>JESSIVALDO GOMES DOS SANTOS</t>
  </si>
  <si>
    <t>10-AL-08</t>
  </si>
  <si>
    <t>043.696.333-70</t>
  </si>
  <si>
    <t>EDINALDO VILAROUCA RODRIGUES</t>
  </si>
  <si>
    <t>10-AL-21</t>
  </si>
  <si>
    <t>316.908.098-92</t>
  </si>
  <si>
    <t>AGENILSON PEDRO CABRAL DA SILVA</t>
  </si>
  <si>
    <t>10-AL-23</t>
  </si>
  <si>
    <t>112.414.811-64</t>
  </si>
  <si>
    <t>MILTON JAIR MENDES SEMEDO</t>
  </si>
  <si>
    <t>10-AL-27</t>
  </si>
  <si>
    <t>305.167.348-06</t>
  </si>
  <si>
    <t>MARIA LEONICE DA SILVA</t>
  </si>
  <si>
    <t>10-AM-03</t>
  </si>
  <si>
    <t>509.111.318-50</t>
  </si>
  <si>
    <t xml:space="preserve">BIANCA DO NASCIMENTO MONTEIRO </t>
  </si>
  <si>
    <t>10-AN-28</t>
  </si>
  <si>
    <t>269.476.778-82</t>
  </si>
  <si>
    <t>JONAS COSTA DA SILVA</t>
  </si>
  <si>
    <t>10-AO-17</t>
  </si>
  <si>
    <t>478.785.388-08</t>
  </si>
  <si>
    <t>BEATRIZ DO CARMO FERREIRA</t>
  </si>
  <si>
    <t>10-AQ-21</t>
  </si>
  <si>
    <t>366.436.658-17</t>
  </si>
  <si>
    <t>WILLIAM LUIS DE SOUZA STOCHE</t>
  </si>
  <si>
    <t>10-AQ-26</t>
  </si>
  <si>
    <t>152.676.348-67</t>
  </si>
  <si>
    <t>ROSANGELA VIEIRA MAIA</t>
  </si>
  <si>
    <t>10-AV-14</t>
  </si>
  <si>
    <t>424.590.138-17</t>
  </si>
  <si>
    <t>CAROLINE PRISCILLA DOS SANTOS</t>
  </si>
  <si>
    <t>10-AV-18</t>
  </si>
  <si>
    <t>083.846.668-06</t>
  </si>
  <si>
    <t>MARIA CECILIA AZEVEDO FIRMO DE MOURA</t>
  </si>
  <si>
    <t>10-AV-19</t>
  </si>
  <si>
    <t>10-AV-31</t>
  </si>
  <si>
    <t>478.311.458-77</t>
  </si>
  <si>
    <t>PEDRO DE MELO PAES</t>
  </si>
  <si>
    <t>10-AV-32</t>
  </si>
  <si>
    <t>10-AW-16</t>
  </si>
  <si>
    <t>754.654.773-34</t>
  </si>
  <si>
    <t>ERISNALDO ANDRADE CRUZ</t>
  </si>
  <si>
    <t>10-AY-06</t>
  </si>
  <si>
    <t>684.809.035-20</t>
  </si>
  <si>
    <t>SUELI NASCIMENTO DE CARVALHO DOS SANTOS</t>
  </si>
  <si>
    <t>10-AY-17</t>
  </si>
  <si>
    <t>361.894.368-70</t>
  </si>
  <si>
    <t>CAMILA DE CASSIA SILVERIO SOMAIO</t>
  </si>
  <si>
    <t>10-AZ-17</t>
  </si>
  <si>
    <t>414.873.278-38</t>
  </si>
  <si>
    <t>SHEYLLA CAROLINE BARROS DA SILVA JESUS</t>
  </si>
  <si>
    <t>10-BA-06</t>
  </si>
  <si>
    <t>262.271.928-05</t>
  </si>
  <si>
    <t>MIGUEL APARECIDO PEREIRA RAMOS</t>
  </si>
  <si>
    <t>10-BA-09</t>
  </si>
  <si>
    <t>10-BF-03</t>
  </si>
  <si>
    <t>450.723.148-55</t>
  </si>
  <si>
    <t xml:space="preserve">NAGELY CAMARGO RODRIGUES </t>
  </si>
  <si>
    <t>10-BF-05</t>
  </si>
  <si>
    <t>325.943.898-03</t>
  </si>
  <si>
    <t>FILIPE PAPUCCI COSTA</t>
  </si>
  <si>
    <t>10-BF-15</t>
  </si>
  <si>
    <t>380.944.948-24</t>
  </si>
  <si>
    <t xml:space="preserve">CRISTIANO DOS SANTOS LINO </t>
  </si>
  <si>
    <t>10-BF-16</t>
  </si>
  <si>
    <t>887.755.935-72</t>
  </si>
  <si>
    <t xml:space="preserve">JOSE ALEX MENEZES MONTEIRO </t>
  </si>
  <si>
    <t>10-BH-32</t>
  </si>
  <si>
    <t>286.794.778-26</t>
  </si>
  <si>
    <t>JUAREZ DE ALMEIDA</t>
  </si>
  <si>
    <t>10-BK-15</t>
  </si>
  <si>
    <t>900.439.874-00</t>
  </si>
  <si>
    <t xml:space="preserve">VALDIR FRANCISCO TORRES DA SILVA </t>
  </si>
  <si>
    <t>10-BM-06</t>
  </si>
  <si>
    <t>113.220.978-10</t>
  </si>
  <si>
    <t>CLAUDINEI DE JESUS OLIVEIRA</t>
  </si>
  <si>
    <t>10-BR-18</t>
  </si>
  <si>
    <t>284.278.148-10</t>
  </si>
  <si>
    <t xml:space="preserve">LUCIENE SOARES SANTOS </t>
  </si>
  <si>
    <t>10-BS-19</t>
  </si>
  <si>
    <t>195.823.938-07</t>
  </si>
  <si>
    <t>FLAVIA ROCHA</t>
  </si>
  <si>
    <t>10-BT-11</t>
  </si>
  <si>
    <t>591.625.458-09</t>
  </si>
  <si>
    <t>PAMELA FURTADO SOARES</t>
  </si>
  <si>
    <t>10-BT-24</t>
  </si>
  <si>
    <t>403.707.918-60</t>
  </si>
  <si>
    <t>JAQUELINE APARECIDA RIBEIRO  RABELLO</t>
  </si>
  <si>
    <t>10-BW-04</t>
  </si>
  <si>
    <t>275.786.838-10</t>
  </si>
  <si>
    <t>FERNANDO FERREIRA ALVES</t>
  </si>
  <si>
    <t>10-BX-06</t>
  </si>
  <si>
    <t>261.823.538-05</t>
  </si>
  <si>
    <t>MARIA LUZINETE BATISTA SENA DA SILVA</t>
  </si>
  <si>
    <t>10-BX-09</t>
  </si>
  <si>
    <t>319.833.078-58</t>
  </si>
  <si>
    <t xml:space="preserve"> LEONARDO ARANTES DE SOUZA</t>
  </si>
  <si>
    <t>10-CE-19</t>
  </si>
  <si>
    <t>766.877.404-15</t>
  </si>
  <si>
    <t xml:space="preserve">GILVAN APARECIDO LEITE DOS SANTOS </t>
  </si>
  <si>
    <t>10-CE-20</t>
  </si>
  <si>
    <t>421.381.908-62</t>
  </si>
  <si>
    <t>GILVAN APARECIDO LEITE DOS SANTOS JUNIOR</t>
  </si>
  <si>
    <t>10-CH-11</t>
  </si>
  <si>
    <t>283.210.758-35</t>
  </si>
  <si>
    <t>ROBERTA RODRIGUES FRAMESCHI</t>
  </si>
  <si>
    <t>10-CI-02</t>
  </si>
  <si>
    <t>355.410.058-76</t>
  </si>
  <si>
    <t>WILLIAN SANTOS CRUZ</t>
  </si>
  <si>
    <t>10-CJ-03</t>
  </si>
  <si>
    <t>513.012.548-78</t>
  </si>
  <si>
    <t>VITOR HENRIQUE PEREIRA MARABINI</t>
  </si>
  <si>
    <t>10-CM-08</t>
  </si>
  <si>
    <t>071.526.528-80</t>
  </si>
  <si>
    <t>SINESIO INACIO DA SILVA</t>
  </si>
  <si>
    <t>10-CM-10</t>
  </si>
  <si>
    <t>182.621.888-29</t>
  </si>
  <si>
    <t>CLAUDIO DA SILVA VASCONCELOS</t>
  </si>
  <si>
    <t>10-CN-10</t>
  </si>
  <si>
    <t>146.965.398-22</t>
  </si>
  <si>
    <t>ROSELI PEREIRA SANTOS</t>
  </si>
  <si>
    <t>10-CN-24</t>
  </si>
  <si>
    <t>329.503.398-67</t>
  </si>
  <si>
    <t>MARCIO BATISTA AMARAL</t>
  </si>
  <si>
    <t>10-CO-15</t>
  </si>
  <si>
    <t>160.033.688-45</t>
  </si>
  <si>
    <t>EMERSON VIRGILIO MENDES</t>
  </si>
  <si>
    <t>10-CQ-11</t>
  </si>
  <si>
    <t>952.218.915-49</t>
  </si>
  <si>
    <t>HAMILTON SANTOS SANTANA</t>
  </si>
  <si>
    <t>10-CS-21</t>
  </si>
  <si>
    <t>257.936.638-51</t>
  </si>
  <si>
    <t>SANDRO NOGUEIRA MACEDO</t>
  </si>
  <si>
    <t>10-CS-22</t>
  </si>
  <si>
    <t>378.764.878-07</t>
  </si>
  <si>
    <t>HENRIQUE DE ANGELO PEREIRA</t>
  </si>
  <si>
    <t>10-CT-01</t>
  </si>
  <si>
    <t>052.600.988-89</t>
  </si>
  <si>
    <t xml:space="preserve">AMILTON BATISTA SANTOS </t>
  </si>
  <si>
    <t>10-CV-18</t>
  </si>
  <si>
    <t>170.677.388-90</t>
  </si>
  <si>
    <t>ALESSANDRO TUCILO</t>
  </si>
  <si>
    <t>10-CW-01</t>
  </si>
  <si>
    <t>470.272.498-39</t>
  </si>
  <si>
    <t xml:space="preserve">ANDRÉ ALCANTARA DA SILVA </t>
  </si>
  <si>
    <t>10-CX-10</t>
  </si>
  <si>
    <t>221.367.308-00</t>
  </si>
  <si>
    <t>MARCELO SOARES DOS SANTOS</t>
  </si>
  <si>
    <t>10-CX-15</t>
  </si>
  <si>
    <t>328.479.396-87</t>
  </si>
  <si>
    <t>GERALDA ANTÔNIA ALVES DE MATOS</t>
  </si>
  <si>
    <t>10-DE-04</t>
  </si>
  <si>
    <t>381.709.938-06</t>
  </si>
  <si>
    <t>WILLIK MARANGONI LEPORE</t>
  </si>
  <si>
    <t>10-DF-20</t>
  </si>
  <si>
    <t>374.565.258-46</t>
  </si>
  <si>
    <t>CAMILA CASTANHA LINS SANTOS</t>
  </si>
  <si>
    <t>10-DG-04</t>
  </si>
  <si>
    <t>223.500.218-82</t>
  </si>
  <si>
    <t>ALLAN WINCKLER</t>
  </si>
  <si>
    <t>10-DI-20</t>
  </si>
  <si>
    <t>302.501.828-31</t>
  </si>
  <si>
    <t>REGINELIO VASCONCELOS LIMA</t>
  </si>
  <si>
    <t>10-DJ-16</t>
  </si>
  <si>
    <t>689.368.696-04</t>
  </si>
  <si>
    <t xml:space="preserve">RONALDO ANTONIO RODRIGUES </t>
  </si>
  <si>
    <t>10-DM-14</t>
  </si>
  <si>
    <t>105.348.848-30</t>
  </si>
  <si>
    <t>SILVIO DOMINGUES DA SILVA</t>
  </si>
  <si>
    <t>10-DN-03</t>
  </si>
  <si>
    <t>052.857.519-85</t>
  </si>
  <si>
    <t>SUELEM BANACK TEIXEIRA</t>
  </si>
  <si>
    <t>10-DP-16</t>
  </si>
  <si>
    <t>505.207.398-41</t>
  </si>
  <si>
    <t>TATIANE COUTINHO PEREIRA</t>
  </si>
  <si>
    <t>10-DP-20</t>
  </si>
  <si>
    <t>400.165.418-04</t>
  </si>
  <si>
    <t>CESAR RIBEIRO DOS SANTOS LIMA</t>
  </si>
  <si>
    <t>10-DQ-11</t>
  </si>
  <si>
    <t>10-DS-17</t>
  </si>
  <si>
    <t>278.558.598-45</t>
  </si>
  <si>
    <t>ROMEU FORMIGA DE ALMEIDA</t>
  </si>
  <si>
    <t>10-DX-19</t>
  </si>
  <si>
    <t>192.630.798-46</t>
  </si>
  <si>
    <t>EMERSON TADEU FERRARI</t>
  </si>
  <si>
    <t>10-E3-11</t>
  </si>
  <si>
    <t>127.257.598-54</t>
  </si>
  <si>
    <t>DALVADIZ OLIVEIRA MARQUES</t>
  </si>
  <si>
    <t>10-EA-28</t>
  </si>
  <si>
    <t>094.151.584-25</t>
  </si>
  <si>
    <t>FRANCISCA ROSA NERY DA SILVA</t>
  </si>
  <si>
    <t>10-EF-03</t>
  </si>
  <si>
    <t>235.806.258-88</t>
  </si>
  <si>
    <t>MARIANA GUEVARA ARRIOLA</t>
  </si>
  <si>
    <t>10-EF-07</t>
  </si>
  <si>
    <t>959.520.202-91</t>
  </si>
  <si>
    <t>ANDRESON THIAGO SILVA PINTO</t>
  </si>
  <si>
    <t>10-EF-12</t>
  </si>
  <si>
    <t>461.391.628-31</t>
  </si>
  <si>
    <t>DANYLLO DE BARROS BENATTI</t>
  </si>
  <si>
    <t>10-EP-10</t>
  </si>
  <si>
    <t>212.626.808-08</t>
  </si>
  <si>
    <t xml:space="preserve">NIVALDO DOS SANTOS PINTO </t>
  </si>
  <si>
    <t>10-ES-06</t>
  </si>
  <si>
    <t>323.164.628-63</t>
  </si>
  <si>
    <t>RENATA BARBOZA MARTINS</t>
  </si>
  <si>
    <t>10-ES-14</t>
  </si>
  <si>
    <t>441.282.918-97</t>
  </si>
  <si>
    <t>CAIO VINICIUS DE GODOI SALVADOR</t>
  </si>
  <si>
    <t>10-ET-05</t>
  </si>
  <si>
    <t>302.945.898-99</t>
  </si>
  <si>
    <t>SAMUEL SANTOS SILVA</t>
  </si>
  <si>
    <t>10-ET-33</t>
  </si>
  <si>
    <t>891.029.595-34</t>
  </si>
  <si>
    <t>ADAILTON ALVES SANTANA</t>
  </si>
  <si>
    <t>10-EU-10</t>
  </si>
  <si>
    <t>299.937.228-04</t>
  </si>
  <si>
    <t>CLAUDIA DOS SANTOS</t>
  </si>
  <si>
    <t>10-EW-10</t>
  </si>
  <si>
    <t>142.569.098-00</t>
  </si>
  <si>
    <t>JOELMA APARECIDA GUERRA PIRES</t>
  </si>
  <si>
    <t>10-EX-12</t>
  </si>
  <si>
    <t>277.754.748-31</t>
  </si>
  <si>
    <t>AILTON FERREIRA DA COSTA</t>
  </si>
  <si>
    <t>10-EZ-14</t>
  </si>
  <si>
    <t>10-FD-23</t>
  </si>
  <si>
    <t>085.493.525-86</t>
  </si>
  <si>
    <t>EMANUEL NÁTILO SILVA VIEIRA</t>
  </si>
  <si>
    <t>10-FG-17</t>
  </si>
  <si>
    <t>405.876.048-67</t>
  </si>
  <si>
    <t>WAGNER BARBOSA DE OLIVEIRA JUNIOR</t>
  </si>
  <si>
    <t>10-FI-03</t>
  </si>
  <si>
    <t>224.389.758-06</t>
  </si>
  <si>
    <t>JAKERCIANE MARTHA LUZIA</t>
  </si>
  <si>
    <t>10-FL-09</t>
  </si>
  <si>
    <t>284.346.608-30</t>
  </si>
  <si>
    <t>ANDERSON ALAN DA SILVA</t>
  </si>
  <si>
    <t>10-FM-25</t>
  </si>
  <si>
    <t>308.698.918-12</t>
  </si>
  <si>
    <t>FRANCISCO HELINO DAMACENA MARQUES</t>
  </si>
  <si>
    <t>10-FQ-07</t>
  </si>
  <si>
    <t>398.310.068-60</t>
  </si>
  <si>
    <t>EDUARDO  LEONARDO DA SILVA</t>
  </si>
  <si>
    <t>10-FU-03</t>
  </si>
  <si>
    <t>230.879.498-41</t>
  </si>
  <si>
    <t>EVANDRO FELICIO</t>
  </si>
  <si>
    <t>10-FU-22</t>
  </si>
  <si>
    <t>491.908.348-36</t>
  </si>
  <si>
    <t>MARIA EDUARDA GUIMARAES GRANJEIRO</t>
  </si>
  <si>
    <t>10-FW-01</t>
  </si>
  <si>
    <t>338.420.478-60</t>
  </si>
  <si>
    <t>RAPHAEL BATISTA DE SOUZA</t>
  </si>
  <si>
    <t>10-GA-16</t>
  </si>
  <si>
    <t>350.168.518-16</t>
  </si>
  <si>
    <t>CLAUDEMIR ROCHA DA SILVA JUNIOR</t>
  </si>
  <si>
    <t>10-GH-14</t>
  </si>
  <si>
    <t>482.199.788-64</t>
  </si>
  <si>
    <t>SAMANTA ARRUDA DOMINGOS MATOS</t>
  </si>
  <si>
    <t>10-GJ-31</t>
  </si>
  <si>
    <t>032.359.231-79</t>
  </si>
  <si>
    <t>DAVID SOUSA CHAVES</t>
  </si>
  <si>
    <t>10-GL-15</t>
  </si>
  <si>
    <t>429.101.688-32</t>
  </si>
  <si>
    <t>RICARDO ADRIANO DE ALMEIDA CUTRIM</t>
  </si>
  <si>
    <t>10-GN-19</t>
  </si>
  <si>
    <t>382.419.658-18</t>
  </si>
  <si>
    <t>GEISE DO VALE GONÇALVES</t>
  </si>
  <si>
    <t>10-GR-28</t>
  </si>
  <si>
    <t>439.550.248-22</t>
  </si>
  <si>
    <t>LUCAS ALVES SANTOS</t>
  </si>
  <si>
    <t>10-GU-08</t>
  </si>
  <si>
    <t>077.925.188-17</t>
  </si>
  <si>
    <t>NEUSA APARECIDA DE OLIVEIRA BONI</t>
  </si>
  <si>
    <t>10-GW-10</t>
  </si>
  <si>
    <t>342.961.508-98</t>
  </si>
  <si>
    <t>DARCIO ANDRADE NASCIMENTO</t>
  </si>
  <si>
    <t>10-HA-17</t>
  </si>
  <si>
    <t>277.688.668-35</t>
  </si>
  <si>
    <t xml:space="preserve">LUIZ VAGNER LOUREIRO </t>
  </si>
  <si>
    <t>10-HE-06</t>
  </si>
  <si>
    <t>113.743.966-13</t>
  </si>
  <si>
    <t xml:space="preserve"> MAURI BRITO MOREIRA   </t>
  </si>
  <si>
    <t>10-HE-19</t>
  </si>
  <si>
    <t>321.021.858-77</t>
  </si>
  <si>
    <t xml:space="preserve">ANDRÉ  DE MATOS BRANDÃO </t>
  </si>
  <si>
    <t>10-HF-04</t>
  </si>
  <si>
    <t>011.881.761-29</t>
  </si>
  <si>
    <t xml:space="preserve">JORGE JUNIO DE SOUSA </t>
  </si>
  <si>
    <t>10-HF-21</t>
  </si>
  <si>
    <t>459.652.218-94</t>
  </si>
  <si>
    <t>BRUNA THAÍS DE ALMEIDA PACHECO</t>
  </si>
  <si>
    <t>10-HL-16</t>
  </si>
  <si>
    <t>183.021.868-99</t>
  </si>
  <si>
    <t xml:space="preserve">ANTONIETA AVELINO BANDINI </t>
  </si>
  <si>
    <t>10-HL-17</t>
  </si>
  <si>
    <t>064.135.229-84</t>
  </si>
  <si>
    <t>DANIELE FERREIRA DIAS RINARD</t>
  </si>
  <si>
    <t>10-HN-15</t>
  </si>
  <si>
    <t>444.620.928-05</t>
  </si>
  <si>
    <t>BRUNO ALESSANDRO DE OLIVEIRA DA SILVA</t>
  </si>
  <si>
    <t>10-HO-10</t>
  </si>
  <si>
    <t>341.750.728-61</t>
  </si>
  <si>
    <t>ROBSON DE MAGALHÃES SOUZA</t>
  </si>
  <si>
    <t>10-HQ-03</t>
  </si>
  <si>
    <t>424.615.188-23</t>
  </si>
  <si>
    <t>ISABELA LAÍS ALVES</t>
  </si>
  <si>
    <t>10-HQ-21</t>
  </si>
  <si>
    <t>230.558.368-04</t>
  </si>
  <si>
    <t>MAIKE BIBIANO</t>
  </si>
  <si>
    <t>10-HR-10</t>
  </si>
  <si>
    <t>375.995.958-05</t>
  </si>
  <si>
    <t>EDVANIO SANTOS DE SOUZA</t>
  </si>
  <si>
    <t>10-HU-17</t>
  </si>
  <si>
    <t>446.141.098-61</t>
  </si>
  <si>
    <t>MAURILIO PEREIRA SANTOS</t>
  </si>
  <si>
    <t>10-HY-12</t>
  </si>
  <si>
    <t>329.363.088-01</t>
  </si>
  <si>
    <t xml:space="preserve">NATALIA LEITE DE LIMA </t>
  </si>
  <si>
    <t>10-IA-09</t>
  </si>
  <si>
    <t>429.166.768-05</t>
  </si>
  <si>
    <t xml:space="preserve"> LUCAS FERNANDO BELLO</t>
  </si>
  <si>
    <t>10-IC-21</t>
  </si>
  <si>
    <t>322.303.788-80</t>
  </si>
  <si>
    <t xml:space="preserve"> ADRIANO PEREIRA DA SILVA</t>
  </si>
  <si>
    <t>10-ID-22</t>
  </si>
  <si>
    <t>386.858.968-60</t>
  </si>
  <si>
    <t>JAVIER DA SILVA GOMES</t>
  </si>
  <si>
    <t>10-IE-15</t>
  </si>
  <si>
    <t>365.745.938-32</t>
  </si>
  <si>
    <t>JULIANA DE ARRUDA BEZERRA BONI</t>
  </si>
  <si>
    <t>10-IM-15</t>
  </si>
  <si>
    <t>029.587.726-08</t>
  </si>
  <si>
    <t>KARINA ELAINE NOGUEIRA SOUZA RODRIGUES</t>
  </si>
  <si>
    <t>10-IN-15</t>
  </si>
  <si>
    <t>433.984.978-29</t>
  </si>
  <si>
    <t xml:space="preserve">VINICIUS ALVES PEREIRA </t>
  </si>
  <si>
    <t>10-IO-24</t>
  </si>
  <si>
    <t>447.151.578-02</t>
  </si>
  <si>
    <t>MICHAEL DOMINGOS CARDOSO DE SOUSA</t>
  </si>
  <si>
    <t>10-IP-06</t>
  </si>
  <si>
    <t>282.107.068-37</t>
  </si>
  <si>
    <t>JULIANO JOSÉ MENIS FROLDI</t>
  </si>
  <si>
    <t>10-IT-26</t>
  </si>
  <si>
    <t>350.803.038-59</t>
  </si>
  <si>
    <t xml:space="preserve">ELIZANGELA APARECIDA  MACIEL DA SILVA </t>
  </si>
  <si>
    <t>10-IX-13</t>
  </si>
  <si>
    <t>106.130.016-13</t>
  </si>
  <si>
    <t xml:space="preserve"> GUSTAVO NUNES DA SILVA</t>
  </si>
  <si>
    <t>10-JO-06</t>
  </si>
  <si>
    <t>403.135.468-19</t>
  </si>
  <si>
    <t>RAISSA FURTADO  GUIMARÃES FEDOCE</t>
  </si>
  <si>
    <t>10-JP-05</t>
  </si>
  <si>
    <t>276.458.118-11</t>
  </si>
  <si>
    <t>MOISES FELIPE DA SILVA</t>
  </si>
  <si>
    <t>10-JV-10</t>
  </si>
  <si>
    <t>374.317.288-75</t>
  </si>
  <si>
    <t>CLAYTON DIORGENES GOMES</t>
  </si>
  <si>
    <t>10-JY-12</t>
  </si>
  <si>
    <t>332.882.388-37</t>
  </si>
  <si>
    <t>DANIELLE RODRIGUES DE ARRUDA SOUZA</t>
  </si>
  <si>
    <t>10-JZ-04</t>
  </si>
  <si>
    <t>336.839.628-52</t>
  </si>
  <si>
    <t>SHEILA RENATA CAVALCANTE</t>
  </si>
  <si>
    <t>10-KC-02</t>
  </si>
  <si>
    <t>365.867.538-13</t>
  </si>
  <si>
    <t>LUCAS ANTÔNIO ALECRIM DA SILVA</t>
  </si>
  <si>
    <t>10-KE-13</t>
  </si>
  <si>
    <t>750.941.936-00</t>
  </si>
  <si>
    <t>WALTENIS RIBEIRO DA SILVA</t>
  </si>
  <si>
    <t>10-KF-08</t>
  </si>
  <si>
    <t>880.610.513-20</t>
  </si>
  <si>
    <t xml:space="preserve">JOSEANE MARTINS FIGUEIRÊDO </t>
  </si>
  <si>
    <t>10-KF-13</t>
  </si>
  <si>
    <t>215.186.248-80</t>
  </si>
  <si>
    <t>GUSTAVO ANIZETI DE MORAES</t>
  </si>
  <si>
    <t>10-KM-10</t>
  </si>
  <si>
    <t>308140.670.001-20</t>
  </si>
  <si>
    <t>OSEIAS BATISTELA DA SILVA</t>
  </si>
  <si>
    <t>10-KO-09</t>
  </si>
  <si>
    <t>349.669.058-50</t>
  </si>
  <si>
    <t>EDER PEREIRA VILELA</t>
  </si>
  <si>
    <t>10-KO-22</t>
  </si>
  <si>
    <t>248.725.648-63</t>
  </si>
  <si>
    <t>MANOEL JOSE DA SILVA FILHO</t>
  </si>
  <si>
    <t>10-KP-35</t>
  </si>
  <si>
    <t>478.839.458-82</t>
  </si>
  <si>
    <t>IAGO APARECIDO  DOS SANTOS</t>
  </si>
  <si>
    <t>10-KQ-09</t>
  </si>
  <si>
    <t>428.870.113-91</t>
  </si>
  <si>
    <t>FRANCISCO NEVES BATISTA</t>
  </si>
  <si>
    <t>10-KS-12</t>
  </si>
  <si>
    <t>342.447.038-45</t>
  </si>
  <si>
    <t>WEILLA MARTHA DOS SANTOS PENA</t>
  </si>
  <si>
    <t>10-KT-02</t>
  </si>
  <si>
    <t>123.727.708-61</t>
  </si>
  <si>
    <t xml:space="preserve">FABIO FACHINI FILHO </t>
  </si>
  <si>
    <t>10-KT-11</t>
  </si>
  <si>
    <t>394.415.668-45</t>
  </si>
  <si>
    <t>LUCIANO DOS SANTOS SILVA</t>
  </si>
  <si>
    <t>10-KT-24</t>
  </si>
  <si>
    <t>359.061.838-84</t>
  </si>
  <si>
    <t>ANNA CAROLINA FIGUEIRA</t>
  </si>
  <si>
    <t>10-KW-17</t>
  </si>
  <si>
    <t>303.852.208-20</t>
  </si>
  <si>
    <t>RENATO JOSÉ DE CASTRO</t>
  </si>
  <si>
    <t>10-KX-09</t>
  </si>
  <si>
    <t>298.220.568-85</t>
  </si>
  <si>
    <t xml:space="preserve">LIDIA NASCIMENTO DA CONCEIÇÃO </t>
  </si>
  <si>
    <t>10-KX-10</t>
  </si>
  <si>
    <t>147.417.968-17</t>
  </si>
  <si>
    <t>NEUZA GOMES DA COSTA SILVA</t>
  </si>
  <si>
    <t>10-LD-27</t>
  </si>
  <si>
    <t>313.665.758-65</t>
  </si>
  <si>
    <t xml:space="preserve">ANDRE ARAUJO QUEIROZ </t>
  </si>
  <si>
    <t>10-LE-05</t>
  </si>
  <si>
    <t>462.422.568-60</t>
  </si>
  <si>
    <t>KEVIN LEONARDO BATISTA ANASTACIO</t>
  </si>
  <si>
    <t>10-LG-27</t>
  </si>
  <si>
    <t>045.047.039-39</t>
  </si>
  <si>
    <t>MICHELI DA SILVA BALDINI</t>
  </si>
  <si>
    <t>10-LG-41</t>
  </si>
  <si>
    <t>020.662.641-05</t>
  </si>
  <si>
    <t>JUNIO CARLOS ANICETO</t>
  </si>
  <si>
    <t>10-LH-16</t>
  </si>
  <si>
    <t>410.211.688-58</t>
  </si>
  <si>
    <t>BEATRIZ PACHECO DA SILVA</t>
  </si>
  <si>
    <t>10-LI-22</t>
  </si>
  <si>
    <t>416.885.878-29</t>
  </si>
  <si>
    <t>THAMIRES GOMES GARDIOLI</t>
  </si>
  <si>
    <t>10-LT-18</t>
  </si>
  <si>
    <t>820.835.418-04</t>
  </si>
  <si>
    <t>OSVALDO DA CRUZ</t>
  </si>
  <si>
    <t>10-LT-26</t>
  </si>
  <si>
    <t>072.091.328-48</t>
  </si>
  <si>
    <t>MARIA CELIA ESTATE</t>
  </si>
  <si>
    <t>10-LW-35</t>
  </si>
  <si>
    <t>235.478.358-28</t>
  </si>
  <si>
    <t>FREDY SACACA BLANCO</t>
  </si>
  <si>
    <t>10-LW-36</t>
  </si>
  <si>
    <t>377.036.108-36</t>
  </si>
  <si>
    <t>MARCELO PIRES DA SILVA</t>
  </si>
  <si>
    <t>10-ME-37</t>
  </si>
  <si>
    <t>128.492.568-46</t>
  </si>
  <si>
    <t>EDUARDO LOPES DE ARAUJO</t>
  </si>
  <si>
    <t>10-MH-16</t>
  </si>
  <si>
    <t>335.403.668-06</t>
  </si>
  <si>
    <t>MÁRCIO LUIS CORRÊA</t>
  </si>
  <si>
    <t>10-ML-18</t>
  </si>
  <si>
    <t>386.641.658-07</t>
  </si>
  <si>
    <t>JESSICA CAROLINE MACHADO DE BRITO</t>
  </si>
  <si>
    <t>10-MO-30</t>
  </si>
  <si>
    <t>094.317.969-61</t>
  </si>
  <si>
    <t>JÉSSICA PEREIRA DE SOUZA</t>
  </si>
  <si>
    <t>10-MY-17</t>
  </si>
  <si>
    <t>437.427.278-00</t>
  </si>
  <si>
    <t>RODOLPHO PEREIRA TAVANO</t>
  </si>
  <si>
    <t>10-MZ-06</t>
  </si>
  <si>
    <t>491.353.148-42</t>
  </si>
  <si>
    <t>TABATA ISADORA MORAES JARDIM</t>
  </si>
  <si>
    <t>10-MZ-23</t>
  </si>
  <si>
    <t>448.177.568-88</t>
  </si>
  <si>
    <t>PRISCILA PEREIRA DA SILVA</t>
  </si>
  <si>
    <t>10-ND-19</t>
  </si>
  <si>
    <t>446.988.268-29</t>
  </si>
  <si>
    <t>EDERSON DE LIMA DIAS</t>
  </si>
  <si>
    <t>10-NL-06</t>
  </si>
  <si>
    <t>308.105.918-63</t>
  </si>
  <si>
    <t>FERNANDA CRISTINA DE CAMARGO SENA</t>
  </si>
  <si>
    <t>10-NM-20</t>
  </si>
  <si>
    <t>284.953.298-32</t>
  </si>
  <si>
    <t>ARACI PAIM DA CAMARA AMORIM</t>
  </si>
  <si>
    <t>10-NQ-27</t>
  </si>
  <si>
    <t>398.981.518-03</t>
  </si>
  <si>
    <t>MATHEUS ABNER DE ASSIS PEREIRA BACELAR</t>
  </si>
  <si>
    <t>10-NW-03</t>
  </si>
  <si>
    <t>384.466.578-13</t>
  </si>
  <si>
    <t>RAFAEL SILVA OLIVEIRA</t>
  </si>
  <si>
    <t>10-NW-05</t>
  </si>
  <si>
    <t>101.346.506-70</t>
  </si>
  <si>
    <t>SARA GOMES PEREIRA</t>
  </si>
  <si>
    <t>10-NX-29</t>
  </si>
  <si>
    <t>046.348.239-50</t>
  </si>
  <si>
    <t>JOSE FRANCISCO DE LOYOLA TELLES</t>
  </si>
  <si>
    <t>10-NX-36</t>
  </si>
  <si>
    <t>246.934.008-07</t>
  </si>
  <si>
    <t>ALEXANDRA REGINA MAIA</t>
  </si>
  <si>
    <t>10-NY-23</t>
  </si>
  <si>
    <t>332.935.878-52</t>
  </si>
  <si>
    <t>JARILANIA MELO ASSIS</t>
  </si>
  <si>
    <t>10-OA-06</t>
  </si>
  <si>
    <t>366.179.108-77</t>
  </si>
  <si>
    <t>WESLEI DE LIMA</t>
  </si>
  <si>
    <t>10-OD-07</t>
  </si>
  <si>
    <t>492.129.585-91</t>
  </si>
  <si>
    <t>ADEMILDES DOS SANTOS</t>
  </si>
  <si>
    <t>10-OH-16</t>
  </si>
  <si>
    <t>087.584.496-04</t>
  </si>
  <si>
    <t>DIEGO FELIPE FLORENTINO DOS SANTOS</t>
  </si>
  <si>
    <t>10-ON-28</t>
  </si>
  <si>
    <t>469.800.208-70</t>
  </si>
  <si>
    <t>THAIS SILVA LEITE</t>
  </si>
  <si>
    <t>10-OP-20</t>
  </si>
  <si>
    <t>415.820.630-87</t>
  </si>
  <si>
    <t>MAURO GILBERTO GUIMARÃES NUNES</t>
  </si>
  <si>
    <t>10-OZ-14</t>
  </si>
  <si>
    <t>232.843.928-40</t>
  </si>
  <si>
    <t>ROXANA DELIA PINEDO ALANA</t>
  </si>
  <si>
    <t>10-PB-17</t>
  </si>
  <si>
    <t>864.833.035-13</t>
  </si>
  <si>
    <t>MARCELO SANTOS LIMA</t>
  </si>
  <si>
    <t>10-PM-08</t>
  </si>
  <si>
    <t>198022.580.001-30</t>
  </si>
  <si>
    <t>COMUNIDADE EVANGÉLICA FAMÍLIA FELIZ</t>
  </si>
  <si>
    <t>10-PV-30</t>
  </si>
  <si>
    <t>116.245.437-74</t>
  </si>
  <si>
    <t>LUZIANE NARBONI DA SILVA</t>
  </si>
  <si>
    <t>10-QA-22</t>
  </si>
  <si>
    <t>087.948.278-85</t>
  </si>
  <si>
    <t>ODACYR FRANCISCO GALLUCCI JUNIOR</t>
  </si>
  <si>
    <t>10-QJ-22</t>
  </si>
  <si>
    <t>352.165.728-05</t>
  </si>
  <si>
    <t>RENATA ISIS FERREIRA BERTOLINI</t>
  </si>
  <si>
    <t>10-QM-13</t>
  </si>
  <si>
    <t>425.808.688-60</t>
  </si>
  <si>
    <t>GABRIEL MARQUES GAIO DA SILVA</t>
  </si>
  <si>
    <t>10-QO-29</t>
  </si>
  <si>
    <t>376.302.558-88</t>
  </si>
  <si>
    <t>THIAGO SANTANA ALVES</t>
  </si>
  <si>
    <t>10-QT-03</t>
  </si>
  <si>
    <t>422.892.668-17</t>
  </si>
  <si>
    <t>RENAN MEIRELLES DE LIMA</t>
  </si>
  <si>
    <t>10-QT-33</t>
  </si>
  <si>
    <t>077.750.307-71</t>
  </si>
  <si>
    <t xml:space="preserve">ROSIMAR DE ABREU GARDIOLI </t>
  </si>
  <si>
    <t>10-QW-30</t>
  </si>
  <si>
    <t>318.359.208-88</t>
  </si>
  <si>
    <t>SHEYLA SANTOS MARTINS GOMES</t>
  </si>
  <si>
    <t>10-RM-13</t>
  </si>
  <si>
    <t>10-RM-22</t>
  </si>
  <si>
    <t>337.364.898-03</t>
  </si>
  <si>
    <t>BRUNO DONIZETE DE PAULA</t>
  </si>
  <si>
    <t>10-RY-37</t>
  </si>
  <si>
    <t>125.997.088-42</t>
  </si>
  <si>
    <t>NILTON JOSÉ PATRICIO</t>
  </si>
  <si>
    <t>10-SE-01</t>
  </si>
  <si>
    <t>107.003.208-57</t>
  </si>
  <si>
    <t xml:space="preserve">MARIA APARECIDA LADEIA FIGUEIRA </t>
  </si>
  <si>
    <t>10-SF-24</t>
  </si>
  <si>
    <t>106.101.429-09</t>
  </si>
  <si>
    <t>FERNANDO GOMES DOS SANTOS</t>
  </si>
  <si>
    <t>10-SM-04</t>
  </si>
  <si>
    <t>436.101.768-90</t>
  </si>
  <si>
    <t>PAULO RICARDO PASSOS DE SOUZA SILVA</t>
  </si>
  <si>
    <t>10-SM-33</t>
  </si>
  <si>
    <t>119.854.938-61</t>
  </si>
  <si>
    <t>SERGIO ALEXANDRE CAMARGO AUGUSTO</t>
  </si>
  <si>
    <t>NINHO VERDE II ECO RESIDENCE</t>
  </si>
  <si>
    <t>12-AE-07</t>
  </si>
  <si>
    <t>539.197.938-20</t>
  </si>
  <si>
    <t>LUIS ALBERTO MATARUCCO</t>
  </si>
  <si>
    <t>12-AF-25</t>
  </si>
  <si>
    <t>235.331.168-75</t>
  </si>
  <si>
    <t xml:space="preserve"> ELSA ROJAS CRESPO </t>
  </si>
  <si>
    <t>12-AI-07</t>
  </si>
  <si>
    <t>107.662.908-32</t>
  </si>
  <si>
    <t>ANA MARIA DE MATTOS ARRAES</t>
  </si>
  <si>
    <t>12-AJ-11</t>
  </si>
  <si>
    <t>079.040.344-76</t>
  </si>
  <si>
    <t>CICERO DE LIMA CORDEIRO</t>
  </si>
  <si>
    <t>12-AJ-21</t>
  </si>
  <si>
    <t>051.664.588-93</t>
  </si>
  <si>
    <t>DALMA RODRIGUES FERREIRA DOS SANTOS</t>
  </si>
  <si>
    <t>12-AK-17</t>
  </si>
  <si>
    <t>215.644.338-62</t>
  </si>
  <si>
    <t>WASHINGTON PEREIRA SARAGO</t>
  </si>
  <si>
    <t>12-AL-05</t>
  </si>
  <si>
    <t>409.186.388-44</t>
  </si>
  <si>
    <t>GUSTAVO LUCAS RONDINI</t>
  </si>
  <si>
    <t>12-AM-14</t>
  </si>
  <si>
    <t>348.403.098-41</t>
  </si>
  <si>
    <t>OSWALDO RODRIGUES SILVA</t>
  </si>
  <si>
    <t>12-AT-22</t>
  </si>
  <si>
    <t>257.998.978-11</t>
  </si>
  <si>
    <t xml:space="preserve"> MÁRCIO CLAUDIO MACHADO DO AMARAL  </t>
  </si>
  <si>
    <t>12-AU-04</t>
  </si>
  <si>
    <t>118.011.148-62</t>
  </si>
  <si>
    <t>SILMARA DA SILVA SANTOS SOUZA</t>
  </si>
  <si>
    <t>12-AZ-01</t>
  </si>
  <si>
    <t>012.327.268-85</t>
  </si>
  <si>
    <t>DARCI APARECIDA POLITTI</t>
  </si>
  <si>
    <t>12-BC-12</t>
  </si>
  <si>
    <t>298.244.648-08</t>
  </si>
  <si>
    <t>RODRIGO BARBOZA DE MELO</t>
  </si>
  <si>
    <t>12-BF-05</t>
  </si>
  <si>
    <t>323.753.794-20</t>
  </si>
  <si>
    <t xml:space="preserve">JOSÉ JERONIMO DE ALMEIDA NETO </t>
  </si>
  <si>
    <t>12-BG-04</t>
  </si>
  <si>
    <t>902.809.383-49</t>
  </si>
  <si>
    <t>SIDYS MOREIRA DA SILVA</t>
  </si>
  <si>
    <t>12-BH-01</t>
  </si>
  <si>
    <t>230.370.258-59</t>
  </si>
  <si>
    <t>LUCIAN COSTA SILVA</t>
  </si>
  <si>
    <t>12-BH-07</t>
  </si>
  <si>
    <t>273.875.098-24</t>
  </si>
  <si>
    <t>JEFFERSON TADEU DA SILVA SANTOS</t>
  </si>
  <si>
    <t>12-BH-29</t>
  </si>
  <si>
    <t>383.908.018-50</t>
  </si>
  <si>
    <t>BRUNA ALINE COELHO DA SILVA</t>
  </si>
  <si>
    <t>12-BP-16</t>
  </si>
  <si>
    <t>348.989.918-07</t>
  </si>
  <si>
    <t>ALESSANDRO MENEZES LIMA</t>
  </si>
  <si>
    <t>12-BW-20</t>
  </si>
  <si>
    <t>129.796.894-83</t>
  </si>
  <si>
    <t xml:space="preserve"> CICERO MANOEL DE LIMA CORDEIRO</t>
  </si>
  <si>
    <t>12-CF-32</t>
  </si>
  <si>
    <t>467.604.438-02</t>
  </si>
  <si>
    <t>VICTOR SANTOS CARDOSO</t>
  </si>
  <si>
    <t>12-CG-02</t>
  </si>
  <si>
    <t>437.727.828-25</t>
  </si>
  <si>
    <t>ROBERTO SILVA DELA COLETA</t>
  </si>
  <si>
    <t>12-CL-16</t>
  </si>
  <si>
    <t>269.499.638-82</t>
  </si>
  <si>
    <t>MARCELO FERNANDES DE OLIVEIRA</t>
  </si>
  <si>
    <t>12-CT-41</t>
  </si>
  <si>
    <t>351.570.438-80</t>
  </si>
  <si>
    <t>BARBARA CLEMENTE GAMA</t>
  </si>
  <si>
    <t>12-CT-43</t>
  </si>
  <si>
    <t>362.330.038-14</t>
  </si>
  <si>
    <t xml:space="preserve">ALEXSANDER SAMUEL PEREIRA SANCHES </t>
  </si>
  <si>
    <t>12-CW-22</t>
  </si>
  <si>
    <t>160.889.248-45</t>
  </si>
  <si>
    <t>MARCO ANTONIO ALEXANDRE</t>
  </si>
  <si>
    <t>12-CW-29</t>
  </si>
  <si>
    <t>034.371.258-00</t>
  </si>
  <si>
    <t>OSMAR ROSA MACEDO</t>
  </si>
  <si>
    <t>12-CX-11</t>
  </si>
  <si>
    <t>321.156.928-61</t>
  </si>
  <si>
    <t xml:space="preserve">LUIZ KIM DIAS FERREIRA </t>
  </si>
  <si>
    <t>12-CZ-19</t>
  </si>
  <si>
    <t>003.581.753-48</t>
  </si>
  <si>
    <t>FRANCISCO CABRAL DA SILVA</t>
  </si>
  <si>
    <t>12-DB-27</t>
  </si>
  <si>
    <t>040.672.418-01</t>
  </si>
  <si>
    <t>ANTONIO PASQUARIELLO</t>
  </si>
  <si>
    <t>12-DC-08</t>
  </si>
  <si>
    <t>042.095.825-81</t>
  </si>
  <si>
    <t xml:space="preserve">VALDILENE DE SOUSA SANTOS </t>
  </si>
  <si>
    <t>12-DH-16</t>
  </si>
  <si>
    <t>213.649.218-71</t>
  </si>
  <si>
    <t xml:space="preserve"> JOÃO GABRIEL DA MATTA</t>
  </si>
  <si>
    <t>12-DH-26</t>
  </si>
  <si>
    <t>458.435.538-09</t>
  </si>
  <si>
    <t xml:space="preserve">BIANCA  AMANDA SENA DE OLIVEIRA </t>
  </si>
  <si>
    <t>12-DI-08</t>
  </si>
  <si>
    <t>148.218.278-59</t>
  </si>
  <si>
    <t>PATRICIA MARES CHIA</t>
  </si>
  <si>
    <t>12-DM-03</t>
  </si>
  <si>
    <t>233.684.428-13</t>
  </si>
  <si>
    <t>LIDIA GIL COAQUIRA</t>
  </si>
  <si>
    <t>12-DN-02</t>
  </si>
  <si>
    <t>318.953.538-82</t>
  </si>
  <si>
    <t>MARCELO DE JESUS</t>
  </si>
  <si>
    <t>12-DN-05</t>
  </si>
  <si>
    <t>233.350.798-50</t>
  </si>
  <si>
    <t xml:space="preserve"> EDMUNDO OLIVERA RIOS   </t>
  </si>
  <si>
    <t>12-DN-10</t>
  </si>
  <si>
    <t>382.846.078-08</t>
  </si>
  <si>
    <t>ERIKA SANTANA DE OLIVEIRA FERRAZ</t>
  </si>
  <si>
    <t>12-DN-14</t>
  </si>
  <si>
    <t>12-DO-03</t>
  </si>
  <si>
    <t>231.557.968-63</t>
  </si>
  <si>
    <t xml:space="preserve">THIAGO BARBOSA ALVES DOS SANTOS </t>
  </si>
  <si>
    <t>12-DR-12</t>
  </si>
  <si>
    <t>388.854.328-24</t>
  </si>
  <si>
    <t xml:space="preserve">ANDERSON DOS SANTOS FERREIRA   </t>
  </si>
  <si>
    <t>12-EB-23</t>
  </si>
  <si>
    <t>404.943.812-72</t>
  </si>
  <si>
    <t>SADIK SARKIS</t>
  </si>
  <si>
    <t>12-EB-24</t>
  </si>
  <si>
    <t>464.705.778-06</t>
  </si>
  <si>
    <t>LEANDRO JOSE SOARES</t>
  </si>
  <si>
    <t>12-EG-15</t>
  </si>
  <si>
    <t>631.157.358-04</t>
  </si>
  <si>
    <t>AMILTON PENHA</t>
  </si>
  <si>
    <t>12-EL-14</t>
  </si>
  <si>
    <t>322.564.588-57</t>
  </si>
  <si>
    <t>RAFAEL RODRIGUES FARIA</t>
  </si>
  <si>
    <t>12-EL-19</t>
  </si>
  <si>
    <t>378.055.408-96</t>
  </si>
  <si>
    <t>INAIE AMARAL SZARIN</t>
  </si>
  <si>
    <t>12-ES-22</t>
  </si>
  <si>
    <t>415.911.658-22</t>
  </si>
  <si>
    <t>GEHAIME BARROS CHAGAS SILVA</t>
  </si>
  <si>
    <t>12-ES-24</t>
  </si>
  <si>
    <t>154.121.198-75</t>
  </si>
  <si>
    <t>MARCELO MAZUCA</t>
  </si>
  <si>
    <t>12-ET-02</t>
  </si>
  <si>
    <t>428.406.598-08</t>
  </si>
  <si>
    <t xml:space="preserve"> MARCOS ROBERTO MARQUES JUNIOR  </t>
  </si>
  <si>
    <t>12-EV-02</t>
  </si>
  <si>
    <t>161.777.728-54</t>
  </si>
  <si>
    <t>CLAUDIO MARCIO GALBIER</t>
  </si>
  <si>
    <t>12-FC-19</t>
  </si>
  <si>
    <t>200.877.548-86</t>
  </si>
  <si>
    <t>ANDRE LUIZ  DA SILVA</t>
  </si>
  <si>
    <t>12-FO-27</t>
  </si>
  <si>
    <t>089.879.788-85</t>
  </si>
  <si>
    <t>WAGNER DE PAULA FELIPE</t>
  </si>
  <si>
    <t>12-FS-14</t>
  </si>
  <si>
    <t>378.577.098-75</t>
  </si>
  <si>
    <t>SHIRLEY ALCANTARA ROMAGNOLI</t>
  </si>
  <si>
    <t>12-FV-06</t>
  </si>
  <si>
    <t>118.444.148-09</t>
  </si>
  <si>
    <t>ADEMIR XAVIER DA SILVA</t>
  </si>
  <si>
    <t>12-FX-05</t>
  </si>
  <si>
    <t>160.187.268-23</t>
  </si>
  <si>
    <t>RACHEL PESSOA ONUMA</t>
  </si>
  <si>
    <t>12-FX-19</t>
  </si>
  <si>
    <t>291.829.988-09</t>
  </si>
  <si>
    <t xml:space="preserve">MARIA CICERA DE SOUZA </t>
  </si>
  <si>
    <t>12-FZ-26</t>
  </si>
  <si>
    <t>114.079.248-26</t>
  </si>
  <si>
    <t xml:space="preserve">CLAUDIA  ANGELICA GONÇALVES DE OLIVEIRA </t>
  </si>
  <si>
    <t>12-GB-14</t>
  </si>
  <si>
    <t>035.730.578-70</t>
  </si>
  <si>
    <t>JORGE SILVA</t>
  </si>
  <si>
    <t>12-GE-18</t>
  </si>
  <si>
    <t>140.039.608-58</t>
  </si>
  <si>
    <t xml:space="preserve"> JOSÉ FRANCISCO DOS SANTOS </t>
  </si>
  <si>
    <t>12-GK-09</t>
  </si>
  <si>
    <t>054.358.848-37</t>
  </si>
  <si>
    <t xml:space="preserve">DINA HIGA MORAES </t>
  </si>
  <si>
    <t>12-GL-09</t>
  </si>
  <si>
    <t>260.776.328-21</t>
  </si>
  <si>
    <t>GUILHERME AUGUSTO MOREIRA</t>
  </si>
  <si>
    <t>12-GR-25</t>
  </si>
  <si>
    <t>759.208.408-20</t>
  </si>
  <si>
    <t>JOAO ARLINDO DE FREITAS</t>
  </si>
  <si>
    <t>12-GS-02</t>
  </si>
  <si>
    <t>153.610.657-73</t>
  </si>
  <si>
    <t xml:space="preserve">VITORIA GONÇALVES LEAL FERREIRA </t>
  </si>
  <si>
    <t>12-IE-22</t>
  </si>
  <si>
    <t>045.044.588-70</t>
  </si>
  <si>
    <t xml:space="preserve">NELSON VITOR ROMANELLI </t>
  </si>
  <si>
    <t>12-IH-07</t>
  </si>
  <si>
    <t>371.724.488-47</t>
  </si>
  <si>
    <t>FERNANDO PEREIRA DE SOUZA</t>
  </si>
  <si>
    <t>12-IK-09</t>
  </si>
  <si>
    <t>020.286.511-80</t>
  </si>
  <si>
    <t>SALOMAO ADRIANO NUNES DA SILVA</t>
  </si>
  <si>
    <t>12-IM-23</t>
  </si>
  <si>
    <t>077.048.398-45</t>
  </si>
  <si>
    <t>MARIA DE FATIMA GOMES DA SILVA</t>
  </si>
  <si>
    <t>12-IM-26</t>
  </si>
  <si>
    <t>327.593.088-55</t>
  </si>
  <si>
    <t>CRISTIANNE VIEIRA LACET ABE</t>
  </si>
  <si>
    <t>12-IO-02</t>
  </si>
  <si>
    <t>302.231.238-54</t>
  </si>
  <si>
    <t>CICERO RAIMUNDO DA SILVA JUNIOR</t>
  </si>
  <si>
    <t>12-IP-04</t>
  </si>
  <si>
    <t>295.505.038-52</t>
  </si>
  <si>
    <t>DANILO FASOLIN SALMAZIO</t>
  </si>
  <si>
    <t>12-IV-30</t>
  </si>
  <si>
    <t>095.103.418-94</t>
  </si>
  <si>
    <t>GERSON LUIZ BAFFINI</t>
  </si>
  <si>
    <t>12-IY-08</t>
  </si>
  <si>
    <t>381.580.628-30</t>
  </si>
  <si>
    <t xml:space="preserve">ALTIERES DONIZETE DE SOUZA </t>
  </si>
  <si>
    <t>12-IY-17</t>
  </si>
  <si>
    <t>310.289.578-66</t>
  </si>
  <si>
    <t>LUCAS SOLLER GIMENEZ</t>
  </si>
  <si>
    <t>12-JD-06</t>
  </si>
  <si>
    <t>069.778.854-75</t>
  </si>
  <si>
    <t>MARIA LUCIANA SOARES DA SILVA</t>
  </si>
  <si>
    <t>12-JL-23</t>
  </si>
  <si>
    <t>267.077.588-88</t>
  </si>
  <si>
    <t xml:space="preserve"> FELIPE RAFAEL NEVES </t>
  </si>
  <si>
    <t>12-JO-10</t>
  </si>
  <si>
    <t>354.240.008-43</t>
  </si>
  <si>
    <t>ANDRESSA VALERIA SANTOS LISBOA</t>
  </si>
  <si>
    <t>12-JT-24</t>
  </si>
  <si>
    <t>330.142.408-26</t>
  </si>
  <si>
    <t>THIAGO ROBERTO DE SOUZA DIAS GUIMARÃES</t>
  </si>
  <si>
    <t>12-JU-13</t>
  </si>
  <si>
    <t>340.743.348-44</t>
  </si>
  <si>
    <t>FABIANA  PASSOS TAVORA</t>
  </si>
  <si>
    <t>12-JU-24</t>
  </si>
  <si>
    <t>503.651.348-72</t>
  </si>
  <si>
    <t>GUILHERME RIGO</t>
  </si>
  <si>
    <t>12-JV-25</t>
  </si>
  <si>
    <t>276.685.698-63</t>
  </si>
  <si>
    <t xml:space="preserve">RENATO BARBOSA </t>
  </si>
  <si>
    <t>12-KA-13</t>
  </si>
  <si>
    <t>318.533.788-36</t>
  </si>
  <si>
    <t>IGOR RAPHAEL DA SILVA BASTOS</t>
  </si>
  <si>
    <t>12-KC-03</t>
  </si>
  <si>
    <t>166.816.438-84</t>
  </si>
  <si>
    <t>ELAINE APARECIDA GARCIA MELO</t>
  </si>
  <si>
    <t>12-KE-04</t>
  </si>
  <si>
    <t>414.672.338-89</t>
  </si>
  <si>
    <t>GABRIELA EVENINA ARAUJO CALDAS</t>
  </si>
  <si>
    <t>12-KE-10</t>
  </si>
  <si>
    <t>009.162.084-86</t>
  </si>
  <si>
    <t>LUCIENE CALIXTO DA SILVA SEGUINS</t>
  </si>
  <si>
    <t>12-KF-14</t>
  </si>
  <si>
    <t>135.073.188-90</t>
  </si>
  <si>
    <t>WILLIAM GELONEZZE RAMOS</t>
  </si>
  <si>
    <t>12-KH-04</t>
  </si>
  <si>
    <t>153.784.968-96</t>
  </si>
  <si>
    <t>ANDREIA MARIA ALVES FELIX PEGO</t>
  </si>
  <si>
    <t>12-KH-27</t>
  </si>
  <si>
    <t>148.177.198-18</t>
  </si>
  <si>
    <t>CLAYTON ALVES PEGO</t>
  </si>
  <si>
    <t>12-KN-02</t>
  </si>
  <si>
    <t>260.779.058-10</t>
  </si>
  <si>
    <t>IVANA HEIERLING</t>
  </si>
  <si>
    <t>12-KN-06</t>
  </si>
  <si>
    <t>355.194.648-55</t>
  </si>
  <si>
    <t>ANDRE LUIZ MARQUES NASCIMENTO</t>
  </si>
  <si>
    <t>12-KW-12</t>
  </si>
  <si>
    <t>248.685.048-19</t>
  </si>
  <si>
    <t xml:space="preserve">EDUARDO PIRES FERRAZ </t>
  </si>
  <si>
    <t>12-LB-06</t>
  </si>
  <si>
    <t>364.364.878-24</t>
  </si>
  <si>
    <t>JONATA MARIANO DE SOUZA</t>
  </si>
  <si>
    <t>12-LG-04</t>
  </si>
  <si>
    <t>470.985.648-69</t>
  </si>
  <si>
    <t xml:space="preserve">THAYAN CARVALHO RODRIGUES </t>
  </si>
  <si>
    <t>12-LH-07</t>
  </si>
  <si>
    <t>416.349.344-15</t>
  </si>
  <si>
    <t xml:space="preserve">ROSA MARIA DA SILVA </t>
  </si>
  <si>
    <t>12-LM-09</t>
  </si>
  <si>
    <t>216.911.138-75</t>
  </si>
  <si>
    <t>CLAUDIA MARQUES LIMA</t>
  </si>
  <si>
    <t>12-LP-33</t>
  </si>
  <si>
    <t>355.869.518-60</t>
  </si>
  <si>
    <t>WENDEL CASSIO DE OLIVEIRA MENDONCA</t>
  </si>
  <si>
    <t>12-LZ-19</t>
  </si>
  <si>
    <t>306.841.168-80</t>
  </si>
  <si>
    <t>RAFAEL MOREIRA DA SILVA</t>
  </si>
  <si>
    <t>12-MA-01</t>
  </si>
  <si>
    <t>357.627.878-85</t>
  </si>
  <si>
    <t>TIAGO REIS CURY</t>
  </si>
  <si>
    <t>12-MF-35</t>
  </si>
  <si>
    <t>132.589.687-05</t>
  </si>
  <si>
    <t>RICHARLYS JEFFERSON CHAGAS</t>
  </si>
  <si>
    <t>12-MH-16</t>
  </si>
  <si>
    <t>060.290.078-66</t>
  </si>
  <si>
    <t>ANTONIO RODRIGUES DE OLIVEIRA</t>
  </si>
  <si>
    <t>12-NO-06</t>
  </si>
  <si>
    <t>383.607.008-18</t>
  </si>
  <si>
    <t>VICTOR AUGUSTO LEITE PEREIRA PINTO</t>
  </si>
  <si>
    <t>12-NP-10</t>
  </si>
  <si>
    <t>246.814.538-03</t>
  </si>
  <si>
    <t xml:space="preserve">LUCIANA ANDRADE RIBEIRO </t>
  </si>
  <si>
    <t>12-NP-11</t>
  </si>
  <si>
    <t>252.911.788-84</t>
  </si>
  <si>
    <t>MARIA DE LOURDES GONCALVES DOS SANTOS</t>
  </si>
  <si>
    <t>12-NU-21</t>
  </si>
  <si>
    <t>12-NV-12</t>
  </si>
  <si>
    <t>12-OH-36</t>
  </si>
  <si>
    <t>392.370.908-03</t>
  </si>
  <si>
    <t xml:space="preserve">JULIO CESAR NONATO ALVES </t>
  </si>
  <si>
    <t>12-OV-22</t>
  </si>
  <si>
    <t>704.020.608-06</t>
  </si>
  <si>
    <t>NILDET FALCAO SARAIVA</t>
  </si>
  <si>
    <t>12-OZ-08</t>
  </si>
  <si>
    <t>410.483.003-82</t>
  </si>
  <si>
    <t xml:space="preserve"> ANA LUCIA SOARES DOS SANTOS</t>
  </si>
  <si>
    <t>12-OZ-11</t>
  </si>
  <si>
    <t>238.363.018-73</t>
  </si>
  <si>
    <t>ZACHARY TAYLOR OWENS HUGHES</t>
  </si>
  <si>
    <t>12-OZ-23</t>
  </si>
  <si>
    <t>290.473.698-07</t>
  </si>
  <si>
    <t>FABIO VIVAS RODRIGUES</t>
  </si>
  <si>
    <t>12-PB-02</t>
  </si>
  <si>
    <t>266.113.048-94</t>
  </si>
  <si>
    <t xml:space="preserve">ALEXANDRE HONOFRE </t>
  </si>
  <si>
    <t>12-PD-08</t>
  </si>
  <si>
    <t>334.865.118-23</t>
  </si>
  <si>
    <t>JUANICE NUNES SANTOS</t>
  </si>
  <si>
    <t>12-PD-18</t>
  </si>
  <si>
    <t>284.675.818-24</t>
  </si>
  <si>
    <t>PAULO HENRIQUE QUIM</t>
  </si>
  <si>
    <t>12-PG-04</t>
  </si>
  <si>
    <t>219.522.778-84</t>
  </si>
  <si>
    <t>JULIANA DAS GRAÇAS ALVES</t>
  </si>
  <si>
    <t>12-PH-01</t>
  </si>
  <si>
    <t>228.041.158-01</t>
  </si>
  <si>
    <t xml:space="preserve">AFONSO TIAGO ANTONIO MOREIRA </t>
  </si>
  <si>
    <t>12-PH-23</t>
  </si>
  <si>
    <t>415.532.988-37</t>
  </si>
  <si>
    <t>MARICLEIDE FERREIRA DE LIMA</t>
  </si>
  <si>
    <t>12-PI-27</t>
  </si>
  <si>
    <t>454.543.928-47</t>
  </si>
  <si>
    <t>KARINE GOMES DA SILVA</t>
  </si>
  <si>
    <t>12-PS-03</t>
  </si>
  <si>
    <t>395.104.708-99</t>
  </si>
  <si>
    <t xml:space="preserve">BRUNO SILVA DINIZ </t>
  </si>
  <si>
    <t>12-PS-09</t>
  </si>
  <si>
    <t>253.445.628-88</t>
  </si>
  <si>
    <t xml:space="preserve">CRISTIANE LOURENÇO DOS SANTOS GONÇALVES </t>
  </si>
  <si>
    <t>SANTA BÁRBARA RESORT RESIDENCE - I</t>
  </si>
  <si>
    <t>13-AB-03</t>
  </si>
  <si>
    <t>219.477.028-31</t>
  </si>
  <si>
    <t>AGNALDO AMANCIO PEREIRA</t>
  </si>
  <si>
    <t>13-AF-13</t>
  </si>
  <si>
    <t>031.538.989-36</t>
  </si>
  <si>
    <t xml:space="preserve">CRISTIANO APARECIDO COSTA KIYAN </t>
  </si>
  <si>
    <t>13-AK-21</t>
  </si>
  <si>
    <t>445.879.348-95</t>
  </si>
  <si>
    <t>STEPHANIE BRUNA DOS SANTOS DUARTE</t>
  </si>
  <si>
    <t>13-AO-08</t>
  </si>
  <si>
    <t>125.247.447-44</t>
  </si>
  <si>
    <t>RITHYELE DOS SANTOS FERREIRA</t>
  </si>
  <si>
    <t>13-AR-16</t>
  </si>
  <si>
    <t>048.654.918-64</t>
  </si>
  <si>
    <t>TANIA REGINA CORREA HOUCK</t>
  </si>
  <si>
    <t>13-AX-22</t>
  </si>
  <si>
    <t>308.889.258-40</t>
  </si>
  <si>
    <t>CATIA  ALESSANDRA DOS SANTOS SILVA</t>
  </si>
  <si>
    <t>13-AY-15</t>
  </si>
  <si>
    <t>351.295.902-44</t>
  </si>
  <si>
    <t>EDGARD RIZZON DO NASCIMENTO</t>
  </si>
  <si>
    <t>13-BB-27</t>
  </si>
  <si>
    <t>400.326.338-31</t>
  </si>
  <si>
    <t>YARA DA SILVA PINHEIRO</t>
  </si>
  <si>
    <t>13-BC-02</t>
  </si>
  <si>
    <t>295.631.718-02</t>
  </si>
  <si>
    <t xml:space="preserve">JOSÉ ANTONIO </t>
  </si>
  <si>
    <t>13-BD-14</t>
  </si>
  <si>
    <t>009.736.238-70</t>
  </si>
  <si>
    <t>NEIDE ARAUJO DOS SANTOS</t>
  </si>
  <si>
    <t>13-BG-01</t>
  </si>
  <si>
    <t>388.166.938-86</t>
  </si>
  <si>
    <t>MARCOS VITOR ANDREGHETTO</t>
  </si>
  <si>
    <t>13-BO-15</t>
  </si>
  <si>
    <t>080.365.958-00</t>
  </si>
  <si>
    <t>CARLOS ALBERTO ANTONIO</t>
  </si>
  <si>
    <t>13-BT-09</t>
  </si>
  <si>
    <t>015.918.778-81</t>
  </si>
  <si>
    <t>LUPERCIO DE CAMPOS RODRIGUES</t>
  </si>
  <si>
    <t>13-CC-11</t>
  </si>
  <si>
    <t>851.670.451-34</t>
  </si>
  <si>
    <t>EMILENE CONDER</t>
  </si>
  <si>
    <t>13-CE-10</t>
  </si>
  <si>
    <t>023.059.837-43</t>
  </si>
  <si>
    <t>CHRISTIANE RODRIGUES BARBOZA</t>
  </si>
  <si>
    <t>13-CJ-05</t>
  </si>
  <si>
    <t>084.792.671-00</t>
  </si>
  <si>
    <t>MAGNO FRANCISCO DE CASTRO FREITAS</t>
  </si>
  <si>
    <t>13-CK-17</t>
  </si>
  <si>
    <t>555.773.261-68</t>
  </si>
  <si>
    <t>MARCOS GUADAGNINI</t>
  </si>
  <si>
    <t>13-DD-17</t>
  </si>
  <si>
    <t>115.249.388-40</t>
  </si>
  <si>
    <t>TANIA TENTELLINI</t>
  </si>
  <si>
    <t>13-DJ-15</t>
  </si>
  <si>
    <t>061.776.367-48</t>
  </si>
  <si>
    <t>WILSON GOUVEIA MUQUIXE</t>
  </si>
  <si>
    <t>13-FO-16</t>
  </si>
  <si>
    <t>389.000.408-39</t>
  </si>
  <si>
    <t>LILIA SILVA DOS SANTOS</t>
  </si>
  <si>
    <t>13-FT-20</t>
  </si>
  <si>
    <t>398.082.528-00</t>
  </si>
  <si>
    <t>MAYCON VINICIUS LEITE ESTRUZANI</t>
  </si>
  <si>
    <t>13-GE-20</t>
  </si>
  <si>
    <t>123840.970.001-62</t>
  </si>
  <si>
    <t>W &amp; A EMPREENDIMENTOS IMOBILIARIOS S.A</t>
  </si>
  <si>
    <t>13-GN-11</t>
  </si>
  <si>
    <t>032.662.509-74</t>
  </si>
  <si>
    <t>MARCELA DO NASCIMENTO ONOFRE</t>
  </si>
  <si>
    <t>13-GP-18</t>
  </si>
  <si>
    <t>473.065.628-86</t>
  </si>
  <si>
    <t>WALTER DE SOUSA RIBEIRO</t>
  </si>
  <si>
    <t>13-GW-06</t>
  </si>
  <si>
    <t>042.359.386-22</t>
  </si>
  <si>
    <t xml:space="preserve"> CLERISLENE SANTOS MATOS</t>
  </si>
  <si>
    <t>13-HD-27</t>
  </si>
  <si>
    <t>002.927.468-06</t>
  </si>
  <si>
    <t>VANDERSON ROBERTO CORRALES LAO</t>
  </si>
  <si>
    <t>13-HF-20</t>
  </si>
  <si>
    <t>111.778.198-48</t>
  </si>
  <si>
    <t xml:space="preserve">FLAVIO AGOSTINHO FONGARO </t>
  </si>
  <si>
    <t>13-HG-17</t>
  </si>
  <si>
    <t>061.655.728-04</t>
  </si>
  <si>
    <t>ROSELI FROES</t>
  </si>
  <si>
    <t>13-HK-06</t>
  </si>
  <si>
    <t>970.406.908-10</t>
  </si>
  <si>
    <t>EDISON YUJIRO KUSABA</t>
  </si>
  <si>
    <t>13-HT-14</t>
  </si>
  <si>
    <t>329.276.998-10</t>
  </si>
  <si>
    <t>MILENE CARLA DE FREITAS NUNES</t>
  </si>
  <si>
    <t>13-IA-14</t>
  </si>
  <si>
    <t>316.879.382-53</t>
  </si>
  <si>
    <t>JOSÉ RANULFO DA COSTA</t>
  </si>
  <si>
    <t>13-IC-09</t>
  </si>
  <si>
    <t>323.572.598-92</t>
  </si>
  <si>
    <t>EDSON LEITE DA SILVA</t>
  </si>
  <si>
    <t>13-IJ-04</t>
  </si>
  <si>
    <t>088.682.198-32</t>
  </si>
  <si>
    <t>MILTON ALVES MATTOZINHO FILHO</t>
  </si>
  <si>
    <t>13-IN-04</t>
  </si>
  <si>
    <t>415.850.462-72</t>
  </si>
  <si>
    <t xml:space="preserve">TELMA MARQUES DOS SANTOS </t>
  </si>
  <si>
    <t>13-IO-05</t>
  </si>
  <si>
    <t>015.668.744-59</t>
  </si>
  <si>
    <t>ANTÔNIO MANUEL BARRETO DA CONCEIÇÃO</t>
  </si>
  <si>
    <t>13-IO-06</t>
  </si>
  <si>
    <t>13-IO-12</t>
  </si>
  <si>
    <t>467.584.308-55</t>
  </si>
  <si>
    <t>ABNER VINICIUS SANTOS DE LIMA</t>
  </si>
  <si>
    <t>13-IS-07</t>
  </si>
  <si>
    <t>018.540.404-99</t>
  </si>
  <si>
    <t>SANY ALETHEIA GALVAO DA SILVA</t>
  </si>
  <si>
    <t>13-IT-06</t>
  </si>
  <si>
    <t>357.481.251-53</t>
  </si>
  <si>
    <t>ADELMO RIBEIRO DA SILVA</t>
  </si>
  <si>
    <t>13-IW-09</t>
  </si>
  <si>
    <t>614.630.511-15</t>
  </si>
  <si>
    <t>MARIO JOAQUIM DE LIMA JUNIOR</t>
  </si>
  <si>
    <t>13-IW-10</t>
  </si>
  <si>
    <t>13-JF-04</t>
  </si>
  <si>
    <t>446.718.678-69</t>
  </si>
  <si>
    <t>JOSIANE VICENTE GONZAGA ARTEMAM</t>
  </si>
  <si>
    <t>13-JF-21</t>
  </si>
  <si>
    <t>054.377.668-90</t>
  </si>
  <si>
    <t>LUIZ CARLOS DA SILVA</t>
  </si>
  <si>
    <t>13-JL-28</t>
  </si>
  <si>
    <t>855.283.586-04</t>
  </si>
  <si>
    <t>FRANCISAURE MORINE RIBEIRO</t>
  </si>
  <si>
    <t>13-JL-29</t>
  </si>
  <si>
    <t>13-JP-18</t>
  </si>
  <si>
    <t>062.653.461-56</t>
  </si>
  <si>
    <t>FELIPE AUGUSTO TUNNERMANN DE ARAÚJO</t>
  </si>
  <si>
    <t>13-JW-16</t>
  </si>
  <si>
    <t>152.187.078-05</t>
  </si>
  <si>
    <t>VALÉRIA CRISTIANE SIQUEIRA RISCALI</t>
  </si>
  <si>
    <t>13-JY-07</t>
  </si>
  <si>
    <t>127.240.604-07</t>
  </si>
  <si>
    <t xml:space="preserve">ROBERTO DA ROSA JUNIOR </t>
  </si>
  <si>
    <t>13-JZ-13</t>
  </si>
  <si>
    <t>246.481.858-54</t>
  </si>
  <si>
    <t>JOSUÉ CARNEIRO DA CRUZ</t>
  </si>
  <si>
    <t>13-JZ-22</t>
  </si>
  <si>
    <t>400.779.478-27</t>
  </si>
  <si>
    <t>JESSICA VERISSIMO DA SILVA</t>
  </si>
  <si>
    <t>13-KA-06</t>
  </si>
  <si>
    <t>426.624.268-96</t>
  </si>
  <si>
    <t>MONIQUE DAIANE DA SILVA SOUZA</t>
  </si>
  <si>
    <t>13-KB-04</t>
  </si>
  <si>
    <t>241.978.108-22</t>
  </si>
  <si>
    <t>KAUANE VITORIA RODRIGUES VIANA</t>
  </si>
  <si>
    <t>13-KE-13</t>
  </si>
  <si>
    <t>027.420.565-30</t>
  </si>
  <si>
    <t>RAFAEL SANTOS MENDES</t>
  </si>
  <si>
    <t>13-KG-23</t>
  </si>
  <si>
    <t>261.511.188-47</t>
  </si>
  <si>
    <t>ADILSON FRAGA</t>
  </si>
  <si>
    <t>13-KG-24</t>
  </si>
  <si>
    <t>13-KH-05</t>
  </si>
  <si>
    <t>018.281.957-40</t>
  </si>
  <si>
    <t>ANTONILDA LINO MATSUBARA</t>
  </si>
  <si>
    <t>13-KH-26</t>
  </si>
  <si>
    <t>331.314.508-60</t>
  </si>
  <si>
    <t>RAPHAEL ANTAO DOMINGOS</t>
  </si>
  <si>
    <t>13-KP-01</t>
  </si>
  <si>
    <t>350.830.358-63</t>
  </si>
  <si>
    <t>LUIZ FELIPE DOS ANJOS DE OLIVEIRA</t>
  </si>
  <si>
    <t>13-KP-04</t>
  </si>
  <si>
    <t>655.462.374-49</t>
  </si>
  <si>
    <t>FRANCISCO CÉLIO TORRES FERREIRA</t>
  </si>
  <si>
    <t>13-KX-09</t>
  </si>
  <si>
    <t>190.975.098-07</t>
  </si>
  <si>
    <t>GUILHERME ARANAO MARCONATO</t>
  </si>
  <si>
    <t>13-KY-03</t>
  </si>
  <si>
    <t>246.895.489-00</t>
  </si>
  <si>
    <t xml:space="preserve">AUGUSTO JOSE PAVESI </t>
  </si>
  <si>
    <t>13-LM-13</t>
  </si>
  <si>
    <t>667.214.158-87</t>
  </si>
  <si>
    <t>MARIO GOMES DA SILVA FILHO</t>
  </si>
  <si>
    <t>13-MB-15</t>
  </si>
  <si>
    <t>130.372.728-56</t>
  </si>
  <si>
    <t xml:space="preserve">WANDERLEI DEGANI </t>
  </si>
  <si>
    <t>13-ME-02</t>
  </si>
  <si>
    <t>468.900.708-01</t>
  </si>
  <si>
    <t xml:space="preserve">MATHEUS DO NASCIMENTO SILVEIRA </t>
  </si>
  <si>
    <t>13-ME-16</t>
  </si>
  <si>
    <t>359.396.088-50</t>
  </si>
  <si>
    <t>ALLAN PEREIRA BISO</t>
  </si>
  <si>
    <t>13-MI-02</t>
  </si>
  <si>
    <t>279.316.348-10</t>
  </si>
  <si>
    <t>LUÍZ FELIPE SERRA POLIMENO</t>
  </si>
  <si>
    <t>13-MI-13</t>
  </si>
  <si>
    <t>317.947.978-74</t>
  </si>
  <si>
    <t xml:space="preserve">ALEKSANDRA APARECIDA CRISTINA FARIA DE SANTANA </t>
  </si>
  <si>
    <t>13-MI-18</t>
  </si>
  <si>
    <t>424.172.308-01</t>
  </si>
  <si>
    <t>RAFAEL BATISTA DE LIMA PINTO</t>
  </si>
  <si>
    <t>13-MI-20</t>
  </si>
  <si>
    <t>417.626.998-77</t>
  </si>
  <si>
    <t>LEANDRO BASTOS DE ARAÚJO</t>
  </si>
  <si>
    <t>13-MJ-11</t>
  </si>
  <si>
    <t>357.410.098-16</t>
  </si>
  <si>
    <t>JULIANA ARAMAQUI SILVA</t>
  </si>
  <si>
    <t>13-MJ-12</t>
  </si>
  <si>
    <t>752.599.581-87</t>
  </si>
  <si>
    <t>RHANDER LIMA SIDNEI</t>
  </si>
  <si>
    <t>13-MJ-20</t>
  </si>
  <si>
    <t>323.700.508-88</t>
  </si>
  <si>
    <t xml:space="preserve">VALTER DA SILVA </t>
  </si>
  <si>
    <t>13-MK-02</t>
  </si>
  <si>
    <t>455.275.098-46</t>
  </si>
  <si>
    <t>CIBELI SOUZA ZANNI FERREIRA</t>
  </si>
  <si>
    <t>13-MK-10</t>
  </si>
  <si>
    <t>137.695.898-82</t>
  </si>
  <si>
    <t>ROBINSON QUARESMA DE MORAES</t>
  </si>
  <si>
    <t>13-ML-04</t>
  </si>
  <si>
    <t>367.399.101-97</t>
  </si>
  <si>
    <t>ANA LUCIA DE MATTOS FLORES</t>
  </si>
  <si>
    <t>13-MM-02</t>
  </si>
  <si>
    <t>185.451.998-05</t>
  </si>
  <si>
    <t xml:space="preserve">MARCIO OLIVEIRA SOARES </t>
  </si>
  <si>
    <t>13-MW-02</t>
  </si>
  <si>
    <t>218.984.868-75</t>
  </si>
  <si>
    <t>ALEXANDRE JOAQUIM BORDIN</t>
  </si>
  <si>
    <t>13-NC-17</t>
  </si>
  <si>
    <t>148.594.348-54</t>
  </si>
  <si>
    <t>SANDRO DONIZETE ALVES FERREIRA</t>
  </si>
  <si>
    <t>13-NQ-11</t>
  </si>
  <si>
    <t>628.757.011-34</t>
  </si>
  <si>
    <t>NARA CRISTIANE RIBEIRO DE SOUZA</t>
  </si>
  <si>
    <t>13-NQ-17</t>
  </si>
  <si>
    <t>108.193.896-09</t>
  </si>
  <si>
    <t>IZAIAS FLORENCIO DA SILVA</t>
  </si>
  <si>
    <t>13-NQ-18</t>
  </si>
  <si>
    <t>13-NT-07</t>
  </si>
  <si>
    <t>580.088.455-20</t>
  </si>
  <si>
    <t>JEAN FRANCO BRITO CARRILHO</t>
  </si>
  <si>
    <t>13-NT-09</t>
  </si>
  <si>
    <t>812.684.089-72</t>
  </si>
  <si>
    <t xml:space="preserve">MARTA DA SILVA BRAGA </t>
  </si>
  <si>
    <t>13-NT-13</t>
  </si>
  <si>
    <t>421.478.208-90</t>
  </si>
  <si>
    <t>CARINA DE FATIMA DA SILVA</t>
  </si>
  <si>
    <t>13-NV-04</t>
  </si>
  <si>
    <t>372.616.458-85</t>
  </si>
  <si>
    <t>DIEGO DOS SANTOS FRAZÃO BARROS</t>
  </si>
  <si>
    <t>13-NY-04</t>
  </si>
  <si>
    <t>312.025.908-02</t>
  </si>
  <si>
    <t>WELLINGTON GOMES DA SILVA</t>
  </si>
  <si>
    <t>13-NZ-15</t>
  </si>
  <si>
    <t>395.274.878-11</t>
  </si>
  <si>
    <t>AUGUSTO RAMÓN ARIAS PENTEADO</t>
  </si>
  <si>
    <t>13-NZ-29</t>
  </si>
  <si>
    <t>436.304.628-71</t>
  </si>
  <si>
    <t>LARISSA DOS SANTOS VIEIRA SILVA</t>
  </si>
  <si>
    <t>13-NZ-39</t>
  </si>
  <si>
    <t>930.928.904-00</t>
  </si>
  <si>
    <t>ALEMAR CLAUDINO LINS</t>
  </si>
  <si>
    <t>13-OA-10</t>
  </si>
  <si>
    <t>764.290.246-87</t>
  </si>
  <si>
    <t>ANDERSON DE MAGALHÃES PEREIRA DA SILVA</t>
  </si>
  <si>
    <t>13-OA-11</t>
  </si>
  <si>
    <t>13-OD-08</t>
  </si>
  <si>
    <t>318.972.468-70</t>
  </si>
  <si>
    <t>GISLAINE ANANIAS FARIA DIAS</t>
  </si>
  <si>
    <t>13-OE-03</t>
  </si>
  <si>
    <t>577.666.818-20</t>
  </si>
  <si>
    <t>NELO BREDA FILHO</t>
  </si>
  <si>
    <t>13-OE-10</t>
  </si>
  <si>
    <t>012.064.026-01</t>
  </si>
  <si>
    <t>LUCIANO FILIPINO DA SILVEIRA</t>
  </si>
  <si>
    <t>SANTA BÁRBARA RESORT RESIDENCE - II</t>
  </si>
  <si>
    <t>14-AC-01</t>
  </si>
  <si>
    <t>265.736.348-29</t>
  </si>
  <si>
    <t>DANIEL DRAGHI</t>
  </si>
  <si>
    <t>14-AF-10</t>
  </si>
  <si>
    <t>156.671.697-70</t>
  </si>
  <si>
    <t xml:space="preserve">KARINA EMANUELA SILVA TONON </t>
  </si>
  <si>
    <t>14-AG-11</t>
  </si>
  <si>
    <t>297.515.838-61</t>
  </si>
  <si>
    <t>DEBORA PANSARELLI</t>
  </si>
  <si>
    <t>14-AS-02</t>
  </si>
  <si>
    <t>097.736.328-73</t>
  </si>
  <si>
    <t>JAIR COSTAL JUNIOR</t>
  </si>
  <si>
    <t>14-AX-19</t>
  </si>
  <si>
    <t>394.832.548-09</t>
  </si>
  <si>
    <t>RAMON BARBOSA DA SILVA</t>
  </si>
  <si>
    <t>14-BA-04</t>
  </si>
  <si>
    <t>383.100.428-50</t>
  </si>
  <si>
    <t>JONAS FERREIRA DOS SANTOS</t>
  </si>
  <si>
    <t>14-BA-19</t>
  </si>
  <si>
    <t>078.778.747-74</t>
  </si>
  <si>
    <t>LUCIA REGINA DUARTE PINTO</t>
  </si>
  <si>
    <t>14-BB-13</t>
  </si>
  <si>
    <t>442.152.018-70</t>
  </si>
  <si>
    <t>LEANDRO DA SILVA</t>
  </si>
  <si>
    <t>14-BB-14</t>
  </si>
  <si>
    <t>619.900.274-15</t>
  </si>
  <si>
    <t>PAULO RICARDO CAMPOS DE MARCOS RABELO</t>
  </si>
  <si>
    <t>14-BC-05</t>
  </si>
  <si>
    <t>068.205.398-86</t>
  </si>
  <si>
    <t>GENIVALDO PEREIRA DE OLIVEIRA</t>
  </si>
  <si>
    <t>14-BD-03</t>
  </si>
  <si>
    <t>363.466.528-93</t>
  </si>
  <si>
    <t>PAULO FERNANDO CARVALHO COSTA</t>
  </si>
  <si>
    <t>14-BD-04</t>
  </si>
  <si>
    <t>267.699.928-17</t>
  </si>
  <si>
    <t>WILLIAM FONTES DOS SANTOS</t>
  </si>
  <si>
    <t>14-BF-16</t>
  </si>
  <si>
    <t>452.753.668-09</t>
  </si>
  <si>
    <t>RAQUEL ANTONIO CAMPO</t>
  </si>
  <si>
    <t>14-BG-09</t>
  </si>
  <si>
    <t>397.354.048-93</t>
  </si>
  <si>
    <t>PRISCILA BATISTA GARCIA DE SOUZA</t>
  </si>
  <si>
    <t>14-BG-10</t>
  </si>
  <si>
    <t>325.383.048-90</t>
  </si>
  <si>
    <t>FLAVIO BARRETO DA SILVA</t>
  </si>
  <si>
    <t>14-BK-15</t>
  </si>
  <si>
    <t>146.512.538-81</t>
  </si>
  <si>
    <t xml:space="preserve">ROSANGELA DE SOUSA SAKAI SANTOS </t>
  </si>
  <si>
    <t>14-BL-05</t>
  </si>
  <si>
    <t>292.833.588-99</t>
  </si>
  <si>
    <t>MARIA DE LOURDES BERNARDO DE FREITAS</t>
  </si>
  <si>
    <t>14-BL-07</t>
  </si>
  <si>
    <t>309.265.388-29</t>
  </si>
  <si>
    <t xml:space="preserve">CLAUDINEI DA SILVA </t>
  </si>
  <si>
    <t>14-BN-10</t>
  </si>
  <si>
    <t>413.644.888-09</t>
  </si>
  <si>
    <t xml:space="preserve">SARA RODRIGUES DIAS DOS SANTOS </t>
  </si>
  <si>
    <t>14-BP-10</t>
  </si>
  <si>
    <t>321.398.408-60</t>
  </si>
  <si>
    <t>CLAUBER PEREIRA BARBOZA</t>
  </si>
  <si>
    <t>14-BP-11</t>
  </si>
  <si>
    <t>373.666.338-28</t>
  </si>
  <si>
    <t>VANDERLEI BATISTA DOS SANTOS</t>
  </si>
  <si>
    <t>14-BS-07</t>
  </si>
  <si>
    <t>422.053.768-61</t>
  </si>
  <si>
    <t xml:space="preserve">THAIS DE CARVALHO ROCHA </t>
  </si>
  <si>
    <t>14-BT-14</t>
  </si>
  <si>
    <t>238.526.208-80</t>
  </si>
  <si>
    <t>ALEXANDER QUINTEROS COSSIO</t>
  </si>
  <si>
    <t>14-BW-14</t>
  </si>
  <si>
    <t>141.254.758-06</t>
  </si>
  <si>
    <t>LUIZ CARLOS DE OLIVEIRA</t>
  </si>
  <si>
    <t>14-BW-15</t>
  </si>
  <si>
    <t>14-BZ-08</t>
  </si>
  <si>
    <t>436.683.848-60</t>
  </si>
  <si>
    <t>GABRIELLE OSAKI BEZERRA</t>
  </si>
  <si>
    <t>14-CC-09</t>
  </si>
  <si>
    <t>071.056.766-98</t>
  </si>
  <si>
    <t>ALINE MONIQUE MATOS MOREIRA</t>
  </si>
  <si>
    <t>14-CD-08</t>
  </si>
  <si>
    <t>102.256.598-24</t>
  </si>
  <si>
    <t xml:space="preserve">GERALDO DA CRUZ CARVALHO </t>
  </si>
  <si>
    <t>14-CD-22</t>
  </si>
  <si>
    <t>662.515.089-49</t>
  </si>
  <si>
    <t>EDEMAR MACHADO</t>
  </si>
  <si>
    <t>14-CI-01</t>
  </si>
  <si>
    <t>057.189.268-08</t>
  </si>
  <si>
    <t>ANGELO FERDINANDI</t>
  </si>
  <si>
    <t>14-CI-04</t>
  </si>
  <si>
    <t>249.784.118-74</t>
  </si>
  <si>
    <t>WELLINGTON PEREIRA DE SOUZA</t>
  </si>
  <si>
    <t>14-CI-10</t>
  </si>
  <si>
    <t>174.118.397-95</t>
  </si>
  <si>
    <t>LUCAS TENORIO DE ARAUJO</t>
  </si>
  <si>
    <t>14-CJ-18</t>
  </si>
  <si>
    <t>301.208.788-52</t>
  </si>
  <si>
    <t>JENIFFER DE SANTANA FORTUNATO DANTAS</t>
  </si>
  <si>
    <t>14-CK-27</t>
  </si>
  <si>
    <t>131.691.728-24</t>
  </si>
  <si>
    <t>SANDRA MELLO E GONZAGA</t>
  </si>
  <si>
    <t>14-CL-22</t>
  </si>
  <si>
    <t>380.176.178-95</t>
  </si>
  <si>
    <t>MARCIO FERREIRA DOS SANTOS JUNIOR</t>
  </si>
  <si>
    <t>14-CL-37</t>
  </si>
  <si>
    <t>325.784.538-37</t>
  </si>
  <si>
    <t>ISRAEL FABIANO GOMES DA SILVA</t>
  </si>
  <si>
    <t>14-CM-02</t>
  </si>
  <si>
    <t>883.294.967-91</t>
  </si>
  <si>
    <t>CARLA ANDREA SILVA E SILVA</t>
  </si>
  <si>
    <t>14-CN-12</t>
  </si>
  <si>
    <t>109.328.961-97</t>
  </si>
  <si>
    <t>PABLO SEBASTIÁN VILCA GARCÍA</t>
  </si>
  <si>
    <t>14-CP-04</t>
  </si>
  <si>
    <t>071.080.894-16</t>
  </si>
  <si>
    <t>ELIELMA JONAS DA SILVA</t>
  </si>
  <si>
    <t>14-CR-01</t>
  </si>
  <si>
    <t>389.048.928-13</t>
  </si>
  <si>
    <t>PAULA CAROLINE FERMINO ARAGÃO</t>
  </si>
  <si>
    <t>14-CR-13</t>
  </si>
  <si>
    <t>015.014.356-71</t>
  </si>
  <si>
    <t>JEIDSON FERREIRA LEAO</t>
  </si>
  <si>
    <t>14-CS-02</t>
  </si>
  <si>
    <t>372.499.768-00</t>
  </si>
  <si>
    <t>ALINE DA SILVA MARTINS</t>
  </si>
  <si>
    <t>14-CW-05</t>
  </si>
  <si>
    <t>222.768.068-77</t>
  </si>
  <si>
    <t xml:space="preserve">GEORGE LUCIANO DOS SANTOS </t>
  </si>
  <si>
    <t>14-DI-07</t>
  </si>
  <si>
    <t>216.886.878-66</t>
  </si>
  <si>
    <t>GUADALUPE GONZALEZ POLIZEL</t>
  </si>
  <si>
    <t>14-DI-08</t>
  </si>
  <si>
    <t>14-DI-09</t>
  </si>
  <si>
    <t>14-DL-14</t>
  </si>
  <si>
    <t>889.590.901-15</t>
  </si>
  <si>
    <t>ANDRE LUIS XAVIER MOREIRA</t>
  </si>
  <si>
    <t>14-DM-02</t>
  </si>
  <si>
    <t>879.209.301-97</t>
  </si>
  <si>
    <t>ROBERTA BARBOSA DA SILVA</t>
  </si>
  <si>
    <t>14-DM-16</t>
  </si>
  <si>
    <t>128.422.566-62</t>
  </si>
  <si>
    <t>JANIELLE ROSA DE OLIVEIRA</t>
  </si>
  <si>
    <t>14-DN-04</t>
  </si>
  <si>
    <t>233.715.848-95</t>
  </si>
  <si>
    <t xml:space="preserve">CRISTINA LISETH GUTIERREZ FLORES </t>
  </si>
  <si>
    <t>14-DN-05</t>
  </si>
  <si>
    <t>232.390.868-59</t>
  </si>
  <si>
    <t xml:space="preserve">JOHN ALBERTO GUTIERREZ FLORES </t>
  </si>
  <si>
    <t>14-DO-04</t>
  </si>
  <si>
    <t>229.141.998-64</t>
  </si>
  <si>
    <t>DANIEL RODRIGUES FONTES DA SILVA</t>
  </si>
  <si>
    <t>14-DS-29</t>
  </si>
  <si>
    <t>942.263.425-34</t>
  </si>
  <si>
    <t xml:space="preserve">DIRCEU LIMA DOS SANTOS </t>
  </si>
  <si>
    <t>14-EG-18</t>
  </si>
  <si>
    <t>043.097.596-10</t>
  </si>
  <si>
    <t>ISABEL LAIS CORREA</t>
  </si>
  <si>
    <t>14-EK-10</t>
  </si>
  <si>
    <t>204.874.648-93</t>
  </si>
  <si>
    <t>FABIANA BARBOSA</t>
  </si>
  <si>
    <t>14-EM-18</t>
  </si>
  <si>
    <t>210.500.768-69</t>
  </si>
  <si>
    <t>SOLANGE APARECIDA DA SILVA</t>
  </si>
  <si>
    <t>14-EO-26</t>
  </si>
  <si>
    <t>046.358.081-81</t>
  </si>
  <si>
    <t xml:space="preserve">BRUNO KAIC DE SOUZA BORBA </t>
  </si>
  <si>
    <t>14-EQ-14</t>
  </si>
  <si>
    <t>418.668.408-19</t>
  </si>
  <si>
    <t>KEITI MEDEIROS SILVA</t>
  </si>
  <si>
    <t>14-EU-02</t>
  </si>
  <si>
    <t>811.038.592-34</t>
  </si>
  <si>
    <t>Nataly Caroline Laurindo Bittencourt</t>
  </si>
  <si>
    <t>14-FC-06</t>
  </si>
  <si>
    <t>189.441.568-08</t>
  </si>
  <si>
    <t xml:space="preserve">EMERSOM LUIZ DA SILVA </t>
  </si>
  <si>
    <t>14-FJ-05</t>
  </si>
  <si>
    <t>14-FR-04</t>
  </si>
  <si>
    <t>14-GB-08</t>
  </si>
  <si>
    <t>380.626.208-08</t>
  </si>
  <si>
    <t>CINTIA RODRIGUES DE BRITO</t>
  </si>
  <si>
    <t>14-GB-11</t>
  </si>
  <si>
    <t>355.087.068-01</t>
  </si>
  <si>
    <t>MICHELLE DE MORAES SILVA</t>
  </si>
  <si>
    <t>14-GB-17</t>
  </si>
  <si>
    <t>366.092.958-16</t>
  </si>
  <si>
    <t>GEOVANA DA SILVA MENDONÇA</t>
  </si>
  <si>
    <t>14-GC-27</t>
  </si>
  <si>
    <t>107.146.838-33</t>
  </si>
  <si>
    <t>MARIO FLÁVIO SILVÉRIA</t>
  </si>
  <si>
    <t>14-GE-13</t>
  </si>
  <si>
    <t>180.844.018-82</t>
  </si>
  <si>
    <t>SORAYA CRISTINA FERRANTI</t>
  </si>
  <si>
    <t>14-GG-02</t>
  </si>
  <si>
    <t>258.013.478-60</t>
  </si>
  <si>
    <t xml:space="preserve">PATRICIA CALDERON DA CUNHA </t>
  </si>
  <si>
    <t>14-GG-05</t>
  </si>
  <si>
    <t>095.783.228-10</t>
  </si>
  <si>
    <t>LUIZ ANTÔNIO BARBOSA ROCA</t>
  </si>
  <si>
    <t>14-GG-14</t>
  </si>
  <si>
    <t>447.001.608-02</t>
  </si>
  <si>
    <t>KAROLINE BARBOSA MENDES</t>
  </si>
  <si>
    <t>14-GI-04</t>
  </si>
  <si>
    <t>328.748.248-36</t>
  </si>
  <si>
    <t>RONALD MOCEATO DIAS</t>
  </si>
  <si>
    <t>14-GI-13</t>
  </si>
  <si>
    <t>069.310.127-03</t>
  </si>
  <si>
    <t>ANDRE MARTINS DE SOUZA</t>
  </si>
  <si>
    <t>14-GI-14</t>
  </si>
  <si>
    <t>184.575.047-03</t>
  </si>
  <si>
    <t xml:space="preserve">MARCUS VINICIUS MARTINS DE SOUZA </t>
  </si>
  <si>
    <t>14-GJ-01</t>
  </si>
  <si>
    <t>139.407.348-88</t>
  </si>
  <si>
    <t>HERCULES CARLOS TOMAZELI</t>
  </si>
  <si>
    <t>14-GK-09</t>
  </si>
  <si>
    <t>198.645.268-98</t>
  </si>
  <si>
    <t>CLAUDIO DOS SANTOS SALU</t>
  </si>
  <si>
    <t>14-GR-02</t>
  </si>
  <si>
    <t>252841.250.001-11</t>
  </si>
  <si>
    <t>EFA CONSTRUÇÃO EIRELI</t>
  </si>
  <si>
    <t>14-GZ-06</t>
  </si>
  <si>
    <t>120.178.999-09</t>
  </si>
  <si>
    <t>JOÃO VITOR ANTUNES RODRIGUES</t>
  </si>
  <si>
    <t>14-GZ-16</t>
  </si>
  <si>
    <t>047.141.518-94</t>
  </si>
  <si>
    <t>ALDEMIO MANCUZO JUNIOR</t>
  </si>
  <si>
    <t>14-GZ-19</t>
  </si>
  <si>
    <t>258.822.098-38</t>
  </si>
  <si>
    <t xml:space="preserve">MARCIO JOSE CARDOSO DE SALES </t>
  </si>
  <si>
    <t>14-GZ-22</t>
  </si>
  <si>
    <t>219.780.198-82</t>
  </si>
  <si>
    <t>ELAINE LEITE DE OLIVEIRA</t>
  </si>
  <si>
    <t>14-HA-23</t>
  </si>
  <si>
    <t>038.627.911-06</t>
  </si>
  <si>
    <t>MARIA NAZARÉ FORTUNATO BARRÊTO</t>
  </si>
  <si>
    <t>14-HC-10</t>
  </si>
  <si>
    <t>142.399.238-59</t>
  </si>
  <si>
    <t>CLAUDIO JOSE DE OLIVEIRA TAMURA</t>
  </si>
  <si>
    <t>14-HG-02</t>
  </si>
  <si>
    <t>427.317.396-49</t>
  </si>
  <si>
    <t xml:space="preserve">LUIZ CARLOS MEDEIROS </t>
  </si>
  <si>
    <t>14-HY-08</t>
  </si>
  <si>
    <t>838.847.692-00</t>
  </si>
  <si>
    <t>JELIANE BEZERRA DE SOUZA</t>
  </si>
  <si>
    <t>14-JH-02</t>
  </si>
  <si>
    <t>141.564.787-93</t>
  </si>
  <si>
    <t>RUAN SIQUEIRA DOS SANTOS VIEIRA</t>
  </si>
  <si>
    <t>14-JI-30</t>
  </si>
  <si>
    <t>292.654.258-57</t>
  </si>
  <si>
    <t>RENATA BRAVOS HERCULIAN</t>
  </si>
  <si>
    <t>14-JL-05</t>
  </si>
  <si>
    <t>14-JL-10</t>
  </si>
  <si>
    <t>375.758.008-75</t>
  </si>
  <si>
    <t>ROGERIO FERREIRA CAMPOS</t>
  </si>
  <si>
    <t>14-KN-01</t>
  </si>
  <si>
    <t>424.727.088-58</t>
  </si>
  <si>
    <t>OTAVIO RIBEIRO CEZAR</t>
  </si>
  <si>
    <t>14-KV-08</t>
  </si>
  <si>
    <t>554.461.098-30</t>
  </si>
  <si>
    <t>PAULO CAETANO DE LIMA</t>
  </si>
  <si>
    <t>Conta</t>
  </si>
  <si>
    <t>Histórico</t>
  </si>
  <si>
    <t>Valor</t>
  </si>
  <si>
    <t>Devedora</t>
  </si>
  <si>
    <t>Credora</t>
  </si>
  <si>
    <t>VALOR TOTAL DA VENDA - PRINCIPAL</t>
  </si>
  <si>
    <t>VALOR TOTAL DA VENDA - JUROS A REALIZAR (TX.ADM.)</t>
  </si>
  <si>
    <t>VALOR TOTAL DA VENDA - DESPESA REEMBOLSO CCB (EVENTO 24)</t>
  </si>
  <si>
    <t>CORRETAGEM A REPASSAR - RSC I</t>
  </si>
  <si>
    <t>CORRETAGEM A REPASSAR - RSC II</t>
  </si>
  <si>
    <t>CORRETAGEM A REPASSAR - RSC III</t>
  </si>
  <si>
    <t>CORRETAGEM A REPASSAR - RSC IV</t>
  </si>
  <si>
    <t>CORRETAGEM A REPASSAR - TSC V</t>
  </si>
  <si>
    <t>CORRETAGEM A REPASSAR - RSC XIII</t>
  </si>
  <si>
    <t>CORRETAGEM A REPASSAR - NVIIER</t>
  </si>
  <si>
    <t>CORRETAGEM A REPASSAR - SBRR</t>
  </si>
  <si>
    <t>Data</t>
  </si>
  <si>
    <t>Assinatura</t>
  </si>
  <si>
    <t>_____/_____/_____</t>
  </si>
  <si>
    <t>___________________________________________________________________________</t>
  </si>
  <si>
    <t>Prestamista Venda CCB Análitico</t>
  </si>
  <si>
    <t xml:space="preserve">Correção Geral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</si>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</sst>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55">
    <xf numFmtId="0" fontId="0" fillId="0" borderId="0" xfId="0" applyNumberFormat="1" applyFont="1" applyFill="1" applyBorder="1"/>
    <xf numFmtId="0" fontId="1" fillId="0" borderId="0" xfId="0" applyNumberFormat="1" applyFont="1" applyFill="1" applyBorder="1"/>
    <xf numFmtId="0" fontId="3" fillId="0" borderId="0" xfId="0" applyNumberFormat="1" applyFont="1" applyFill="1" applyBorder="1"/>
    <xf numFmtId="0" fontId="3" fillId="0" borderId="0" xfId="0" applyNumberFormat="1" applyFont="1" applyFill="1" applyBorder="1" applyAlignment="1">
      <alignment horizontal="center"/>
    </xf>
    <xf numFmtId="0" fontId="3" fillId="0" borderId="6" xfId="0" applyNumberFormat="1" applyFont="1" applyFill="1" applyBorder="1"/>
    <xf numFmtId="0" fontId="3" fillId="0" borderId="7" xfId="0" applyNumberFormat="1" applyFont="1" applyFill="1" applyBorder="1"/>
    <xf numFmtId="0" fontId="3" fillId="0" borderId="1" xfId="0" applyNumberFormat="1" applyFont="1" applyFill="1" applyBorder="1"/>
    <xf numFmtId="0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vertical="center"/>
    </xf>
    <xf numFmtId="0" fontId="3" fillId="0" borderId="3" xfId="0" applyNumberFormat="1" applyFont="1" applyFill="1" applyBorder="1"/>
    <xf numFmtId="0" fontId="3" fillId="0" borderId="4" xfId="0" applyNumberFormat="1" applyFont="1" applyFill="1" applyBorder="1"/>
    <xf numFmtId="0" fontId="3" fillId="0" borderId="0" xfId="0" applyNumberFormat="1" applyFont="1" applyFill="1" applyBorder="1" applyAlignment="1">
      <alignment horizontal="left"/>
    </xf>
    <xf numFmtId="0" fontId="4" fillId="2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6" xfId="0" applyNumberFormat="1" applyFont="1" applyFill="1" applyBorder="1"/>
    <xf numFmtId="0" fontId="3" fillId="0" borderId="2" xfId="0" applyNumberFormat="1" applyFont="1" applyFill="1" applyBorder="1"/>
    <xf numFmtId="0" fontId="3" fillId="0" borderId="3" xfId="0" applyNumberFormat="1" applyFont="1" applyFill="1" applyBorder="1"/>
    <xf numFmtId="0" fontId="3" fillId="0" borderId="5" xfId="0" applyNumberFormat="1" applyFont="1" applyFill="1" applyBorder="1"/>
    <xf numFmtId="43" fontId="3" fillId="0" borderId="1" xfId="0" applyNumberFormat="1" applyFont="1" applyFill="1" applyBorder="1"/>
    <xf numFmtId="14" fontId="3" fillId="0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0" fontId="4" fillId="0" borderId="10" xfId="0" applyNumberFormat="1" applyFont="1" applyFill="1" applyBorder="1" applyAlignment="1">
      <alignment horizontal="center"/>
    </xf>
    <xf numFmtId="43" fontId="4" fillId="0" borderId="10" xfId="0" applyNumberFormat="1" applyFont="1" applyFill="1" applyBorder="1"/>
    <xf numFmtId="43" fontId="4" fillId="0" borderId="12" xfId="0" applyNumberFormat="1" applyFont="1" applyFill="1" applyBorder="1"/>
    <xf numFmtId="0" fontId="0" fillId="0" borderId="0" xfId="0"/>
    <xf numFmtId="0" fontId="4" fillId="2" borderId="1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3" fontId="3" fillId="0" borderId="1" xfId="1" applyFont="1" applyFill="1" applyBorder="1" applyAlignment="1">
      <alignment horizontal="center" vertical="center" wrapText="1"/>
    </xf>
    <xf numFmtId="43" fontId="0" fillId="0" borderId="1" xfId="1" applyFont="1" applyFill="1" applyBorder="1"/>
    <xf numFmtId="43" fontId="0" fillId="0" borderId="0" xfId="0" applyNumberFormat="1"/>
    <xf numFmtId="0" fontId="0" fillId="3" borderId="0" xfId="0" applyNumberFormat="1" applyFont="1" applyFill="1" applyBorder="1"/>
    <xf numFmtId="14" fontId="3" fillId="3" borderId="1" xfId="0" applyNumberFormat="1" applyFont="1" applyFill="1" applyBorder="1" applyAlignment="1">
      <alignment horizontal="center"/>
    </xf>
    <xf numFmtId="0" fontId="3" fillId="3" borderId="1" xfId="0" applyNumberFormat="1" applyFont="1" applyFill="1" applyBorder="1" applyAlignment="1">
      <alignment horizontal="center"/>
    </xf>
    <xf numFmtId="0" fontId="3" fillId="3" borderId="1" xfId="0" applyNumberFormat="1" applyFont="1" applyFill="1" applyBorder="1"/>
    <xf numFmtId="43" fontId="3" fillId="3" borderId="1" xfId="0" applyNumberFormat="1" applyFont="1" applyFill="1" applyBorder="1"/>
    <xf numFmtId="43" fontId="3" fillId="3" borderId="1" xfId="1" applyFont="1" applyFill="1" applyBorder="1" applyAlignment="1">
      <alignment horizontal="center" vertical="center" wrapText="1"/>
    </xf>
    <xf numFmtId="43" fontId="0" fillId="3" borderId="1" xfId="1" applyFont="1" applyFill="1" applyBorder="1"/>
    <xf numFmtId="0" fontId="0" fillId="3" borderId="0" xfId="0" applyFill="1"/>
    <xf numFmtId="43" fontId="0" fillId="3" borderId="0" xfId="0" applyNumberFormat="1" applyFill="1"/>
    <xf numFmtId="0" fontId="0" fillId="0" borderId="1" xfId="0" applyNumberFormat="1" applyFont="1" applyFill="1" applyBorder="1"/>
    <xf numFmtId="0" fontId="0" fillId="3" borderId="1" xfId="0" applyNumberFormat="1" applyFont="1" applyFill="1" applyBorder="1"/>
    <xf numFmtId="43" fontId="0" fillId="0" borderId="0" xfId="0" applyNumberFormat="1" applyFill="1"/>
    <xf numFmtId="0" fontId="6" fillId="2" borderId="1" xfId="0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left" vertical="center"/>
    </xf>
    <xf numFmtId="43" fontId="3" fillId="0" borderId="8" xfId="0" applyNumberFormat="1" applyFont="1" applyFill="1" applyBorder="1" applyAlignment="1">
      <alignment horizontal="right" vertical="center"/>
    </xf>
    <xf numFmtId="43" fontId="3" fillId="0" borderId="9" xfId="0" applyNumberFormat="1" applyFont="1" applyFill="1" applyBorder="1" applyAlignment="1">
      <alignment horizontal="right" vertical="center"/>
    </xf>
    <xf numFmtId="0" fontId="4" fillId="2" borderId="1" xfId="0" applyNumberFormat="1" applyFont="1" applyFill="1" applyBorder="1" applyAlignment="1">
      <alignment horizontal="center"/>
    </xf>
    <xf numFmtId="0" fontId="4" fillId="0" borderId="11" xfId="0" applyNumberFormat="1" applyFont="1" applyFill="1" applyBorder="1" applyAlignment="1">
      <alignment horizontal="right"/>
    </xf>
    <xf numFmtId="0" fontId="4" fillId="0" borderId="10" xfId="0" applyNumberFormat="1" applyFont="1" applyFill="1" applyBorder="1"/>
    <xf numFmtId="0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C01BE-BB02-4A4E-934A-184D18E9995E}">
  <dimension ref="A1:X854"/>
  <sheetViews>
    <sheetView showGridLines="0" tabSelected="1" topLeftCell="A800" zoomScale="70" zoomScaleNormal="70" workbookViewId="0">
      <selection activeCell="J5" sqref="J5"/>
    </sheetView>
  </sheetViews>
  <sheetFormatPr defaultRowHeight="15" x14ac:dyDescent="0.25"/>
  <cols>
    <col min="1" max="1" width="15" customWidth="1"/>
    <col min="2" max="2" width="16.85546875" customWidth="1"/>
    <col min="3" max="3" width="21.85546875" customWidth="1"/>
    <col min="4" max="4" width="55.5703125" customWidth="1"/>
    <col min="5" max="5" width="10.85546875" customWidth="1"/>
    <col min="6" max="6" width="10.7109375" customWidth="1"/>
    <col min="7" max="7" width="13" customWidth="1"/>
    <col min="8" max="8" width="12.7109375" customWidth="1"/>
    <col min="9" max="9" width="13.140625" customWidth="1"/>
    <col min="10" max="10" width="13.7109375" customWidth="1"/>
    <col min="11" max="11" width="13" customWidth="1"/>
    <col min="12" max="12" width="13.7109375" customWidth="1"/>
    <col min="13" max="13" width="15.42578125" customWidth="1"/>
    <col min="15" max="15" width="11.28515625" bestFit="1" customWidth="1"/>
    <col min="16" max="16" width="10.28515625" bestFit="1" customWidth="1"/>
    <col min="17" max="17" width="11.7109375" bestFit="1" customWidth="1"/>
    <col min="18" max="18" width="10.28515625" bestFit="1" customWidth="1"/>
    <col min="19" max="19" width="11.5703125" bestFit="1" customWidth="1"/>
    <col min="21" max="21" width="11.7109375" bestFit="1" customWidth="1"/>
    <col min="23" max="23" width="10.28515625" bestFit="1" customWidth="1"/>
    <col min="24" max="24" width="11.5703125" bestFit="1" customWidth="1"/>
  </cols>
  <sheetData>
    <row r="1" spans="1:24" x14ac:dyDescent="0.25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</row>
    <row r="2" spans="1:2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24" ht="18" x14ac:dyDescent="0.25">
      <c r="A3" s="53" t="s">
        <v>1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U3" s="31" t="s">
        <v>2289</v>
      </c>
    </row>
    <row r="4" spans="1:24" x14ac:dyDescent="0.25">
      <c r="A4" s="54" t="s">
        <v>2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</row>
    <row r="5" spans="1:24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24" x14ac:dyDescent="0.25">
      <c r="A6" s="12" t="s">
        <v>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24" x14ac:dyDescent="0.25">
      <c r="A7" s="15" t="s">
        <v>4</v>
      </c>
      <c r="B7" s="15"/>
      <c r="C7" s="15"/>
      <c r="D7" s="15"/>
      <c r="E7" s="3"/>
      <c r="F7" s="3"/>
      <c r="G7" s="3"/>
      <c r="H7" s="3"/>
      <c r="I7" s="3"/>
      <c r="J7" s="3"/>
      <c r="K7" s="3"/>
      <c r="L7" s="3"/>
      <c r="M7" s="3"/>
    </row>
    <row r="8" spans="1:24" x14ac:dyDescent="0.25">
      <c r="A8" s="51" t="s">
        <v>5</v>
      </c>
      <c r="B8" s="47" t="s">
        <v>6</v>
      </c>
      <c r="C8" s="47"/>
      <c r="D8" s="47"/>
      <c r="E8" s="51" t="s">
        <v>7</v>
      </c>
      <c r="F8" s="47" t="s">
        <v>8</v>
      </c>
      <c r="G8" s="47"/>
      <c r="H8" s="47"/>
      <c r="I8" s="47"/>
      <c r="J8" s="47" t="s">
        <v>9</v>
      </c>
      <c r="K8" s="47"/>
      <c r="L8" s="47"/>
      <c r="M8" s="47"/>
      <c r="O8" s="43" t="s">
        <v>2287</v>
      </c>
      <c r="P8" s="43"/>
      <c r="Q8" s="43"/>
      <c r="R8" s="43"/>
      <c r="S8" s="43"/>
      <c r="T8" s="25"/>
      <c r="U8" s="43" t="s">
        <v>2288</v>
      </c>
      <c r="V8" s="43"/>
      <c r="W8" s="43"/>
      <c r="X8" s="43"/>
    </row>
    <row r="9" spans="1:24" x14ac:dyDescent="0.25">
      <c r="A9" s="51"/>
      <c r="B9" s="7" t="s">
        <v>10</v>
      </c>
      <c r="C9" s="50" t="s">
        <v>11</v>
      </c>
      <c r="D9" s="50"/>
      <c r="E9" s="51"/>
      <c r="F9" s="7" t="s">
        <v>12</v>
      </c>
      <c r="G9" s="8" t="s">
        <v>13</v>
      </c>
      <c r="H9" s="7" t="s">
        <v>14</v>
      </c>
      <c r="I9" s="7" t="s">
        <v>15</v>
      </c>
      <c r="J9" s="7" t="s">
        <v>13</v>
      </c>
      <c r="K9" s="7" t="s">
        <v>16</v>
      </c>
      <c r="L9" s="7" t="s">
        <v>17</v>
      </c>
      <c r="M9" s="7" t="s">
        <v>15</v>
      </c>
      <c r="O9" s="26" t="s">
        <v>15</v>
      </c>
      <c r="P9" s="26" t="s">
        <v>17</v>
      </c>
      <c r="Q9" s="26" t="s">
        <v>13</v>
      </c>
      <c r="R9" s="26" t="s">
        <v>16</v>
      </c>
      <c r="S9" s="26" t="s">
        <v>15</v>
      </c>
      <c r="T9" s="25"/>
      <c r="U9" s="26" t="s">
        <v>13</v>
      </c>
      <c r="V9" s="26" t="s">
        <v>16</v>
      </c>
      <c r="W9" s="27" t="s">
        <v>17</v>
      </c>
      <c r="X9" s="26" t="s">
        <v>15</v>
      </c>
    </row>
    <row r="10" spans="1:24" x14ac:dyDescent="0.25">
      <c r="A10" s="51"/>
      <c r="B10" s="7" t="s">
        <v>18</v>
      </c>
      <c r="C10" s="9" t="s">
        <v>19</v>
      </c>
      <c r="D10" s="9" t="s">
        <v>20</v>
      </c>
      <c r="E10" s="51"/>
      <c r="F10" s="7" t="s">
        <v>21</v>
      </c>
      <c r="G10" s="7" t="s">
        <v>21</v>
      </c>
      <c r="H10" s="7" t="s">
        <v>21</v>
      </c>
      <c r="I10" s="7" t="s">
        <v>21</v>
      </c>
      <c r="J10" s="7" t="s">
        <v>21</v>
      </c>
      <c r="K10" s="7" t="s">
        <v>21</v>
      </c>
      <c r="L10" s="7" t="s">
        <v>21</v>
      </c>
      <c r="M10" s="7" t="s">
        <v>21</v>
      </c>
      <c r="O10" s="27" t="s">
        <v>21</v>
      </c>
      <c r="P10" s="27" t="s">
        <v>21</v>
      </c>
      <c r="Q10" s="27" t="s">
        <v>21</v>
      </c>
      <c r="R10" s="27" t="s">
        <v>21</v>
      </c>
      <c r="S10" s="27" t="s">
        <v>21</v>
      </c>
      <c r="T10" s="25"/>
      <c r="U10" s="27" t="s">
        <v>21</v>
      </c>
      <c r="V10" s="27" t="s">
        <v>21</v>
      </c>
      <c r="W10" s="27" t="s">
        <v>21</v>
      </c>
      <c r="X10" s="27" t="s">
        <v>21</v>
      </c>
    </row>
    <row r="11" spans="1:24" s="31" customFormat="1" x14ac:dyDescent="0.25">
      <c r="A11" s="32">
        <v>44431.707821030097</v>
      </c>
      <c r="B11" s="33" t="s">
        <v>22</v>
      </c>
      <c r="C11" s="34" t="s">
        <v>23</v>
      </c>
      <c r="D11" s="34" t="s">
        <v>24</v>
      </c>
      <c r="E11" s="33">
        <v>120</v>
      </c>
      <c r="F11" s="35">
        <v>0</v>
      </c>
      <c r="G11" s="35">
        <v>0</v>
      </c>
      <c r="H11" s="35">
        <v>128859.06</v>
      </c>
      <c r="I11" s="35">
        <v>128859.06</v>
      </c>
      <c r="J11" s="35">
        <v>6365.63</v>
      </c>
      <c r="K11" s="35">
        <v>13971.55</v>
      </c>
      <c r="L11" s="35">
        <v>135.36000000000001</v>
      </c>
      <c r="M11" s="35">
        <v>20472.54</v>
      </c>
      <c r="O11" s="36">
        <v>128859.06</v>
      </c>
      <c r="P11" s="36">
        <v>135.36000000000001</v>
      </c>
      <c r="Q11" s="36">
        <v>7365.63</v>
      </c>
      <c r="R11" s="36">
        <v>13971.55</v>
      </c>
      <c r="S11" s="37">
        <v>150331.59999999998</v>
      </c>
      <c r="T11" s="38"/>
      <c r="U11" s="39">
        <f>O11-I11</f>
        <v>0</v>
      </c>
      <c r="V11" s="39">
        <f>P11-L11</f>
        <v>0</v>
      </c>
      <c r="W11" s="39">
        <f>R11-K11</f>
        <v>0</v>
      </c>
      <c r="X11" s="39">
        <f>O11+M11-S11</f>
        <v>-999.9999999999709</v>
      </c>
    </row>
    <row r="12" spans="1:24" x14ac:dyDescent="0.25">
      <c r="A12" s="20">
        <v>44437.700959722199</v>
      </c>
      <c r="B12" s="21" t="s">
        <v>25</v>
      </c>
      <c r="C12" s="6" t="s">
        <v>26</v>
      </c>
      <c r="D12" s="6" t="s">
        <v>27</v>
      </c>
      <c r="E12" s="21">
        <v>120</v>
      </c>
      <c r="F12" s="19">
        <v>0</v>
      </c>
      <c r="G12" s="19">
        <v>0</v>
      </c>
      <c r="H12" s="19">
        <v>95452.08</v>
      </c>
      <c r="I12" s="19">
        <v>95452.08</v>
      </c>
      <c r="J12" s="19">
        <v>4715.33</v>
      </c>
      <c r="K12" s="19">
        <v>10349.52</v>
      </c>
      <c r="L12" s="19">
        <v>100.27</v>
      </c>
      <c r="M12" s="19">
        <v>15165.12</v>
      </c>
      <c r="O12" s="28">
        <v>95452.08</v>
      </c>
      <c r="P12" s="28">
        <v>100.27</v>
      </c>
      <c r="Q12" s="28">
        <v>4715.33</v>
      </c>
      <c r="R12" s="28">
        <v>10349.52</v>
      </c>
      <c r="S12" s="29">
        <v>110617.20000000001</v>
      </c>
      <c r="U12" s="30">
        <f t="shared" ref="U12:U44" si="0">O12-I12</f>
        <v>0</v>
      </c>
      <c r="V12" s="30">
        <f t="shared" ref="V12:V44" si="1">P12-L12</f>
        <v>0</v>
      </c>
      <c r="W12" s="30">
        <f t="shared" ref="W12:W44" si="2">R12-K12</f>
        <v>0</v>
      </c>
      <c r="X12" s="30">
        <f t="shared" ref="X12:X44" si="3">O12+M12-S12</f>
        <v>0</v>
      </c>
    </row>
    <row r="13" spans="1:24" x14ac:dyDescent="0.25">
      <c r="A13" s="20">
        <v>44411.487545335702</v>
      </c>
      <c r="B13" s="21" t="s">
        <v>28</v>
      </c>
      <c r="C13" s="6" t="s">
        <v>29</v>
      </c>
      <c r="D13" s="6" t="s">
        <v>30</v>
      </c>
      <c r="E13" s="21">
        <v>120</v>
      </c>
      <c r="F13" s="19">
        <v>0</v>
      </c>
      <c r="G13" s="19">
        <v>0</v>
      </c>
      <c r="H13" s="19">
        <v>134226.57999999999</v>
      </c>
      <c r="I13" s="19">
        <v>134226.57999999999</v>
      </c>
      <c r="J13" s="19">
        <v>3961.22</v>
      </c>
      <c r="K13" s="19">
        <v>14277.87</v>
      </c>
      <c r="L13" s="19">
        <v>138.33000000000001</v>
      </c>
      <c r="M13" s="19">
        <v>18377.419999999998</v>
      </c>
      <c r="O13" s="28">
        <v>134226.57999999999</v>
      </c>
      <c r="P13" s="28">
        <v>138.33000000000001</v>
      </c>
      <c r="Q13" s="28">
        <v>3961.22</v>
      </c>
      <c r="R13" s="28">
        <v>14277.87</v>
      </c>
      <c r="S13" s="29">
        <v>152603.99999999997</v>
      </c>
      <c r="U13" s="30">
        <f t="shared" si="0"/>
        <v>0</v>
      </c>
      <c r="V13" s="30">
        <f t="shared" si="1"/>
        <v>0</v>
      </c>
      <c r="W13" s="30">
        <f t="shared" si="2"/>
        <v>0</v>
      </c>
      <c r="X13" s="30">
        <f t="shared" si="3"/>
        <v>0</v>
      </c>
    </row>
    <row r="14" spans="1:24" s="31" customFormat="1" x14ac:dyDescent="0.25">
      <c r="A14" s="32">
        <v>44422.6607471065</v>
      </c>
      <c r="B14" s="33" t="s">
        <v>31</v>
      </c>
      <c r="C14" s="34" t="s">
        <v>32</v>
      </c>
      <c r="D14" s="34" t="s">
        <v>33</v>
      </c>
      <c r="E14" s="33">
        <v>120</v>
      </c>
      <c r="F14" s="35">
        <v>0</v>
      </c>
      <c r="G14" s="35">
        <v>0</v>
      </c>
      <c r="H14" s="35">
        <v>102719.75</v>
      </c>
      <c r="I14" s="35">
        <v>102719.75</v>
      </c>
      <c r="J14" s="35">
        <v>5074.3500000000004</v>
      </c>
      <c r="K14" s="35">
        <v>11136.8</v>
      </c>
      <c r="L14" s="35">
        <v>107.9</v>
      </c>
      <c r="M14" s="35">
        <v>16319.05</v>
      </c>
      <c r="O14" s="36">
        <v>102719.75</v>
      </c>
      <c r="P14" s="36">
        <v>107.9</v>
      </c>
      <c r="Q14" s="36">
        <v>6163.18</v>
      </c>
      <c r="R14" s="36">
        <v>11136.8</v>
      </c>
      <c r="S14" s="37">
        <v>120127.62999999999</v>
      </c>
      <c r="U14" s="39">
        <f t="shared" si="0"/>
        <v>0</v>
      </c>
      <c r="V14" s="39">
        <f t="shared" si="1"/>
        <v>0</v>
      </c>
      <c r="W14" s="39">
        <f t="shared" si="2"/>
        <v>0</v>
      </c>
      <c r="X14" s="39">
        <f t="shared" si="3"/>
        <v>-1088.8299999999872</v>
      </c>
    </row>
    <row r="15" spans="1:24" x14ac:dyDescent="0.25">
      <c r="A15" s="20">
        <v>44439.796728356501</v>
      </c>
      <c r="B15" s="21" t="s">
        <v>34</v>
      </c>
      <c r="C15" s="6" t="s">
        <v>35</v>
      </c>
      <c r="D15" s="6" t="s">
        <v>36</v>
      </c>
      <c r="E15" s="21">
        <v>120</v>
      </c>
      <c r="F15" s="19">
        <v>0</v>
      </c>
      <c r="G15" s="19">
        <v>0</v>
      </c>
      <c r="H15" s="19">
        <v>158313.87</v>
      </c>
      <c r="I15" s="19">
        <v>158313.87</v>
      </c>
      <c r="J15" s="19">
        <v>7820.7</v>
      </c>
      <c r="K15" s="19">
        <v>17164.73</v>
      </c>
      <c r="L15" s="19">
        <v>166.3</v>
      </c>
      <c r="M15" s="19">
        <v>25151.73</v>
      </c>
      <c r="O15" s="28">
        <v>158313.87</v>
      </c>
      <c r="P15" s="28">
        <v>166.3</v>
      </c>
      <c r="Q15" s="28">
        <v>7820.7</v>
      </c>
      <c r="R15" s="28">
        <v>17164.73</v>
      </c>
      <c r="S15" s="29">
        <v>183465.60000000001</v>
      </c>
      <c r="U15" s="30">
        <f t="shared" si="0"/>
        <v>0</v>
      </c>
      <c r="V15" s="30">
        <f t="shared" si="1"/>
        <v>0</v>
      </c>
      <c r="W15" s="30">
        <f t="shared" si="2"/>
        <v>0</v>
      </c>
      <c r="X15" s="30">
        <f t="shared" si="3"/>
        <v>0</v>
      </c>
    </row>
    <row r="16" spans="1:24" x14ac:dyDescent="0.25">
      <c r="A16" s="20">
        <v>44418.6884238079</v>
      </c>
      <c r="B16" s="21" t="s">
        <v>37</v>
      </c>
      <c r="C16" s="6" t="s">
        <v>38</v>
      </c>
      <c r="D16" s="6" t="s">
        <v>39</v>
      </c>
      <c r="E16" s="21">
        <v>120</v>
      </c>
      <c r="F16" s="19">
        <v>0</v>
      </c>
      <c r="G16" s="19">
        <v>0</v>
      </c>
      <c r="H16" s="19">
        <v>121911.52</v>
      </c>
      <c r="I16" s="19">
        <v>121911.52</v>
      </c>
      <c r="J16" s="19">
        <v>6022.43</v>
      </c>
      <c r="K16" s="19">
        <v>13217.59</v>
      </c>
      <c r="L16" s="19">
        <v>128.06</v>
      </c>
      <c r="M16" s="19">
        <v>19368.080000000002</v>
      </c>
      <c r="O16" s="28">
        <v>121911.52</v>
      </c>
      <c r="P16" s="28">
        <v>128.06</v>
      </c>
      <c r="Q16" s="28">
        <v>6022.43</v>
      </c>
      <c r="R16" s="28">
        <v>13217.59</v>
      </c>
      <c r="S16" s="29">
        <v>141279.6</v>
      </c>
      <c r="U16" s="30">
        <f t="shared" si="0"/>
        <v>0</v>
      </c>
      <c r="V16" s="30">
        <f t="shared" si="1"/>
        <v>0</v>
      </c>
      <c r="W16" s="30">
        <f t="shared" si="2"/>
        <v>0</v>
      </c>
      <c r="X16" s="30">
        <f t="shared" si="3"/>
        <v>0</v>
      </c>
    </row>
    <row r="17" spans="1:24" x14ac:dyDescent="0.25">
      <c r="A17" s="20">
        <v>44418.708700080999</v>
      </c>
      <c r="B17" s="21" t="s">
        <v>40</v>
      </c>
      <c r="C17" s="6" t="s">
        <v>41</v>
      </c>
      <c r="D17" s="6" t="s">
        <v>42</v>
      </c>
      <c r="E17" s="21">
        <v>120</v>
      </c>
      <c r="F17" s="19">
        <v>0</v>
      </c>
      <c r="G17" s="19">
        <v>0</v>
      </c>
      <c r="H17" s="19">
        <v>122302.35</v>
      </c>
      <c r="I17" s="19">
        <v>122302.35</v>
      </c>
      <c r="J17" s="19">
        <v>6041.74</v>
      </c>
      <c r="K17" s="19">
        <v>13260.64</v>
      </c>
      <c r="L17" s="19">
        <v>128.47</v>
      </c>
      <c r="M17" s="19">
        <v>19430.849999999999</v>
      </c>
      <c r="O17" s="28">
        <v>122302.35</v>
      </c>
      <c r="P17" s="28">
        <v>128.47</v>
      </c>
      <c r="Q17" s="28">
        <v>6041.74</v>
      </c>
      <c r="R17" s="28">
        <v>13260.64</v>
      </c>
      <c r="S17" s="29">
        <v>141733.20000000001</v>
      </c>
      <c r="U17" s="30">
        <f t="shared" si="0"/>
        <v>0</v>
      </c>
      <c r="V17" s="30">
        <f t="shared" si="1"/>
        <v>0</v>
      </c>
      <c r="W17" s="30">
        <f t="shared" si="2"/>
        <v>0</v>
      </c>
      <c r="X17" s="30">
        <f t="shared" si="3"/>
        <v>0</v>
      </c>
    </row>
    <row r="18" spans="1:24" x14ac:dyDescent="0.25">
      <c r="A18" s="20">
        <v>44410.7261250347</v>
      </c>
      <c r="B18" s="21" t="s">
        <v>43</v>
      </c>
      <c r="C18" s="6" t="s">
        <v>44</v>
      </c>
      <c r="D18" s="6" t="s">
        <v>45</v>
      </c>
      <c r="E18" s="21">
        <v>120</v>
      </c>
      <c r="F18" s="19">
        <v>0</v>
      </c>
      <c r="G18" s="19">
        <v>0</v>
      </c>
      <c r="H18" s="19">
        <v>105246.7</v>
      </c>
      <c r="I18" s="19">
        <v>105246.7</v>
      </c>
      <c r="J18" s="19">
        <v>5199.18</v>
      </c>
      <c r="K18" s="19">
        <v>11411.56</v>
      </c>
      <c r="L18" s="19">
        <v>110.56</v>
      </c>
      <c r="M18" s="19">
        <v>16721.3</v>
      </c>
      <c r="O18" s="28">
        <v>105246.7</v>
      </c>
      <c r="P18" s="28">
        <v>110.56</v>
      </c>
      <c r="Q18" s="28">
        <v>5199.18</v>
      </c>
      <c r="R18" s="28">
        <v>11411.56</v>
      </c>
      <c r="S18" s="29">
        <v>121968</v>
      </c>
      <c r="U18" s="30">
        <f t="shared" si="0"/>
        <v>0</v>
      </c>
      <c r="V18" s="30">
        <f t="shared" si="1"/>
        <v>0</v>
      </c>
      <c r="W18" s="30">
        <f t="shared" si="2"/>
        <v>0</v>
      </c>
      <c r="X18" s="30">
        <f t="shared" si="3"/>
        <v>0</v>
      </c>
    </row>
    <row r="19" spans="1:24" s="31" customFormat="1" x14ac:dyDescent="0.25">
      <c r="A19" s="32">
        <v>44438.713902164403</v>
      </c>
      <c r="B19" s="33" t="s">
        <v>46</v>
      </c>
      <c r="C19" s="34" t="s">
        <v>47</v>
      </c>
      <c r="D19" s="34" t="s">
        <v>48</v>
      </c>
      <c r="E19" s="33">
        <v>120</v>
      </c>
      <c r="F19" s="35">
        <v>0</v>
      </c>
      <c r="G19" s="35">
        <v>0</v>
      </c>
      <c r="H19" s="35">
        <v>122807.55</v>
      </c>
      <c r="I19" s="35">
        <v>122807.55</v>
      </c>
      <c r="J19" s="35">
        <v>6066.69</v>
      </c>
      <c r="K19" s="35">
        <v>13315.56</v>
      </c>
      <c r="L19" s="35">
        <v>129</v>
      </c>
      <c r="M19" s="35">
        <v>19511.25</v>
      </c>
      <c r="O19" s="36">
        <v>122807.55</v>
      </c>
      <c r="P19" s="36">
        <v>129</v>
      </c>
      <c r="Q19" s="36">
        <v>7368.45</v>
      </c>
      <c r="R19" s="36">
        <v>13315.56</v>
      </c>
      <c r="S19" s="37">
        <v>143620.56</v>
      </c>
      <c r="U19" s="39">
        <f t="shared" si="0"/>
        <v>0</v>
      </c>
      <c r="V19" s="39">
        <f t="shared" si="1"/>
        <v>0</v>
      </c>
      <c r="W19" s="39">
        <f t="shared" si="2"/>
        <v>0</v>
      </c>
      <c r="X19" s="39">
        <f t="shared" si="3"/>
        <v>-1301.7600000000093</v>
      </c>
    </row>
    <row r="20" spans="1:24" x14ac:dyDescent="0.25">
      <c r="A20" s="20">
        <v>44412.611740706001</v>
      </c>
      <c r="B20" s="21" t="s">
        <v>49</v>
      </c>
      <c r="C20" s="6" t="s">
        <v>50</v>
      </c>
      <c r="D20" s="6" t="s">
        <v>51</v>
      </c>
      <c r="E20" s="21">
        <v>120</v>
      </c>
      <c r="F20" s="19">
        <v>0</v>
      </c>
      <c r="G20" s="19">
        <v>0</v>
      </c>
      <c r="H20" s="19">
        <v>87406.13</v>
      </c>
      <c r="I20" s="19">
        <v>87406.13</v>
      </c>
      <c r="J20" s="19">
        <v>4317.8599999999997</v>
      </c>
      <c r="K20" s="19">
        <v>9477.39</v>
      </c>
      <c r="L20" s="19">
        <v>91.82</v>
      </c>
      <c r="M20" s="19">
        <v>13887.07</v>
      </c>
      <c r="O20" s="28">
        <v>87406.13</v>
      </c>
      <c r="P20" s="28">
        <v>91.82</v>
      </c>
      <c r="Q20" s="28">
        <v>4317.8599999999997</v>
      </c>
      <c r="R20" s="28">
        <v>9477.39</v>
      </c>
      <c r="S20" s="29">
        <v>101293.20000000001</v>
      </c>
      <c r="U20" s="30">
        <f t="shared" si="0"/>
        <v>0</v>
      </c>
      <c r="V20" s="30">
        <f t="shared" si="1"/>
        <v>0</v>
      </c>
      <c r="W20" s="30">
        <f t="shared" si="2"/>
        <v>0</v>
      </c>
      <c r="X20" s="30">
        <f t="shared" si="3"/>
        <v>0</v>
      </c>
    </row>
    <row r="21" spans="1:24" x14ac:dyDescent="0.25">
      <c r="A21" s="20">
        <v>44422.650044756898</v>
      </c>
      <c r="B21" s="21" t="s">
        <v>52</v>
      </c>
      <c r="C21" s="6" t="s">
        <v>53</v>
      </c>
      <c r="D21" s="6" t="s">
        <v>54</v>
      </c>
      <c r="E21" s="21">
        <v>120</v>
      </c>
      <c r="F21" s="19">
        <v>0</v>
      </c>
      <c r="G21" s="19">
        <v>0</v>
      </c>
      <c r="H21" s="19">
        <v>88101.5</v>
      </c>
      <c r="I21" s="19">
        <v>88101.5</v>
      </c>
      <c r="J21" s="19">
        <v>4352.21</v>
      </c>
      <c r="K21" s="19">
        <v>9552.14</v>
      </c>
      <c r="L21" s="19">
        <v>92.55</v>
      </c>
      <c r="M21" s="19">
        <v>13996.9</v>
      </c>
      <c r="O21" s="28">
        <v>88101.5</v>
      </c>
      <c r="P21" s="28">
        <v>92.55</v>
      </c>
      <c r="Q21" s="28">
        <v>4352.21</v>
      </c>
      <c r="R21" s="28">
        <v>9552.14</v>
      </c>
      <c r="S21" s="29">
        <v>102098.40000000001</v>
      </c>
      <c r="U21" s="30">
        <f t="shared" si="0"/>
        <v>0</v>
      </c>
      <c r="V21" s="30">
        <f t="shared" si="1"/>
        <v>0</v>
      </c>
      <c r="W21" s="30">
        <f t="shared" si="2"/>
        <v>0</v>
      </c>
      <c r="X21" s="30">
        <f t="shared" si="3"/>
        <v>0</v>
      </c>
    </row>
    <row r="22" spans="1:24" s="31" customFormat="1" x14ac:dyDescent="0.25">
      <c r="A22" s="32">
        <v>44423.651585648098</v>
      </c>
      <c r="B22" s="33" t="s">
        <v>55</v>
      </c>
      <c r="C22" s="34" t="s">
        <v>56</v>
      </c>
      <c r="D22" s="34" t="s">
        <v>57</v>
      </c>
      <c r="E22" s="33">
        <v>120</v>
      </c>
      <c r="F22" s="35">
        <v>0</v>
      </c>
      <c r="G22" s="35">
        <v>0</v>
      </c>
      <c r="H22" s="35">
        <v>87905.32</v>
      </c>
      <c r="I22" s="35">
        <v>87905.32</v>
      </c>
      <c r="J22" s="35">
        <v>4342.5200000000004</v>
      </c>
      <c r="K22" s="35">
        <v>9531.42</v>
      </c>
      <c r="L22" s="35">
        <v>92.34</v>
      </c>
      <c r="M22" s="35">
        <v>13966.28</v>
      </c>
      <c r="O22" s="36">
        <v>87905.32</v>
      </c>
      <c r="P22" s="36">
        <v>92.34</v>
      </c>
      <c r="Q22" s="36">
        <v>5274.32</v>
      </c>
      <c r="R22" s="36">
        <v>9531.42</v>
      </c>
      <c r="S22" s="37">
        <v>102803.40000000001</v>
      </c>
      <c r="U22" s="39">
        <f t="shared" si="0"/>
        <v>0</v>
      </c>
      <c r="V22" s="39">
        <f t="shared" si="1"/>
        <v>0</v>
      </c>
      <c r="W22" s="39">
        <f t="shared" si="2"/>
        <v>0</v>
      </c>
      <c r="X22" s="39">
        <f t="shared" si="3"/>
        <v>-931.80000000000291</v>
      </c>
    </row>
    <row r="23" spans="1:24" x14ac:dyDescent="0.25">
      <c r="A23" s="20">
        <v>44421.510707870402</v>
      </c>
      <c r="B23" s="21" t="s">
        <v>58</v>
      </c>
      <c r="C23" s="6" t="s">
        <v>59</v>
      </c>
      <c r="D23" s="6" t="s">
        <v>60</v>
      </c>
      <c r="E23" s="21">
        <v>120</v>
      </c>
      <c r="F23" s="19">
        <v>0</v>
      </c>
      <c r="G23" s="19">
        <v>0</v>
      </c>
      <c r="H23" s="19">
        <v>91386.93</v>
      </c>
      <c r="I23" s="19">
        <v>91386.93</v>
      </c>
      <c r="J23" s="19">
        <v>4514.5200000000004</v>
      </c>
      <c r="K23" s="19">
        <v>9908.5499999999993</v>
      </c>
      <c r="L23" s="19">
        <v>96</v>
      </c>
      <c r="M23" s="19">
        <v>14519.07</v>
      </c>
      <c r="O23" s="28">
        <v>91386.93</v>
      </c>
      <c r="P23" s="28">
        <v>96</v>
      </c>
      <c r="Q23" s="28">
        <v>4514.5200000000004</v>
      </c>
      <c r="R23" s="28">
        <v>9908.5499999999993</v>
      </c>
      <c r="S23" s="29">
        <v>105906</v>
      </c>
      <c r="U23" s="30">
        <f t="shared" si="0"/>
        <v>0</v>
      </c>
      <c r="V23" s="30">
        <f t="shared" si="1"/>
        <v>0</v>
      </c>
      <c r="W23" s="30">
        <f t="shared" si="2"/>
        <v>0</v>
      </c>
      <c r="X23" s="30">
        <f t="shared" si="3"/>
        <v>0</v>
      </c>
    </row>
    <row r="24" spans="1:24" x14ac:dyDescent="0.25">
      <c r="A24" s="20">
        <v>44429.644965972198</v>
      </c>
      <c r="B24" s="21" t="s">
        <v>61</v>
      </c>
      <c r="C24" s="6" t="s">
        <v>62</v>
      </c>
      <c r="D24" s="6" t="s">
        <v>63</v>
      </c>
      <c r="E24" s="21">
        <v>120</v>
      </c>
      <c r="F24" s="19">
        <v>0</v>
      </c>
      <c r="G24" s="19">
        <v>0</v>
      </c>
      <c r="H24" s="19">
        <v>92882.74</v>
      </c>
      <c r="I24" s="19">
        <v>92882.74</v>
      </c>
      <c r="J24" s="19">
        <v>4588.3999999999996</v>
      </c>
      <c r="K24" s="19">
        <v>10070.09</v>
      </c>
      <c r="L24" s="19">
        <v>97.57</v>
      </c>
      <c r="M24" s="19">
        <v>14756.06</v>
      </c>
      <c r="O24" s="28">
        <v>92882.74</v>
      </c>
      <c r="P24" s="28">
        <v>97.57</v>
      </c>
      <c r="Q24" s="28">
        <v>4588.3999999999996</v>
      </c>
      <c r="R24" s="28">
        <v>10070.09</v>
      </c>
      <c r="S24" s="29">
        <v>107638.8</v>
      </c>
      <c r="U24" s="30">
        <f t="shared" si="0"/>
        <v>0</v>
      </c>
      <c r="V24" s="30">
        <f t="shared" si="1"/>
        <v>0</v>
      </c>
      <c r="W24" s="30">
        <f t="shared" si="2"/>
        <v>0</v>
      </c>
      <c r="X24" s="30">
        <f t="shared" si="3"/>
        <v>0</v>
      </c>
    </row>
    <row r="25" spans="1:24" x14ac:dyDescent="0.25">
      <c r="A25" s="20">
        <v>44415.627212500003</v>
      </c>
      <c r="B25" s="21" t="s">
        <v>64</v>
      </c>
      <c r="C25" s="6" t="s">
        <v>65</v>
      </c>
      <c r="D25" s="6" t="s">
        <v>66</v>
      </c>
      <c r="E25" s="21">
        <v>120</v>
      </c>
      <c r="F25" s="19">
        <v>0</v>
      </c>
      <c r="G25" s="19">
        <v>0</v>
      </c>
      <c r="H25" s="19">
        <v>100461.34</v>
      </c>
      <c r="I25" s="19">
        <v>100461.34</v>
      </c>
      <c r="J25" s="19">
        <v>4962.79</v>
      </c>
      <c r="K25" s="19">
        <v>10891.94</v>
      </c>
      <c r="L25" s="19">
        <v>105.53</v>
      </c>
      <c r="M25" s="19">
        <v>15960.26</v>
      </c>
      <c r="O25" s="28">
        <v>100461.34</v>
      </c>
      <c r="P25" s="28">
        <v>105.53</v>
      </c>
      <c r="Q25" s="28">
        <v>4962.79</v>
      </c>
      <c r="R25" s="28">
        <v>10891.94</v>
      </c>
      <c r="S25" s="29">
        <v>116421.59999999999</v>
      </c>
      <c r="U25" s="30">
        <f t="shared" si="0"/>
        <v>0</v>
      </c>
      <c r="V25" s="30">
        <f t="shared" si="1"/>
        <v>0</v>
      </c>
      <c r="W25" s="30">
        <f t="shared" si="2"/>
        <v>0</v>
      </c>
      <c r="X25" s="30">
        <f t="shared" si="3"/>
        <v>0</v>
      </c>
    </row>
    <row r="26" spans="1:24" x14ac:dyDescent="0.25">
      <c r="A26" s="20">
        <v>44423.678783680603</v>
      </c>
      <c r="B26" s="21" t="s">
        <v>67</v>
      </c>
      <c r="C26" s="6" t="s">
        <v>68</v>
      </c>
      <c r="D26" s="6" t="s">
        <v>69</v>
      </c>
      <c r="E26" s="21">
        <v>120</v>
      </c>
      <c r="F26" s="19">
        <v>0</v>
      </c>
      <c r="G26" s="19">
        <v>0</v>
      </c>
      <c r="H26" s="19">
        <v>126050.94</v>
      </c>
      <c r="I26" s="19">
        <v>126050.94</v>
      </c>
      <c r="J26" s="19">
        <v>4890.78</v>
      </c>
      <c r="K26" s="19">
        <v>13528.41</v>
      </c>
      <c r="L26" s="19">
        <v>131.07</v>
      </c>
      <c r="M26" s="19">
        <v>18550.259999999998</v>
      </c>
      <c r="O26" s="28">
        <v>126050.94</v>
      </c>
      <c r="P26" s="28">
        <v>131.07</v>
      </c>
      <c r="Q26" s="28">
        <v>4890.78</v>
      </c>
      <c r="R26" s="28">
        <v>13528.41</v>
      </c>
      <c r="S26" s="29">
        <v>144601.20000000001</v>
      </c>
      <c r="U26" s="30">
        <f t="shared" si="0"/>
        <v>0</v>
      </c>
      <c r="V26" s="30">
        <f t="shared" si="1"/>
        <v>0</v>
      </c>
      <c r="W26" s="30">
        <f t="shared" si="2"/>
        <v>0</v>
      </c>
      <c r="X26" s="30">
        <f t="shared" si="3"/>
        <v>0</v>
      </c>
    </row>
    <row r="27" spans="1:24" s="31" customFormat="1" x14ac:dyDescent="0.25">
      <c r="A27" s="32">
        <v>44423.586101388901</v>
      </c>
      <c r="B27" s="33" t="s">
        <v>70</v>
      </c>
      <c r="C27" s="34" t="s">
        <v>71</v>
      </c>
      <c r="D27" s="34" t="s">
        <v>72</v>
      </c>
      <c r="E27" s="33">
        <v>120</v>
      </c>
      <c r="F27" s="35">
        <v>0</v>
      </c>
      <c r="G27" s="35">
        <v>0</v>
      </c>
      <c r="H27" s="35">
        <v>102607.63</v>
      </c>
      <c r="I27" s="35">
        <v>102607.63</v>
      </c>
      <c r="J27" s="35">
        <v>5068.82</v>
      </c>
      <c r="K27" s="35">
        <v>11124.97</v>
      </c>
      <c r="L27" s="35">
        <v>107.78</v>
      </c>
      <c r="M27" s="35">
        <v>16301.57</v>
      </c>
      <c r="O27" s="36">
        <v>102607.63</v>
      </c>
      <c r="P27" s="36">
        <v>107.78</v>
      </c>
      <c r="Q27" s="36">
        <v>6156.46</v>
      </c>
      <c r="R27" s="36">
        <v>11124.97</v>
      </c>
      <c r="S27" s="37">
        <v>119996.84000000001</v>
      </c>
      <c r="U27" s="39">
        <f t="shared" si="0"/>
        <v>0</v>
      </c>
      <c r="V27" s="39">
        <f t="shared" si="1"/>
        <v>0</v>
      </c>
      <c r="W27" s="39">
        <f t="shared" si="2"/>
        <v>0</v>
      </c>
      <c r="X27" s="39">
        <f t="shared" si="3"/>
        <v>-1087.6399999999994</v>
      </c>
    </row>
    <row r="28" spans="1:24" s="31" customFormat="1" x14ac:dyDescent="0.25">
      <c r="A28" s="32">
        <v>44437.623690277796</v>
      </c>
      <c r="B28" s="33" t="s">
        <v>73</v>
      </c>
      <c r="C28" s="34" t="s">
        <v>74</v>
      </c>
      <c r="D28" s="34" t="s">
        <v>75</v>
      </c>
      <c r="E28" s="33">
        <v>120</v>
      </c>
      <c r="F28" s="35">
        <v>0</v>
      </c>
      <c r="G28" s="35">
        <v>0</v>
      </c>
      <c r="H28" s="35">
        <v>136335.85</v>
      </c>
      <c r="I28" s="35">
        <v>136335.85</v>
      </c>
      <c r="J28" s="35">
        <v>6734.99</v>
      </c>
      <c r="K28" s="35">
        <v>14781.55</v>
      </c>
      <c r="L28" s="35">
        <v>143.21</v>
      </c>
      <c r="M28" s="35">
        <v>21659.75</v>
      </c>
      <c r="O28" s="36">
        <v>136335.85</v>
      </c>
      <c r="P28" s="36">
        <v>143.21</v>
      </c>
      <c r="Q28" s="36">
        <v>7684.99</v>
      </c>
      <c r="R28" s="36">
        <v>14781.55</v>
      </c>
      <c r="S28" s="37">
        <v>158945.59999999998</v>
      </c>
      <c r="U28" s="39">
        <f t="shared" si="0"/>
        <v>0</v>
      </c>
      <c r="V28" s="39">
        <f t="shared" si="1"/>
        <v>0</v>
      </c>
      <c r="W28" s="39">
        <f t="shared" si="2"/>
        <v>0</v>
      </c>
      <c r="X28" s="39">
        <f t="shared" si="3"/>
        <v>-949.9999999999709</v>
      </c>
    </row>
    <row r="29" spans="1:24" x14ac:dyDescent="0.25">
      <c r="A29" s="20">
        <v>44423.8206951389</v>
      </c>
      <c r="B29" s="21" t="s">
        <v>76</v>
      </c>
      <c r="C29" s="6" t="s">
        <v>77</v>
      </c>
      <c r="D29" s="6" t="s">
        <v>78</v>
      </c>
      <c r="E29" s="21">
        <v>120</v>
      </c>
      <c r="F29" s="19">
        <v>0</v>
      </c>
      <c r="G29" s="19">
        <v>0</v>
      </c>
      <c r="H29" s="19">
        <v>157331.04</v>
      </c>
      <c r="I29" s="19">
        <v>157331.04</v>
      </c>
      <c r="J29" s="19">
        <v>7772.15</v>
      </c>
      <c r="K29" s="19">
        <v>17058.34</v>
      </c>
      <c r="L29" s="19">
        <v>165.27</v>
      </c>
      <c r="M29" s="19">
        <v>24995.759999999998</v>
      </c>
      <c r="O29" s="28">
        <v>157331.04</v>
      </c>
      <c r="P29" s="28">
        <v>165.27</v>
      </c>
      <c r="Q29" s="28">
        <v>7772.15</v>
      </c>
      <c r="R29" s="28">
        <v>17058.34</v>
      </c>
      <c r="S29" s="29">
        <v>182326.8</v>
      </c>
      <c r="U29" s="30">
        <f t="shared" si="0"/>
        <v>0</v>
      </c>
      <c r="V29" s="30">
        <f t="shared" si="1"/>
        <v>0</v>
      </c>
      <c r="W29" s="30">
        <f t="shared" si="2"/>
        <v>0</v>
      </c>
      <c r="X29" s="30">
        <f t="shared" si="3"/>
        <v>0</v>
      </c>
    </row>
    <row r="30" spans="1:24" x14ac:dyDescent="0.25">
      <c r="A30" s="20">
        <v>44439.505373877299</v>
      </c>
      <c r="B30" s="21" t="s">
        <v>79</v>
      </c>
      <c r="C30" s="6" t="s">
        <v>80</v>
      </c>
      <c r="D30" s="6" t="s">
        <v>81</v>
      </c>
      <c r="E30" s="21">
        <v>120</v>
      </c>
      <c r="F30" s="19">
        <v>0</v>
      </c>
      <c r="G30" s="19">
        <v>0</v>
      </c>
      <c r="H30" s="19">
        <v>88651.7</v>
      </c>
      <c r="I30" s="19">
        <v>88651.7</v>
      </c>
      <c r="J30" s="19">
        <v>4369.1000000000004</v>
      </c>
      <c r="K30" s="19">
        <v>9610.89</v>
      </c>
      <c r="L30" s="19">
        <v>93.11</v>
      </c>
      <c r="M30" s="19">
        <v>14073.1</v>
      </c>
      <c r="O30" s="28">
        <v>88651.7</v>
      </c>
      <c r="P30" s="28">
        <v>93.11</v>
      </c>
      <c r="Q30" s="28">
        <v>4369.1000000000004</v>
      </c>
      <c r="R30" s="28">
        <v>9610.89</v>
      </c>
      <c r="S30" s="29">
        <v>102724.8</v>
      </c>
      <c r="U30" s="30">
        <f t="shared" si="0"/>
        <v>0</v>
      </c>
      <c r="V30" s="30">
        <f t="shared" si="1"/>
        <v>0</v>
      </c>
      <c r="W30" s="30">
        <f t="shared" si="2"/>
        <v>0</v>
      </c>
      <c r="X30" s="30">
        <f t="shared" si="3"/>
        <v>0</v>
      </c>
    </row>
    <row r="31" spans="1:24" x14ac:dyDescent="0.25">
      <c r="A31" s="20">
        <v>44430.6631220255</v>
      </c>
      <c r="B31" s="21" t="s">
        <v>82</v>
      </c>
      <c r="C31" s="6" t="s">
        <v>83</v>
      </c>
      <c r="D31" s="6" t="s">
        <v>84</v>
      </c>
      <c r="E31" s="21">
        <v>120</v>
      </c>
      <c r="F31" s="19">
        <v>0</v>
      </c>
      <c r="G31" s="19">
        <v>0</v>
      </c>
      <c r="H31" s="19">
        <v>88651.7</v>
      </c>
      <c r="I31" s="19">
        <v>88651.7</v>
      </c>
      <c r="J31" s="19">
        <v>4379.3900000000003</v>
      </c>
      <c r="K31" s="19">
        <v>9611.39</v>
      </c>
      <c r="L31" s="19">
        <v>93.12</v>
      </c>
      <c r="M31" s="19">
        <v>14083.9</v>
      </c>
      <c r="O31" s="28">
        <v>88651.7</v>
      </c>
      <c r="P31" s="28">
        <v>93.12</v>
      </c>
      <c r="Q31" s="28">
        <v>4379.3900000000003</v>
      </c>
      <c r="R31" s="28">
        <v>9611.39</v>
      </c>
      <c r="S31" s="29">
        <v>102735.59999999999</v>
      </c>
      <c r="U31" s="30">
        <f t="shared" si="0"/>
        <v>0</v>
      </c>
      <c r="V31" s="30">
        <f t="shared" si="1"/>
        <v>0</v>
      </c>
      <c r="W31" s="30">
        <f t="shared" si="2"/>
        <v>0</v>
      </c>
      <c r="X31" s="30">
        <f t="shared" si="3"/>
        <v>0</v>
      </c>
    </row>
    <row r="32" spans="1:24" x14ac:dyDescent="0.25">
      <c r="A32" s="20">
        <v>44437.599771793997</v>
      </c>
      <c r="B32" s="21" t="s">
        <v>85</v>
      </c>
      <c r="C32" s="6" t="s">
        <v>86</v>
      </c>
      <c r="D32" s="6" t="s">
        <v>87</v>
      </c>
      <c r="E32" s="21">
        <v>120</v>
      </c>
      <c r="F32" s="19">
        <v>0</v>
      </c>
      <c r="G32" s="19">
        <v>0</v>
      </c>
      <c r="H32" s="19">
        <v>88651.7</v>
      </c>
      <c r="I32" s="19">
        <v>88651.7</v>
      </c>
      <c r="J32" s="19">
        <v>4379.3900000000003</v>
      </c>
      <c r="K32" s="19">
        <v>9611.39</v>
      </c>
      <c r="L32" s="19">
        <v>93.12</v>
      </c>
      <c r="M32" s="19">
        <v>14083.9</v>
      </c>
      <c r="O32" s="28">
        <v>88651.7</v>
      </c>
      <c r="P32" s="28">
        <v>93.12</v>
      </c>
      <c r="Q32" s="28">
        <v>4379.3900000000003</v>
      </c>
      <c r="R32" s="28">
        <v>9611.39</v>
      </c>
      <c r="S32" s="29">
        <v>102735.59999999999</v>
      </c>
      <c r="U32" s="30">
        <f t="shared" si="0"/>
        <v>0</v>
      </c>
      <c r="V32" s="30">
        <f t="shared" si="1"/>
        <v>0</v>
      </c>
      <c r="W32" s="30">
        <f t="shared" si="2"/>
        <v>0</v>
      </c>
      <c r="X32" s="30">
        <f t="shared" si="3"/>
        <v>0</v>
      </c>
    </row>
    <row r="33" spans="1:24" x14ac:dyDescent="0.25">
      <c r="A33" s="20">
        <v>44429.656773923598</v>
      </c>
      <c r="B33" s="21" t="s">
        <v>88</v>
      </c>
      <c r="C33" s="6" t="s">
        <v>89</v>
      </c>
      <c r="D33" s="6" t="s">
        <v>90</v>
      </c>
      <c r="E33" s="21">
        <v>120</v>
      </c>
      <c r="F33" s="19">
        <v>0</v>
      </c>
      <c r="G33" s="19">
        <v>0</v>
      </c>
      <c r="H33" s="19">
        <v>121729.5</v>
      </c>
      <c r="I33" s="19">
        <v>121729.5</v>
      </c>
      <c r="J33" s="19">
        <v>6013.44</v>
      </c>
      <c r="K33" s="19">
        <v>13198.79</v>
      </c>
      <c r="L33" s="19">
        <v>127.87</v>
      </c>
      <c r="M33" s="19">
        <v>19340.099999999999</v>
      </c>
      <c r="O33" s="28">
        <v>121729.5</v>
      </c>
      <c r="P33" s="28">
        <v>127.87</v>
      </c>
      <c r="Q33" s="28">
        <v>6013.44</v>
      </c>
      <c r="R33" s="28">
        <v>13198.79</v>
      </c>
      <c r="S33" s="29">
        <v>141069.6</v>
      </c>
      <c r="U33" s="30">
        <f t="shared" si="0"/>
        <v>0</v>
      </c>
      <c r="V33" s="30">
        <f t="shared" si="1"/>
        <v>0</v>
      </c>
      <c r="W33" s="30">
        <f t="shared" si="2"/>
        <v>0</v>
      </c>
      <c r="X33" s="30">
        <f t="shared" si="3"/>
        <v>0</v>
      </c>
    </row>
    <row r="34" spans="1:24" s="31" customFormat="1" x14ac:dyDescent="0.25">
      <c r="A34" s="32">
        <v>44436.892082870399</v>
      </c>
      <c r="B34" s="33" t="s">
        <v>91</v>
      </c>
      <c r="C34" s="34" t="s">
        <v>92</v>
      </c>
      <c r="D34" s="34" t="s">
        <v>93</v>
      </c>
      <c r="E34" s="33">
        <v>120</v>
      </c>
      <c r="F34" s="35">
        <v>0</v>
      </c>
      <c r="G34" s="35">
        <v>0</v>
      </c>
      <c r="H34" s="35">
        <v>96201.78</v>
      </c>
      <c r="I34" s="35">
        <v>96201.78</v>
      </c>
      <c r="J34" s="35">
        <v>4752.37</v>
      </c>
      <c r="K34" s="35">
        <v>10430.790000000001</v>
      </c>
      <c r="L34" s="35">
        <v>101.06</v>
      </c>
      <c r="M34" s="35">
        <v>15284.22</v>
      </c>
      <c r="O34" s="36">
        <v>96201.78</v>
      </c>
      <c r="P34" s="36">
        <v>101.06</v>
      </c>
      <c r="Q34" s="36">
        <v>5252.37</v>
      </c>
      <c r="R34" s="36">
        <v>10430.790000000001</v>
      </c>
      <c r="S34" s="37">
        <v>111986</v>
      </c>
      <c r="U34" s="39">
        <f t="shared" si="0"/>
        <v>0</v>
      </c>
      <c r="V34" s="39">
        <f t="shared" si="1"/>
        <v>0</v>
      </c>
      <c r="W34" s="39">
        <f t="shared" si="2"/>
        <v>0</v>
      </c>
      <c r="X34" s="39">
        <f t="shared" si="3"/>
        <v>-500</v>
      </c>
    </row>
    <row r="35" spans="1:24" x14ac:dyDescent="0.25">
      <c r="A35" s="20">
        <v>44409.538840937501</v>
      </c>
      <c r="B35" s="21" t="s">
        <v>94</v>
      </c>
      <c r="C35" s="6" t="s">
        <v>95</v>
      </c>
      <c r="D35" s="6" t="s">
        <v>96</v>
      </c>
      <c r="E35" s="21">
        <v>120</v>
      </c>
      <c r="F35" s="19">
        <v>0</v>
      </c>
      <c r="G35" s="19">
        <v>0</v>
      </c>
      <c r="H35" s="19">
        <v>96201.78</v>
      </c>
      <c r="I35" s="19">
        <v>96201.78</v>
      </c>
      <c r="J35" s="19">
        <v>4752.37</v>
      </c>
      <c r="K35" s="19">
        <v>10430.790000000001</v>
      </c>
      <c r="L35" s="19">
        <v>101.06</v>
      </c>
      <c r="M35" s="19">
        <v>15284.22</v>
      </c>
      <c r="O35" s="28">
        <v>96201.78</v>
      </c>
      <c r="P35" s="28">
        <v>101.06</v>
      </c>
      <c r="Q35" s="28">
        <v>4752.37</v>
      </c>
      <c r="R35" s="28">
        <v>10430.790000000001</v>
      </c>
      <c r="S35" s="29">
        <v>111486</v>
      </c>
      <c r="U35" s="30">
        <f t="shared" si="0"/>
        <v>0</v>
      </c>
      <c r="V35" s="30">
        <f t="shared" si="1"/>
        <v>0</v>
      </c>
      <c r="W35" s="30">
        <f t="shared" si="2"/>
        <v>0</v>
      </c>
      <c r="X35" s="30">
        <f t="shared" si="3"/>
        <v>0</v>
      </c>
    </row>
    <row r="36" spans="1:24" s="31" customFormat="1" x14ac:dyDescent="0.25">
      <c r="A36" s="32">
        <v>44407.686082557899</v>
      </c>
      <c r="B36" s="33" t="s">
        <v>97</v>
      </c>
      <c r="C36" s="34" t="s">
        <v>98</v>
      </c>
      <c r="D36" s="34" t="s">
        <v>99</v>
      </c>
      <c r="E36" s="33">
        <v>120</v>
      </c>
      <c r="F36" s="35">
        <v>0</v>
      </c>
      <c r="G36" s="35">
        <v>0</v>
      </c>
      <c r="H36" s="35">
        <v>101532.69</v>
      </c>
      <c r="I36" s="35">
        <v>101532.69</v>
      </c>
      <c r="J36" s="35">
        <v>2661.31</v>
      </c>
      <c r="K36" s="35">
        <v>10764.9</v>
      </c>
      <c r="L36" s="35">
        <v>104.3</v>
      </c>
      <c r="M36" s="35">
        <v>13530.51</v>
      </c>
      <c r="O36" s="36">
        <v>101532.69</v>
      </c>
      <c r="P36" s="36">
        <v>104.3</v>
      </c>
      <c r="Q36" s="36">
        <v>4061.31</v>
      </c>
      <c r="R36" s="36">
        <v>10764.9</v>
      </c>
      <c r="S36" s="37">
        <v>116463.2</v>
      </c>
      <c r="U36" s="39">
        <f t="shared" si="0"/>
        <v>0</v>
      </c>
      <c r="V36" s="39">
        <f t="shared" si="1"/>
        <v>0</v>
      </c>
      <c r="W36" s="39">
        <f t="shared" si="2"/>
        <v>0</v>
      </c>
      <c r="X36" s="39">
        <f t="shared" si="3"/>
        <v>-1400</v>
      </c>
    </row>
    <row r="37" spans="1:24" s="31" customFormat="1" x14ac:dyDescent="0.25">
      <c r="A37" s="32">
        <v>44415.681493518503</v>
      </c>
      <c r="B37" s="33" t="s">
        <v>100</v>
      </c>
      <c r="C37" s="34" t="s">
        <v>101</v>
      </c>
      <c r="D37" s="34" t="s">
        <v>102</v>
      </c>
      <c r="E37" s="33">
        <v>120</v>
      </c>
      <c r="F37" s="35">
        <v>0</v>
      </c>
      <c r="G37" s="35">
        <v>0</v>
      </c>
      <c r="H37" s="35">
        <v>95160.06</v>
      </c>
      <c r="I37" s="35">
        <v>95160.06</v>
      </c>
      <c r="J37" s="35">
        <v>4700.8999999999996</v>
      </c>
      <c r="K37" s="35">
        <v>10317.879999999999</v>
      </c>
      <c r="L37" s="35">
        <v>99.96</v>
      </c>
      <c r="M37" s="35">
        <v>15118.74</v>
      </c>
      <c r="O37" s="36">
        <v>95160.06</v>
      </c>
      <c r="P37" s="36">
        <v>99.96</v>
      </c>
      <c r="Q37" s="36">
        <v>5709.6</v>
      </c>
      <c r="R37" s="36">
        <v>10317.879999999999</v>
      </c>
      <c r="S37" s="37">
        <v>111287.50000000001</v>
      </c>
      <c r="U37" s="39">
        <f t="shared" si="0"/>
        <v>0</v>
      </c>
      <c r="V37" s="39">
        <f t="shared" si="1"/>
        <v>0</v>
      </c>
      <c r="W37" s="39">
        <f t="shared" si="2"/>
        <v>0</v>
      </c>
      <c r="X37" s="39">
        <f t="shared" si="3"/>
        <v>-1008.7000000000116</v>
      </c>
    </row>
    <row r="38" spans="1:24" x14ac:dyDescent="0.25">
      <c r="A38" s="20">
        <v>44423.545233530102</v>
      </c>
      <c r="B38" s="21" t="s">
        <v>103</v>
      </c>
      <c r="C38" s="6" t="s">
        <v>104</v>
      </c>
      <c r="D38" s="6" t="s">
        <v>105</v>
      </c>
      <c r="E38" s="21">
        <v>120</v>
      </c>
      <c r="F38" s="19">
        <v>0</v>
      </c>
      <c r="G38" s="19">
        <v>0</v>
      </c>
      <c r="H38" s="19">
        <v>95160.06</v>
      </c>
      <c r="I38" s="19">
        <v>95160.06</v>
      </c>
      <c r="J38" s="19">
        <v>4700.8999999999996</v>
      </c>
      <c r="K38" s="19">
        <v>10317.879999999999</v>
      </c>
      <c r="L38" s="19">
        <v>99.96</v>
      </c>
      <c r="M38" s="19">
        <v>15118.74</v>
      </c>
      <c r="O38" s="28">
        <v>95160.06</v>
      </c>
      <c r="P38" s="28">
        <v>99.96</v>
      </c>
      <c r="Q38" s="28">
        <v>4700.8999999999996</v>
      </c>
      <c r="R38" s="28">
        <v>10317.879999999999</v>
      </c>
      <c r="S38" s="29">
        <v>110278.8</v>
      </c>
      <c r="U38" s="30">
        <f t="shared" si="0"/>
        <v>0</v>
      </c>
      <c r="V38" s="30">
        <f t="shared" si="1"/>
        <v>0</v>
      </c>
      <c r="W38" s="30">
        <f t="shared" si="2"/>
        <v>0</v>
      </c>
      <c r="X38" s="30">
        <f t="shared" si="3"/>
        <v>0</v>
      </c>
    </row>
    <row r="39" spans="1:24" x14ac:dyDescent="0.25">
      <c r="A39" s="20">
        <v>44437.671046909702</v>
      </c>
      <c r="B39" s="21" t="s">
        <v>106</v>
      </c>
      <c r="C39" s="6" t="s">
        <v>107</v>
      </c>
      <c r="D39" s="6" t="s">
        <v>108</v>
      </c>
      <c r="E39" s="21">
        <v>120</v>
      </c>
      <c r="F39" s="19">
        <v>0</v>
      </c>
      <c r="G39" s="19">
        <v>0</v>
      </c>
      <c r="H39" s="19">
        <v>161047.5</v>
      </c>
      <c r="I39" s="19">
        <v>161047.5</v>
      </c>
      <c r="J39" s="19">
        <v>7955.75</v>
      </c>
      <c r="K39" s="19">
        <v>17461.18</v>
      </c>
      <c r="L39" s="19">
        <v>169.17</v>
      </c>
      <c r="M39" s="19">
        <v>25586.1</v>
      </c>
      <c r="O39" s="28">
        <v>161047.5</v>
      </c>
      <c r="P39" s="28">
        <v>169.17</v>
      </c>
      <c r="Q39" s="28">
        <v>7955.75</v>
      </c>
      <c r="R39" s="28">
        <v>17461.18</v>
      </c>
      <c r="S39" s="29">
        <v>186633.60000000001</v>
      </c>
      <c r="U39" s="30">
        <f t="shared" si="0"/>
        <v>0</v>
      </c>
      <c r="V39" s="30">
        <f t="shared" si="1"/>
        <v>0</v>
      </c>
      <c r="W39" s="30">
        <f t="shared" si="2"/>
        <v>0</v>
      </c>
      <c r="X39" s="30">
        <f t="shared" si="3"/>
        <v>0</v>
      </c>
    </row>
    <row r="40" spans="1:24" x14ac:dyDescent="0.25">
      <c r="A40" s="20">
        <v>44413.739173692098</v>
      </c>
      <c r="B40" s="21" t="s">
        <v>109</v>
      </c>
      <c r="C40" s="6" t="s">
        <v>110</v>
      </c>
      <c r="D40" s="6" t="s">
        <v>111</v>
      </c>
      <c r="E40" s="21">
        <v>120</v>
      </c>
      <c r="F40" s="19">
        <v>0</v>
      </c>
      <c r="G40" s="19">
        <v>0</v>
      </c>
      <c r="H40" s="19">
        <v>137665.12</v>
      </c>
      <c r="I40" s="19">
        <v>137665.12</v>
      </c>
      <c r="J40" s="19">
        <v>6800.66</v>
      </c>
      <c r="K40" s="19">
        <v>14926.01</v>
      </c>
      <c r="L40" s="19">
        <v>144.61000000000001</v>
      </c>
      <c r="M40" s="19">
        <v>21871.279999999999</v>
      </c>
      <c r="O40" s="28">
        <v>137665.12</v>
      </c>
      <c r="P40" s="28">
        <v>144.61000000000001</v>
      </c>
      <c r="Q40" s="28">
        <v>6800.66</v>
      </c>
      <c r="R40" s="28">
        <v>14926.01</v>
      </c>
      <c r="S40" s="29">
        <v>159536.4</v>
      </c>
      <c r="U40" s="30">
        <f t="shared" si="0"/>
        <v>0</v>
      </c>
      <c r="V40" s="30">
        <f t="shared" si="1"/>
        <v>0</v>
      </c>
      <c r="W40" s="30">
        <f t="shared" si="2"/>
        <v>0</v>
      </c>
      <c r="X40" s="30">
        <f t="shared" si="3"/>
        <v>0</v>
      </c>
    </row>
    <row r="41" spans="1:24" x14ac:dyDescent="0.25">
      <c r="A41" s="20">
        <v>44439.513104594902</v>
      </c>
      <c r="B41" s="21" t="s">
        <v>112</v>
      </c>
      <c r="C41" s="6" t="s">
        <v>113</v>
      </c>
      <c r="D41" s="6" t="s">
        <v>114</v>
      </c>
      <c r="E41" s="21">
        <v>120</v>
      </c>
      <c r="F41" s="19">
        <v>0</v>
      </c>
      <c r="G41" s="19">
        <v>0</v>
      </c>
      <c r="H41" s="19">
        <v>98712.45</v>
      </c>
      <c r="I41" s="19">
        <v>98712.45</v>
      </c>
      <c r="J41" s="19">
        <v>2709.53</v>
      </c>
      <c r="K41" s="19">
        <v>10478.5</v>
      </c>
      <c r="L41" s="19">
        <v>101.52</v>
      </c>
      <c r="M41" s="19">
        <v>13289.55</v>
      </c>
      <c r="O41" s="28">
        <v>98712.45</v>
      </c>
      <c r="P41" s="28">
        <v>101.52</v>
      </c>
      <c r="Q41" s="28">
        <v>2709.53</v>
      </c>
      <c r="R41" s="28">
        <v>10478.5</v>
      </c>
      <c r="S41" s="29">
        <v>112002</v>
      </c>
      <c r="U41" s="30">
        <f t="shared" si="0"/>
        <v>0</v>
      </c>
      <c r="V41" s="30">
        <f t="shared" si="1"/>
        <v>0</v>
      </c>
      <c r="W41" s="30">
        <f t="shared" si="2"/>
        <v>0</v>
      </c>
      <c r="X41" s="30">
        <f t="shared" si="3"/>
        <v>0</v>
      </c>
    </row>
    <row r="42" spans="1:24" x14ac:dyDescent="0.25">
      <c r="A42" s="20">
        <v>44429.609647650497</v>
      </c>
      <c r="B42" s="21" t="s">
        <v>115</v>
      </c>
      <c r="C42" s="6" t="s">
        <v>116</v>
      </c>
      <c r="D42" s="6" t="s">
        <v>117</v>
      </c>
      <c r="E42" s="21">
        <v>120</v>
      </c>
      <c r="F42" s="19">
        <v>0</v>
      </c>
      <c r="G42" s="19">
        <v>0</v>
      </c>
      <c r="H42" s="19">
        <v>97117.92</v>
      </c>
      <c r="I42" s="19">
        <v>97117.92</v>
      </c>
      <c r="J42" s="19">
        <v>4797.63</v>
      </c>
      <c r="K42" s="19">
        <v>10530.43</v>
      </c>
      <c r="L42" s="19">
        <v>102.02</v>
      </c>
      <c r="M42" s="19">
        <v>15430.08</v>
      </c>
      <c r="O42" s="28">
        <v>97117.92</v>
      </c>
      <c r="P42" s="28">
        <v>102.02</v>
      </c>
      <c r="Q42" s="28">
        <v>4797.63</v>
      </c>
      <c r="R42" s="28">
        <v>10530.43</v>
      </c>
      <c r="S42" s="29">
        <v>112548</v>
      </c>
      <c r="U42" s="30">
        <f t="shared" si="0"/>
        <v>0</v>
      </c>
      <c r="V42" s="30">
        <f t="shared" si="1"/>
        <v>0</v>
      </c>
      <c r="W42" s="30">
        <f t="shared" si="2"/>
        <v>0</v>
      </c>
      <c r="X42" s="30">
        <f t="shared" si="3"/>
        <v>0</v>
      </c>
    </row>
    <row r="43" spans="1:24" x14ac:dyDescent="0.25">
      <c r="A43" s="20">
        <v>44410.501887766201</v>
      </c>
      <c r="B43" s="21" t="s">
        <v>118</v>
      </c>
      <c r="C43" s="6" t="s">
        <v>119</v>
      </c>
      <c r="D43" s="6" t="s">
        <v>120</v>
      </c>
      <c r="E43" s="21">
        <v>120</v>
      </c>
      <c r="F43" s="19">
        <v>0</v>
      </c>
      <c r="G43" s="19">
        <v>0</v>
      </c>
      <c r="H43" s="19">
        <v>158548.79</v>
      </c>
      <c r="I43" s="19">
        <v>158548.79</v>
      </c>
      <c r="J43" s="19">
        <v>7832.31</v>
      </c>
      <c r="K43" s="19">
        <v>17190.349999999999</v>
      </c>
      <c r="L43" s="19">
        <v>166.55</v>
      </c>
      <c r="M43" s="19">
        <v>25189.21</v>
      </c>
      <c r="O43" s="28">
        <v>158548.79</v>
      </c>
      <c r="P43" s="28">
        <v>166.55</v>
      </c>
      <c r="Q43" s="28">
        <v>7832.31</v>
      </c>
      <c r="R43" s="28">
        <v>17190.349999999999</v>
      </c>
      <c r="S43" s="29">
        <v>183738</v>
      </c>
      <c r="U43" s="30">
        <f t="shared" si="0"/>
        <v>0</v>
      </c>
      <c r="V43" s="30">
        <f t="shared" si="1"/>
        <v>0</v>
      </c>
      <c r="W43" s="30">
        <f t="shared" si="2"/>
        <v>0</v>
      </c>
      <c r="X43" s="30">
        <f t="shared" si="3"/>
        <v>0</v>
      </c>
    </row>
    <row r="44" spans="1:24" s="31" customFormat="1" x14ac:dyDescent="0.25">
      <c r="A44" s="32">
        <v>44436.516677233798</v>
      </c>
      <c r="B44" s="33" t="s">
        <v>121</v>
      </c>
      <c r="C44" s="34" t="s">
        <v>122</v>
      </c>
      <c r="D44" s="34" t="s">
        <v>123</v>
      </c>
      <c r="E44" s="33">
        <v>120</v>
      </c>
      <c r="F44" s="35">
        <v>0</v>
      </c>
      <c r="G44" s="35">
        <v>0</v>
      </c>
      <c r="H44" s="35">
        <v>111393.21</v>
      </c>
      <c r="I44" s="35">
        <v>111393.21</v>
      </c>
      <c r="J44" s="35">
        <v>5502.82</v>
      </c>
      <c r="K44" s="35">
        <v>12078.16</v>
      </c>
      <c r="L44" s="35">
        <v>117.01</v>
      </c>
      <c r="M44" s="35">
        <v>17697.990000000002</v>
      </c>
      <c r="O44" s="36">
        <v>111393.21</v>
      </c>
      <c r="P44" s="36">
        <v>117.01</v>
      </c>
      <c r="Q44" s="36">
        <v>6683.59</v>
      </c>
      <c r="R44" s="36">
        <v>12078.16</v>
      </c>
      <c r="S44" s="37">
        <v>130271.97</v>
      </c>
      <c r="U44" s="39">
        <f t="shared" si="0"/>
        <v>0</v>
      </c>
      <c r="V44" s="39">
        <f t="shared" si="1"/>
        <v>0</v>
      </c>
      <c r="W44" s="39">
        <f t="shared" si="2"/>
        <v>0</v>
      </c>
      <c r="X44" s="39">
        <f t="shared" si="3"/>
        <v>-1180.7699999999895</v>
      </c>
    </row>
    <row r="45" spans="1:24" x14ac:dyDescent="0.25">
      <c r="A45" s="48" t="s">
        <v>124</v>
      </c>
      <c r="B45" s="49"/>
      <c r="C45" s="49"/>
      <c r="D45" s="49"/>
      <c r="E45" s="22">
        <v>4080</v>
      </c>
      <c r="F45" s="23">
        <v>0</v>
      </c>
      <c r="G45" s="23">
        <v>0</v>
      </c>
      <c r="H45" s="23">
        <v>3798734.84</v>
      </c>
      <c r="I45" s="23">
        <v>3798734.84</v>
      </c>
      <c r="J45" s="23">
        <v>179120.18</v>
      </c>
      <c r="K45" s="23">
        <v>410989.95</v>
      </c>
      <c r="L45" s="23">
        <v>3981.83</v>
      </c>
      <c r="M45" s="24">
        <v>594091.96</v>
      </c>
    </row>
    <row r="47" spans="1:24" x14ac:dyDescent="0.25">
      <c r="A47" s="12" t="s">
        <v>3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24" x14ac:dyDescent="0.25">
      <c r="A48" s="15" t="s">
        <v>125</v>
      </c>
      <c r="B48" s="15"/>
      <c r="C48" s="15"/>
      <c r="D48" s="15"/>
      <c r="E48" s="3"/>
      <c r="F48" s="3"/>
      <c r="G48" s="3"/>
      <c r="H48" s="3"/>
      <c r="I48" s="3"/>
      <c r="J48" s="3"/>
      <c r="K48" s="3"/>
      <c r="L48" s="3"/>
      <c r="M48" s="3"/>
    </row>
    <row r="49" spans="1:24" x14ac:dyDescent="0.25">
      <c r="A49" s="51" t="s">
        <v>5</v>
      </c>
      <c r="B49" s="47" t="s">
        <v>6</v>
      </c>
      <c r="C49" s="47"/>
      <c r="D49" s="47"/>
      <c r="E49" s="51" t="s">
        <v>7</v>
      </c>
      <c r="F49" s="47" t="s">
        <v>8</v>
      </c>
      <c r="G49" s="47"/>
      <c r="H49" s="47"/>
      <c r="I49" s="47"/>
      <c r="J49" s="47" t="s">
        <v>9</v>
      </c>
      <c r="K49" s="47"/>
      <c r="L49" s="47"/>
      <c r="M49" s="47"/>
    </row>
    <row r="50" spans="1:24" x14ac:dyDescent="0.25">
      <c r="A50" s="51"/>
      <c r="B50" s="7" t="s">
        <v>10</v>
      </c>
      <c r="C50" s="50" t="s">
        <v>11</v>
      </c>
      <c r="D50" s="50"/>
      <c r="E50" s="51"/>
      <c r="F50" s="7" t="s">
        <v>12</v>
      </c>
      <c r="G50" s="8" t="s">
        <v>13</v>
      </c>
      <c r="H50" s="7" t="s">
        <v>14</v>
      </c>
      <c r="I50" s="7" t="s">
        <v>15</v>
      </c>
      <c r="J50" s="7" t="s">
        <v>13</v>
      </c>
      <c r="K50" s="7" t="s">
        <v>16</v>
      </c>
      <c r="L50" s="7" t="s">
        <v>17</v>
      </c>
      <c r="M50" s="7" t="s">
        <v>15</v>
      </c>
    </row>
    <row r="51" spans="1:24" x14ac:dyDescent="0.25">
      <c r="A51" s="51"/>
      <c r="B51" s="7" t="s">
        <v>18</v>
      </c>
      <c r="C51" s="9" t="s">
        <v>19</v>
      </c>
      <c r="D51" s="9" t="s">
        <v>20</v>
      </c>
      <c r="E51" s="51"/>
      <c r="F51" s="7" t="s">
        <v>21</v>
      </c>
      <c r="G51" s="7" t="s">
        <v>21</v>
      </c>
      <c r="H51" s="7" t="s">
        <v>21</v>
      </c>
      <c r="I51" s="7" t="s">
        <v>21</v>
      </c>
      <c r="J51" s="7" t="s">
        <v>21</v>
      </c>
      <c r="K51" s="7" t="s">
        <v>21</v>
      </c>
      <c r="L51" s="7" t="s">
        <v>21</v>
      </c>
      <c r="M51" s="7" t="s">
        <v>21</v>
      </c>
    </row>
    <row r="52" spans="1:24" x14ac:dyDescent="0.25">
      <c r="A52" s="20">
        <v>44436.659894409699</v>
      </c>
      <c r="B52" s="21" t="s">
        <v>126</v>
      </c>
      <c r="C52" s="6" t="s">
        <v>127</v>
      </c>
      <c r="D52" s="6" t="s">
        <v>128</v>
      </c>
      <c r="E52" s="21">
        <v>120</v>
      </c>
      <c r="F52" s="19">
        <v>0</v>
      </c>
      <c r="G52" s="19">
        <v>0</v>
      </c>
      <c r="H52" s="19">
        <v>193318.87</v>
      </c>
      <c r="I52" s="19">
        <v>193318.87</v>
      </c>
      <c r="J52" s="19">
        <v>9549.9500000000007</v>
      </c>
      <c r="K52" s="19">
        <v>20959.71</v>
      </c>
      <c r="L52" s="19">
        <v>203.07</v>
      </c>
      <c r="M52" s="19">
        <v>30712.73</v>
      </c>
      <c r="O52" s="28">
        <v>193318.87</v>
      </c>
      <c r="P52" s="28">
        <v>203.07</v>
      </c>
      <c r="Q52" s="28">
        <v>9549.9500000000007</v>
      </c>
      <c r="R52" s="28">
        <v>20959.71</v>
      </c>
      <c r="S52" s="29">
        <v>224031.6</v>
      </c>
      <c r="U52" s="30">
        <f t="shared" ref="U52" si="4">O52-I52</f>
        <v>0</v>
      </c>
      <c r="V52" s="30">
        <f t="shared" ref="V52" si="5">P52-L52</f>
        <v>0</v>
      </c>
      <c r="W52" s="30">
        <f t="shared" ref="W52" si="6">R52-K52</f>
        <v>0</v>
      </c>
      <c r="X52" s="30">
        <f t="shared" ref="X52" si="7">O52+M52-S52</f>
        <v>0</v>
      </c>
    </row>
    <row r="53" spans="1:24" x14ac:dyDescent="0.25">
      <c r="A53" s="20">
        <v>44435.731701655102</v>
      </c>
      <c r="B53" s="21" t="s">
        <v>129</v>
      </c>
      <c r="C53" s="6" t="s">
        <v>130</v>
      </c>
      <c r="D53" s="6" t="s">
        <v>131</v>
      </c>
      <c r="E53" s="21">
        <v>120</v>
      </c>
      <c r="F53" s="19">
        <v>0</v>
      </c>
      <c r="G53" s="19">
        <v>0</v>
      </c>
      <c r="H53" s="19">
        <v>151641.04</v>
      </c>
      <c r="I53" s="19">
        <v>151641.04</v>
      </c>
      <c r="J53" s="19">
        <v>7491.06</v>
      </c>
      <c r="K53" s="19">
        <v>16441.41</v>
      </c>
      <c r="L53" s="19">
        <v>159.29</v>
      </c>
      <c r="M53" s="19">
        <v>24091.759999999998</v>
      </c>
      <c r="O53" s="28">
        <v>151641.04</v>
      </c>
      <c r="P53" s="28">
        <v>159.29</v>
      </c>
      <c r="Q53" s="28">
        <v>7491.06</v>
      </c>
      <c r="R53" s="28">
        <v>16441.41</v>
      </c>
      <c r="S53" s="29">
        <v>175732.80000000002</v>
      </c>
      <c r="U53" s="30">
        <f t="shared" ref="U53:U98" si="8">O53-I53</f>
        <v>0</v>
      </c>
      <c r="V53" s="30">
        <f t="shared" ref="V53:V98" si="9">P53-L53</f>
        <v>0</v>
      </c>
      <c r="W53" s="30">
        <f t="shared" ref="W53:W98" si="10">R53-K53</f>
        <v>0</v>
      </c>
      <c r="X53" s="30">
        <f t="shared" ref="X53:X98" si="11">O53+M53-S53</f>
        <v>0</v>
      </c>
    </row>
    <row r="54" spans="1:24" s="31" customFormat="1" x14ac:dyDescent="0.25">
      <c r="A54" s="32">
        <v>44430.672903206003</v>
      </c>
      <c r="B54" s="33" t="s">
        <v>132</v>
      </c>
      <c r="C54" s="34" t="s">
        <v>133</v>
      </c>
      <c r="D54" s="34" t="s">
        <v>134</v>
      </c>
      <c r="E54" s="33">
        <v>120</v>
      </c>
      <c r="F54" s="35">
        <v>0</v>
      </c>
      <c r="G54" s="35">
        <v>0</v>
      </c>
      <c r="H54" s="35">
        <v>111004.54</v>
      </c>
      <c r="I54" s="35">
        <v>111004.54</v>
      </c>
      <c r="J54" s="35">
        <v>5483.62</v>
      </c>
      <c r="K54" s="35">
        <v>12035.24</v>
      </c>
      <c r="L54" s="35">
        <v>116.6</v>
      </c>
      <c r="M54" s="35">
        <v>17635.46</v>
      </c>
      <c r="O54" s="36">
        <v>111004.54</v>
      </c>
      <c r="P54" s="36">
        <v>116.6</v>
      </c>
      <c r="Q54" s="36">
        <v>6660.27</v>
      </c>
      <c r="R54" s="36">
        <v>12035.24</v>
      </c>
      <c r="S54" s="37">
        <v>129816.65000000001</v>
      </c>
      <c r="U54" s="39">
        <f t="shared" si="8"/>
        <v>0</v>
      </c>
      <c r="V54" s="39">
        <f t="shared" si="9"/>
        <v>0</v>
      </c>
      <c r="W54" s="39">
        <f t="shared" si="10"/>
        <v>0</v>
      </c>
      <c r="X54" s="39">
        <f t="shared" si="11"/>
        <v>-1176.6500000000087</v>
      </c>
    </row>
    <row r="55" spans="1:24" x14ac:dyDescent="0.25">
      <c r="A55" s="20">
        <v>44430.404082951398</v>
      </c>
      <c r="B55" s="21" t="s">
        <v>135</v>
      </c>
      <c r="C55" s="6" t="s">
        <v>136</v>
      </c>
      <c r="D55" s="6" t="s">
        <v>137</v>
      </c>
      <c r="E55" s="21">
        <v>120</v>
      </c>
      <c r="F55" s="19">
        <v>0</v>
      </c>
      <c r="G55" s="19">
        <v>0</v>
      </c>
      <c r="H55" s="19">
        <v>111004.54</v>
      </c>
      <c r="I55" s="19">
        <v>111004.54</v>
      </c>
      <c r="J55" s="19">
        <v>5483.62</v>
      </c>
      <c r="K55" s="19">
        <v>12035.24</v>
      </c>
      <c r="L55" s="19">
        <v>116.6</v>
      </c>
      <c r="M55" s="19">
        <v>17635.46</v>
      </c>
      <c r="O55" s="28">
        <v>111004.54</v>
      </c>
      <c r="P55" s="28">
        <v>116.6</v>
      </c>
      <c r="Q55" s="28">
        <v>5483.62</v>
      </c>
      <c r="R55" s="28">
        <v>12035.24</v>
      </c>
      <c r="S55" s="29">
        <v>128640</v>
      </c>
      <c r="U55" s="30">
        <f t="shared" si="8"/>
        <v>0</v>
      </c>
      <c r="V55" s="30">
        <f t="shared" si="9"/>
        <v>0</v>
      </c>
      <c r="W55" s="30">
        <f t="shared" si="10"/>
        <v>0</v>
      </c>
      <c r="X55" s="30">
        <f t="shared" si="11"/>
        <v>0</v>
      </c>
    </row>
    <row r="56" spans="1:24" s="31" customFormat="1" x14ac:dyDescent="0.25">
      <c r="A56" s="32">
        <v>44422.587524918999</v>
      </c>
      <c r="B56" s="33" t="s">
        <v>138</v>
      </c>
      <c r="C56" s="34" t="s">
        <v>139</v>
      </c>
      <c r="D56" s="34" t="s">
        <v>140</v>
      </c>
      <c r="E56" s="33">
        <v>120</v>
      </c>
      <c r="F56" s="35">
        <v>0</v>
      </c>
      <c r="G56" s="35">
        <v>0</v>
      </c>
      <c r="H56" s="35">
        <v>81492.45</v>
      </c>
      <c r="I56" s="35">
        <v>81492.45</v>
      </c>
      <c r="J56" s="35">
        <v>4025.73</v>
      </c>
      <c r="K56" s="35">
        <v>8836.2199999999993</v>
      </c>
      <c r="L56" s="35">
        <v>85.6</v>
      </c>
      <c r="M56" s="35">
        <v>12947.55</v>
      </c>
      <c r="O56" s="36">
        <v>81492.45</v>
      </c>
      <c r="P56" s="36">
        <v>85.6</v>
      </c>
      <c r="Q56" s="36">
        <v>4889.55</v>
      </c>
      <c r="R56" s="36">
        <v>8836.2199999999993</v>
      </c>
      <c r="S56" s="37">
        <v>95303.82</v>
      </c>
      <c r="U56" s="39">
        <f t="shared" si="8"/>
        <v>0</v>
      </c>
      <c r="V56" s="39">
        <f t="shared" si="9"/>
        <v>0</v>
      </c>
      <c r="W56" s="39">
        <f t="shared" si="10"/>
        <v>0</v>
      </c>
      <c r="X56" s="39">
        <f t="shared" si="11"/>
        <v>-863.82000000000698</v>
      </c>
    </row>
    <row r="57" spans="1:24" x14ac:dyDescent="0.25">
      <c r="A57" s="20">
        <v>44430.710164351898</v>
      </c>
      <c r="B57" s="21" t="s">
        <v>141</v>
      </c>
      <c r="C57" s="6" t="s">
        <v>142</v>
      </c>
      <c r="D57" s="6" t="s">
        <v>143</v>
      </c>
      <c r="E57" s="21">
        <v>120</v>
      </c>
      <c r="F57" s="19">
        <v>0</v>
      </c>
      <c r="G57" s="19">
        <v>0</v>
      </c>
      <c r="H57" s="19">
        <v>150377.82999999999</v>
      </c>
      <c r="I57" s="19">
        <v>150377.82999999999</v>
      </c>
      <c r="J57" s="19">
        <v>7428.66</v>
      </c>
      <c r="K57" s="19">
        <v>16304.35</v>
      </c>
      <c r="L57" s="19">
        <v>157.96</v>
      </c>
      <c r="M57" s="19">
        <v>23890.97</v>
      </c>
      <c r="O57" s="28">
        <v>150377.82999999999</v>
      </c>
      <c r="P57" s="28">
        <v>157.96</v>
      </c>
      <c r="Q57" s="28">
        <v>7428.66</v>
      </c>
      <c r="R57" s="28">
        <v>16304.35</v>
      </c>
      <c r="S57" s="29">
        <v>174268.79999999999</v>
      </c>
      <c r="U57" s="30">
        <f t="shared" si="8"/>
        <v>0</v>
      </c>
      <c r="V57" s="30">
        <f t="shared" si="9"/>
        <v>0</v>
      </c>
      <c r="W57" s="30">
        <f t="shared" si="10"/>
        <v>0</v>
      </c>
      <c r="X57" s="30">
        <f t="shared" si="11"/>
        <v>0</v>
      </c>
    </row>
    <row r="58" spans="1:24" s="31" customFormat="1" x14ac:dyDescent="0.25">
      <c r="A58" s="32">
        <v>44432.555049502298</v>
      </c>
      <c r="B58" s="33" t="s">
        <v>144</v>
      </c>
      <c r="C58" s="34" t="s">
        <v>145</v>
      </c>
      <c r="D58" s="34" t="s">
        <v>146</v>
      </c>
      <c r="E58" s="33">
        <v>120</v>
      </c>
      <c r="F58" s="35">
        <v>0</v>
      </c>
      <c r="G58" s="35">
        <v>0</v>
      </c>
      <c r="H58" s="35">
        <v>130430.96</v>
      </c>
      <c r="I58" s="35">
        <v>130430.96</v>
      </c>
      <c r="J58" s="35">
        <v>6443.29</v>
      </c>
      <c r="K58" s="35">
        <v>14141.94</v>
      </c>
      <c r="L58" s="35">
        <v>137.01</v>
      </c>
      <c r="M58" s="35">
        <v>20722.240000000002</v>
      </c>
      <c r="O58" s="36">
        <v>130430.96</v>
      </c>
      <c r="P58" s="36">
        <v>137.01</v>
      </c>
      <c r="Q58" s="36">
        <v>7825.86</v>
      </c>
      <c r="R58" s="36">
        <v>14141.94</v>
      </c>
      <c r="S58" s="37">
        <v>152535.76999999999</v>
      </c>
      <c r="U58" s="39">
        <f t="shared" si="8"/>
        <v>0</v>
      </c>
      <c r="V58" s="39">
        <f t="shared" si="9"/>
        <v>0</v>
      </c>
      <c r="W58" s="39">
        <f t="shared" si="10"/>
        <v>0</v>
      </c>
      <c r="X58" s="39">
        <f t="shared" si="11"/>
        <v>-1382.5699999999779</v>
      </c>
    </row>
    <row r="59" spans="1:24" s="31" customFormat="1" x14ac:dyDescent="0.25">
      <c r="A59" s="32">
        <v>44437.539596990697</v>
      </c>
      <c r="B59" s="33" t="s">
        <v>147</v>
      </c>
      <c r="C59" s="34" t="s">
        <v>148</v>
      </c>
      <c r="D59" s="34" t="s">
        <v>149</v>
      </c>
      <c r="E59" s="33">
        <v>120</v>
      </c>
      <c r="F59" s="35">
        <v>0</v>
      </c>
      <c r="G59" s="35">
        <v>0</v>
      </c>
      <c r="H59" s="35">
        <v>98621.9</v>
      </c>
      <c r="I59" s="35">
        <v>98621.9</v>
      </c>
      <c r="J59" s="35">
        <v>4871.92</v>
      </c>
      <c r="K59" s="35">
        <v>10692.98</v>
      </c>
      <c r="L59" s="35">
        <v>103.6</v>
      </c>
      <c r="M59" s="35">
        <v>15668.5</v>
      </c>
      <c r="O59" s="36">
        <v>98621.9</v>
      </c>
      <c r="P59" s="36">
        <v>103.6</v>
      </c>
      <c r="Q59" s="36">
        <v>5717.31</v>
      </c>
      <c r="R59" s="36">
        <v>10692.98</v>
      </c>
      <c r="S59" s="37">
        <v>115135.79</v>
      </c>
      <c r="U59" s="39">
        <f t="shared" si="8"/>
        <v>0</v>
      </c>
      <c r="V59" s="39">
        <f t="shared" si="9"/>
        <v>0</v>
      </c>
      <c r="W59" s="39">
        <f t="shared" si="10"/>
        <v>0</v>
      </c>
      <c r="X59" s="39">
        <f t="shared" si="11"/>
        <v>-845.38999999999942</v>
      </c>
    </row>
    <row r="60" spans="1:24" x14ac:dyDescent="0.25">
      <c r="A60" s="20">
        <v>44419.862001539397</v>
      </c>
      <c r="B60" s="21" t="s">
        <v>150</v>
      </c>
      <c r="C60" s="6" t="s">
        <v>151</v>
      </c>
      <c r="D60" s="6" t="s">
        <v>152</v>
      </c>
      <c r="E60" s="21">
        <v>120</v>
      </c>
      <c r="F60" s="19">
        <v>0</v>
      </c>
      <c r="G60" s="19">
        <v>0</v>
      </c>
      <c r="H60" s="19">
        <v>103225.56</v>
      </c>
      <c r="I60" s="19">
        <v>103225.56</v>
      </c>
      <c r="J60" s="19">
        <v>3029.02</v>
      </c>
      <c r="K60" s="19">
        <v>10978.66</v>
      </c>
      <c r="L60" s="19">
        <v>106.36</v>
      </c>
      <c r="M60" s="19">
        <v>14114.04</v>
      </c>
      <c r="O60" s="28">
        <v>103225.56</v>
      </c>
      <c r="P60" s="28">
        <v>106.36</v>
      </c>
      <c r="Q60" s="28">
        <v>3029.02</v>
      </c>
      <c r="R60" s="28">
        <v>10978.66</v>
      </c>
      <c r="S60" s="29">
        <v>117339.6</v>
      </c>
      <c r="U60" s="30">
        <f t="shared" si="8"/>
        <v>0</v>
      </c>
      <c r="V60" s="30">
        <f t="shared" si="9"/>
        <v>0</v>
      </c>
      <c r="W60" s="30">
        <f t="shared" si="10"/>
        <v>0</v>
      </c>
      <c r="X60" s="30">
        <f t="shared" si="11"/>
        <v>0</v>
      </c>
    </row>
    <row r="61" spans="1:24" x14ac:dyDescent="0.25">
      <c r="A61" s="20">
        <v>44429.703305324103</v>
      </c>
      <c r="B61" s="21" t="s">
        <v>153</v>
      </c>
      <c r="C61" s="6" t="s">
        <v>154</v>
      </c>
      <c r="D61" s="6" t="s">
        <v>155</v>
      </c>
      <c r="E61" s="21">
        <v>120</v>
      </c>
      <c r="F61" s="19">
        <v>0</v>
      </c>
      <c r="G61" s="19">
        <v>0</v>
      </c>
      <c r="H61" s="19">
        <v>81494.720000000001</v>
      </c>
      <c r="I61" s="19">
        <v>81494.720000000001</v>
      </c>
      <c r="J61" s="19">
        <v>4025.84</v>
      </c>
      <c r="K61" s="19">
        <v>8836.23</v>
      </c>
      <c r="L61" s="19">
        <v>85.61</v>
      </c>
      <c r="M61" s="19">
        <v>12947.68</v>
      </c>
      <c r="O61" s="28">
        <v>81494.720000000001</v>
      </c>
      <c r="P61" s="28">
        <v>85.61</v>
      </c>
      <c r="Q61" s="28">
        <v>4025.84</v>
      </c>
      <c r="R61" s="28">
        <v>8836.23</v>
      </c>
      <c r="S61" s="29">
        <v>94442.4</v>
      </c>
      <c r="U61" s="30">
        <f t="shared" si="8"/>
        <v>0</v>
      </c>
      <c r="V61" s="30">
        <f t="shared" si="9"/>
        <v>0</v>
      </c>
      <c r="W61" s="30">
        <f t="shared" si="10"/>
        <v>0</v>
      </c>
      <c r="X61" s="30">
        <f t="shared" si="11"/>
        <v>0</v>
      </c>
    </row>
    <row r="62" spans="1:24" x14ac:dyDescent="0.25">
      <c r="A62" s="20">
        <v>44420.850001469902</v>
      </c>
      <c r="B62" s="21" t="s">
        <v>156</v>
      </c>
      <c r="C62" s="6" t="s">
        <v>157</v>
      </c>
      <c r="D62" s="6" t="s">
        <v>158</v>
      </c>
      <c r="E62" s="21">
        <v>120</v>
      </c>
      <c r="F62" s="19">
        <v>0</v>
      </c>
      <c r="G62" s="19">
        <v>0</v>
      </c>
      <c r="H62" s="19">
        <v>81494.720000000001</v>
      </c>
      <c r="I62" s="19">
        <v>81494.720000000001</v>
      </c>
      <c r="J62" s="19">
        <v>4025.84</v>
      </c>
      <c r="K62" s="19">
        <v>8836.23</v>
      </c>
      <c r="L62" s="19">
        <v>85.61</v>
      </c>
      <c r="M62" s="19">
        <v>12947.68</v>
      </c>
      <c r="O62" s="28">
        <v>81494.720000000001</v>
      </c>
      <c r="P62" s="28">
        <v>85.61</v>
      </c>
      <c r="Q62" s="28">
        <v>4025.84</v>
      </c>
      <c r="R62" s="28">
        <v>8836.23</v>
      </c>
      <c r="S62" s="29">
        <v>94442.4</v>
      </c>
      <c r="U62" s="30">
        <f t="shared" si="8"/>
        <v>0</v>
      </c>
      <c r="V62" s="30">
        <f t="shared" si="9"/>
        <v>0</v>
      </c>
      <c r="W62" s="30">
        <f t="shared" si="10"/>
        <v>0</v>
      </c>
      <c r="X62" s="30">
        <f t="shared" si="11"/>
        <v>0</v>
      </c>
    </row>
    <row r="63" spans="1:24" s="31" customFormat="1" x14ac:dyDescent="0.25">
      <c r="A63" s="32">
        <v>44424.8786871181</v>
      </c>
      <c r="B63" s="33" t="s">
        <v>159</v>
      </c>
      <c r="C63" s="34" t="s">
        <v>160</v>
      </c>
      <c r="D63" s="34" t="s">
        <v>161</v>
      </c>
      <c r="E63" s="33">
        <v>120</v>
      </c>
      <c r="F63" s="35">
        <v>0</v>
      </c>
      <c r="G63" s="35">
        <v>0</v>
      </c>
      <c r="H63" s="35">
        <v>78357.740000000005</v>
      </c>
      <c r="I63" s="35">
        <v>78357.740000000005</v>
      </c>
      <c r="J63" s="35">
        <v>3870.87</v>
      </c>
      <c r="K63" s="35">
        <v>8495.48</v>
      </c>
      <c r="L63" s="35">
        <v>82.31</v>
      </c>
      <c r="M63" s="35">
        <v>12448.66</v>
      </c>
      <c r="O63" s="36">
        <v>78357.740000000005</v>
      </c>
      <c r="P63" s="36">
        <v>82.31</v>
      </c>
      <c r="Q63" s="36">
        <v>4701.46</v>
      </c>
      <c r="R63" s="36">
        <v>8495.48</v>
      </c>
      <c r="S63" s="37">
        <v>91636.99</v>
      </c>
      <c r="U63" s="39">
        <f t="shared" si="8"/>
        <v>0</v>
      </c>
      <c r="V63" s="39">
        <f t="shared" si="9"/>
        <v>0</v>
      </c>
      <c r="W63" s="39">
        <f t="shared" si="10"/>
        <v>0</v>
      </c>
      <c r="X63" s="39">
        <f t="shared" si="11"/>
        <v>-830.58999999999651</v>
      </c>
    </row>
    <row r="64" spans="1:24" s="31" customFormat="1" x14ac:dyDescent="0.25">
      <c r="A64" s="32">
        <v>44432.698234571799</v>
      </c>
      <c r="B64" s="33" t="s">
        <v>162</v>
      </c>
      <c r="C64" s="34" t="s">
        <v>163</v>
      </c>
      <c r="D64" s="34" t="s">
        <v>164</v>
      </c>
      <c r="E64" s="33">
        <v>120</v>
      </c>
      <c r="F64" s="35">
        <v>0</v>
      </c>
      <c r="G64" s="35">
        <v>0</v>
      </c>
      <c r="H64" s="35">
        <v>81770.89</v>
      </c>
      <c r="I64" s="35">
        <v>81770.89</v>
      </c>
      <c r="J64" s="35">
        <v>4039.48</v>
      </c>
      <c r="K64" s="35">
        <v>8865.33</v>
      </c>
      <c r="L64" s="35">
        <v>85.9</v>
      </c>
      <c r="M64" s="35">
        <v>12990.71</v>
      </c>
      <c r="O64" s="36">
        <v>81770.89</v>
      </c>
      <c r="P64" s="36">
        <v>85.9</v>
      </c>
      <c r="Q64" s="36">
        <v>4906.25</v>
      </c>
      <c r="R64" s="36">
        <v>8865.33</v>
      </c>
      <c r="S64" s="37">
        <v>95628.37</v>
      </c>
      <c r="U64" s="39">
        <f t="shared" si="8"/>
        <v>0</v>
      </c>
      <c r="V64" s="39">
        <f t="shared" si="9"/>
        <v>0</v>
      </c>
      <c r="W64" s="39">
        <f t="shared" si="10"/>
        <v>0</v>
      </c>
      <c r="X64" s="39">
        <f t="shared" si="11"/>
        <v>-866.76999999998952</v>
      </c>
    </row>
    <row r="65" spans="1:24" x14ac:dyDescent="0.25">
      <c r="A65" s="20">
        <v>44423.583139386603</v>
      </c>
      <c r="B65" s="21" t="s">
        <v>165</v>
      </c>
      <c r="C65" s="6" t="s">
        <v>166</v>
      </c>
      <c r="D65" s="6" t="s">
        <v>167</v>
      </c>
      <c r="E65" s="21">
        <v>120</v>
      </c>
      <c r="F65" s="19">
        <v>0</v>
      </c>
      <c r="G65" s="19">
        <v>0</v>
      </c>
      <c r="H65" s="19">
        <v>81770.89</v>
      </c>
      <c r="I65" s="19">
        <v>81770.89</v>
      </c>
      <c r="J65" s="19">
        <v>4039.48</v>
      </c>
      <c r="K65" s="19">
        <v>8865.33</v>
      </c>
      <c r="L65" s="19">
        <v>85.9</v>
      </c>
      <c r="M65" s="19">
        <v>12990.71</v>
      </c>
      <c r="O65" s="28">
        <v>81770.89</v>
      </c>
      <c r="P65" s="28">
        <v>85.9</v>
      </c>
      <c r="Q65" s="28">
        <v>4039.48</v>
      </c>
      <c r="R65" s="28">
        <v>8865.33</v>
      </c>
      <c r="S65" s="29">
        <v>94761.599999999991</v>
      </c>
      <c r="U65" s="30">
        <f t="shared" si="8"/>
        <v>0</v>
      </c>
      <c r="V65" s="30">
        <f t="shared" si="9"/>
        <v>0</v>
      </c>
      <c r="W65" s="30">
        <f t="shared" si="10"/>
        <v>0</v>
      </c>
      <c r="X65" s="30">
        <f t="shared" si="11"/>
        <v>0</v>
      </c>
    </row>
    <row r="66" spans="1:24" x14ac:dyDescent="0.25">
      <c r="A66" s="20">
        <v>44432.767696875002</v>
      </c>
      <c r="B66" s="21" t="s">
        <v>168</v>
      </c>
      <c r="C66" s="6" t="s">
        <v>169</v>
      </c>
      <c r="D66" s="6" t="s">
        <v>170</v>
      </c>
      <c r="E66" s="21">
        <v>120</v>
      </c>
      <c r="F66" s="19">
        <v>0</v>
      </c>
      <c r="G66" s="19">
        <v>0</v>
      </c>
      <c r="H66" s="19">
        <v>81770.89</v>
      </c>
      <c r="I66" s="19">
        <v>81770.89</v>
      </c>
      <c r="J66" s="19">
        <v>4039.48</v>
      </c>
      <c r="K66" s="19">
        <v>8865.33</v>
      </c>
      <c r="L66" s="19">
        <v>85.9</v>
      </c>
      <c r="M66" s="19">
        <v>12990.71</v>
      </c>
      <c r="O66" s="28">
        <v>81770.89</v>
      </c>
      <c r="P66" s="28">
        <v>85.9</v>
      </c>
      <c r="Q66" s="28">
        <v>4039.48</v>
      </c>
      <c r="R66" s="28">
        <v>8865.33</v>
      </c>
      <c r="S66" s="29">
        <v>94761.599999999991</v>
      </c>
      <c r="U66" s="30">
        <f t="shared" si="8"/>
        <v>0</v>
      </c>
      <c r="V66" s="30">
        <f t="shared" si="9"/>
        <v>0</v>
      </c>
      <c r="W66" s="30">
        <f t="shared" si="10"/>
        <v>0</v>
      </c>
      <c r="X66" s="30">
        <f t="shared" si="11"/>
        <v>0</v>
      </c>
    </row>
    <row r="67" spans="1:24" x14ac:dyDescent="0.25">
      <c r="A67" s="20">
        <v>44427.574916435202</v>
      </c>
      <c r="B67" s="21" t="s">
        <v>171</v>
      </c>
      <c r="C67" s="6" t="s">
        <v>172</v>
      </c>
      <c r="D67" s="6" t="s">
        <v>173</v>
      </c>
      <c r="E67" s="21">
        <v>120</v>
      </c>
      <c r="F67" s="19">
        <v>0</v>
      </c>
      <c r="G67" s="19">
        <v>0</v>
      </c>
      <c r="H67" s="19">
        <v>125575.47</v>
      </c>
      <c r="I67" s="19">
        <v>125575.47</v>
      </c>
      <c r="J67" s="19">
        <v>6203.43</v>
      </c>
      <c r="K67" s="19">
        <v>13615.59</v>
      </c>
      <c r="L67" s="19">
        <v>131.91</v>
      </c>
      <c r="M67" s="19">
        <v>19950.93</v>
      </c>
      <c r="O67" s="28">
        <v>125575.47</v>
      </c>
      <c r="P67" s="28">
        <v>131.91</v>
      </c>
      <c r="Q67" s="28">
        <v>6203.43</v>
      </c>
      <c r="R67" s="28">
        <v>13615.59</v>
      </c>
      <c r="S67" s="29">
        <v>145526.39999999999</v>
      </c>
      <c r="U67" s="30">
        <f t="shared" si="8"/>
        <v>0</v>
      </c>
      <c r="V67" s="30">
        <f t="shared" si="9"/>
        <v>0</v>
      </c>
      <c r="W67" s="30">
        <f t="shared" si="10"/>
        <v>0</v>
      </c>
      <c r="X67" s="30">
        <f t="shared" si="11"/>
        <v>0</v>
      </c>
    </row>
    <row r="68" spans="1:24" s="31" customFormat="1" x14ac:dyDescent="0.25">
      <c r="A68" s="32">
        <v>44439.638582210602</v>
      </c>
      <c r="B68" s="33" t="s">
        <v>174</v>
      </c>
      <c r="C68" s="34" t="s">
        <v>175</v>
      </c>
      <c r="D68" s="34" t="s">
        <v>176</v>
      </c>
      <c r="E68" s="33">
        <v>120</v>
      </c>
      <c r="F68" s="35">
        <v>0</v>
      </c>
      <c r="G68" s="35">
        <v>0</v>
      </c>
      <c r="H68" s="35">
        <v>114499.62</v>
      </c>
      <c r="I68" s="35">
        <v>114499.62</v>
      </c>
      <c r="J68" s="35">
        <v>5656.28</v>
      </c>
      <c r="K68" s="35">
        <v>12415.02</v>
      </c>
      <c r="L68" s="35">
        <v>120.28</v>
      </c>
      <c r="M68" s="35">
        <v>18191.580000000002</v>
      </c>
      <c r="O68" s="36">
        <v>114499.62</v>
      </c>
      <c r="P68" s="36">
        <v>120.28</v>
      </c>
      <c r="Q68" s="36">
        <v>6469.98</v>
      </c>
      <c r="R68" s="36">
        <v>12415.02</v>
      </c>
      <c r="S68" s="37">
        <v>133504.9</v>
      </c>
      <c r="U68" s="39">
        <f t="shared" si="8"/>
        <v>0</v>
      </c>
      <c r="V68" s="39">
        <f t="shared" si="9"/>
        <v>0</v>
      </c>
      <c r="W68" s="39">
        <f t="shared" si="10"/>
        <v>0</v>
      </c>
      <c r="X68" s="39">
        <f t="shared" si="11"/>
        <v>-813.69999999998254</v>
      </c>
    </row>
    <row r="69" spans="1:24" s="31" customFormat="1" x14ac:dyDescent="0.25">
      <c r="A69" s="32">
        <v>44430.670916400501</v>
      </c>
      <c r="B69" s="33" t="s">
        <v>177</v>
      </c>
      <c r="C69" s="34" t="s">
        <v>178</v>
      </c>
      <c r="D69" s="34" t="s">
        <v>179</v>
      </c>
      <c r="E69" s="33">
        <v>120</v>
      </c>
      <c r="F69" s="35">
        <v>0</v>
      </c>
      <c r="G69" s="35">
        <v>0</v>
      </c>
      <c r="H69" s="35">
        <v>84526.23</v>
      </c>
      <c r="I69" s="35">
        <v>84526.23</v>
      </c>
      <c r="J69" s="35">
        <v>4175.59</v>
      </c>
      <c r="K69" s="35">
        <v>9164.19</v>
      </c>
      <c r="L69" s="35">
        <v>88.79</v>
      </c>
      <c r="M69" s="35">
        <v>13428.57</v>
      </c>
      <c r="O69" s="36">
        <v>84526.23</v>
      </c>
      <c r="P69" s="36">
        <v>88.79</v>
      </c>
      <c r="Q69" s="36">
        <v>5071.57</v>
      </c>
      <c r="R69" s="36">
        <v>9164.19</v>
      </c>
      <c r="S69" s="37">
        <v>98850.78</v>
      </c>
      <c r="U69" s="39">
        <f t="shared" si="8"/>
        <v>0</v>
      </c>
      <c r="V69" s="39">
        <f t="shared" si="9"/>
        <v>0</v>
      </c>
      <c r="W69" s="39">
        <f t="shared" si="10"/>
        <v>0</v>
      </c>
      <c r="X69" s="39">
        <f t="shared" si="11"/>
        <v>-895.98000000001048</v>
      </c>
    </row>
    <row r="70" spans="1:24" s="31" customFormat="1" x14ac:dyDescent="0.25">
      <c r="A70" s="32">
        <v>44418.552418981497</v>
      </c>
      <c r="B70" s="33" t="s">
        <v>180</v>
      </c>
      <c r="C70" s="34" t="s">
        <v>178</v>
      </c>
      <c r="D70" s="34" t="s">
        <v>179</v>
      </c>
      <c r="E70" s="33">
        <v>120</v>
      </c>
      <c r="F70" s="35">
        <v>0</v>
      </c>
      <c r="G70" s="35">
        <v>0</v>
      </c>
      <c r="H70" s="35">
        <v>84453.69</v>
      </c>
      <c r="I70" s="35">
        <v>84453.69</v>
      </c>
      <c r="J70" s="35">
        <v>4172.01</v>
      </c>
      <c r="K70" s="35">
        <v>9156.39</v>
      </c>
      <c r="L70" s="35">
        <v>88.71</v>
      </c>
      <c r="M70" s="35">
        <v>13417.11</v>
      </c>
      <c r="O70" s="36">
        <v>84453.69</v>
      </c>
      <c r="P70" s="36">
        <v>88.71</v>
      </c>
      <c r="Q70" s="36">
        <v>5067.22</v>
      </c>
      <c r="R70" s="36">
        <v>9156.39</v>
      </c>
      <c r="S70" s="37">
        <v>98766.010000000009</v>
      </c>
      <c r="U70" s="39">
        <f t="shared" si="8"/>
        <v>0</v>
      </c>
      <c r="V70" s="39">
        <f t="shared" si="9"/>
        <v>0</v>
      </c>
      <c r="W70" s="39">
        <f t="shared" si="10"/>
        <v>0</v>
      </c>
      <c r="X70" s="39">
        <f t="shared" si="11"/>
        <v>-895.2100000000064</v>
      </c>
    </row>
    <row r="71" spans="1:24" x14ac:dyDescent="0.25">
      <c r="A71" s="20">
        <v>44410.562527314803</v>
      </c>
      <c r="B71" s="21" t="s">
        <v>181</v>
      </c>
      <c r="C71" s="6" t="s">
        <v>182</v>
      </c>
      <c r="D71" s="6" t="s">
        <v>183</v>
      </c>
      <c r="E71" s="21">
        <v>120</v>
      </c>
      <c r="F71" s="19">
        <v>0</v>
      </c>
      <c r="G71" s="19">
        <v>0</v>
      </c>
      <c r="H71" s="19">
        <v>87830.31</v>
      </c>
      <c r="I71" s="19">
        <v>87830.31</v>
      </c>
      <c r="J71" s="19">
        <v>4338.82</v>
      </c>
      <c r="K71" s="19">
        <v>9522.61</v>
      </c>
      <c r="L71" s="19">
        <v>92.26</v>
      </c>
      <c r="M71" s="19">
        <v>13953.69</v>
      </c>
      <c r="O71" s="28">
        <v>87830.31</v>
      </c>
      <c r="P71" s="28">
        <v>92.26</v>
      </c>
      <c r="Q71" s="28">
        <v>4338.82</v>
      </c>
      <c r="R71" s="28">
        <v>9522.61</v>
      </c>
      <c r="S71" s="29">
        <v>101783.99999999999</v>
      </c>
      <c r="U71" s="30">
        <f t="shared" si="8"/>
        <v>0</v>
      </c>
      <c r="V71" s="30">
        <f t="shared" si="9"/>
        <v>0</v>
      </c>
      <c r="W71" s="30">
        <f t="shared" si="10"/>
        <v>0</v>
      </c>
      <c r="X71" s="30">
        <f t="shared" si="11"/>
        <v>0</v>
      </c>
    </row>
    <row r="72" spans="1:24" s="31" customFormat="1" x14ac:dyDescent="0.25">
      <c r="A72" s="32">
        <v>44426.676976932897</v>
      </c>
      <c r="B72" s="33" t="s">
        <v>184</v>
      </c>
      <c r="C72" s="34" t="s">
        <v>185</v>
      </c>
      <c r="D72" s="34" t="s">
        <v>186</v>
      </c>
      <c r="E72" s="33">
        <v>120</v>
      </c>
      <c r="F72" s="35">
        <v>0</v>
      </c>
      <c r="G72" s="35">
        <v>0</v>
      </c>
      <c r="H72" s="35">
        <v>84453.69</v>
      </c>
      <c r="I72" s="35">
        <v>84453.69</v>
      </c>
      <c r="J72" s="35">
        <v>4172.01</v>
      </c>
      <c r="K72" s="35">
        <v>9156.39</v>
      </c>
      <c r="L72" s="35">
        <v>88.71</v>
      </c>
      <c r="M72" s="35">
        <v>13417.11</v>
      </c>
      <c r="O72" s="36">
        <v>84453.69</v>
      </c>
      <c r="P72" s="36">
        <v>88.71</v>
      </c>
      <c r="Q72" s="36">
        <v>5067.22</v>
      </c>
      <c r="R72" s="36">
        <v>9156.39</v>
      </c>
      <c r="S72" s="37">
        <v>98766.010000000009</v>
      </c>
      <c r="U72" s="39">
        <f t="shared" si="8"/>
        <v>0</v>
      </c>
      <c r="V72" s="39">
        <f t="shared" si="9"/>
        <v>0</v>
      </c>
      <c r="W72" s="39">
        <f t="shared" si="10"/>
        <v>0</v>
      </c>
      <c r="X72" s="39">
        <f t="shared" si="11"/>
        <v>-895.2100000000064</v>
      </c>
    </row>
    <row r="73" spans="1:24" x14ac:dyDescent="0.25">
      <c r="A73" s="20">
        <v>44425.739583680603</v>
      </c>
      <c r="B73" s="21" t="s">
        <v>187</v>
      </c>
      <c r="C73" s="6" t="s">
        <v>188</v>
      </c>
      <c r="D73" s="6" t="s">
        <v>189</v>
      </c>
      <c r="E73" s="21">
        <v>120</v>
      </c>
      <c r="F73" s="19">
        <v>0</v>
      </c>
      <c r="G73" s="19">
        <v>0</v>
      </c>
      <c r="H73" s="19">
        <v>84512.2</v>
      </c>
      <c r="I73" s="19">
        <v>84512.2</v>
      </c>
      <c r="J73" s="19">
        <v>4174.8999999999996</v>
      </c>
      <c r="K73" s="19">
        <v>9163.32</v>
      </c>
      <c r="L73" s="19">
        <v>88.78</v>
      </c>
      <c r="M73" s="19">
        <v>13427</v>
      </c>
      <c r="O73" s="28">
        <v>84512.2</v>
      </c>
      <c r="P73" s="28">
        <v>88.78</v>
      </c>
      <c r="Q73" s="28">
        <v>4174.8999999999996</v>
      </c>
      <c r="R73" s="28">
        <v>9163.32</v>
      </c>
      <c r="S73" s="29">
        <v>97939.199999999983</v>
      </c>
      <c r="U73" s="30">
        <f t="shared" si="8"/>
        <v>0</v>
      </c>
      <c r="V73" s="30">
        <f t="shared" si="9"/>
        <v>0</v>
      </c>
      <c r="W73" s="30">
        <f t="shared" si="10"/>
        <v>0</v>
      </c>
      <c r="X73" s="30">
        <f t="shared" si="11"/>
        <v>0</v>
      </c>
    </row>
    <row r="74" spans="1:24" s="31" customFormat="1" x14ac:dyDescent="0.25">
      <c r="A74" s="32">
        <v>44422.577074189801</v>
      </c>
      <c r="B74" s="33" t="s">
        <v>190</v>
      </c>
      <c r="C74" s="34" t="s">
        <v>191</v>
      </c>
      <c r="D74" s="34" t="s">
        <v>192</v>
      </c>
      <c r="E74" s="33">
        <v>120</v>
      </c>
      <c r="F74" s="35">
        <v>0</v>
      </c>
      <c r="G74" s="35">
        <v>0</v>
      </c>
      <c r="H74" s="35">
        <v>84512.2</v>
      </c>
      <c r="I74" s="35">
        <v>84512.2</v>
      </c>
      <c r="J74" s="35">
        <v>4174.8999999999996</v>
      </c>
      <c r="K74" s="35">
        <v>9163.32</v>
      </c>
      <c r="L74" s="35">
        <v>88.78</v>
      </c>
      <c r="M74" s="35">
        <v>13427</v>
      </c>
      <c r="O74" s="36">
        <v>84512.2</v>
      </c>
      <c r="P74" s="36">
        <v>88.78</v>
      </c>
      <c r="Q74" s="36">
        <v>4770.7299999999996</v>
      </c>
      <c r="R74" s="36">
        <v>9163.32</v>
      </c>
      <c r="S74" s="37">
        <v>98535.03</v>
      </c>
      <c r="U74" s="39">
        <f t="shared" si="8"/>
        <v>0</v>
      </c>
      <c r="V74" s="39">
        <f t="shared" si="9"/>
        <v>0</v>
      </c>
      <c r="W74" s="39">
        <f t="shared" si="10"/>
        <v>0</v>
      </c>
      <c r="X74" s="39">
        <f t="shared" si="11"/>
        <v>-595.83000000000175</v>
      </c>
    </row>
    <row r="75" spans="1:24" s="31" customFormat="1" x14ac:dyDescent="0.25">
      <c r="A75" s="32">
        <v>44437.5325948264</v>
      </c>
      <c r="B75" s="33" t="s">
        <v>193</v>
      </c>
      <c r="C75" s="34" t="s">
        <v>194</v>
      </c>
      <c r="D75" s="34" t="s">
        <v>195</v>
      </c>
      <c r="E75" s="33">
        <v>120</v>
      </c>
      <c r="F75" s="35">
        <v>0</v>
      </c>
      <c r="G75" s="35">
        <v>0</v>
      </c>
      <c r="H75" s="35">
        <v>84453.69</v>
      </c>
      <c r="I75" s="35">
        <v>84453.69</v>
      </c>
      <c r="J75" s="35">
        <v>4172.01</v>
      </c>
      <c r="K75" s="35">
        <v>9156.39</v>
      </c>
      <c r="L75" s="35">
        <v>88.71</v>
      </c>
      <c r="M75" s="35">
        <v>13417.11</v>
      </c>
      <c r="O75" s="36">
        <v>84453.69</v>
      </c>
      <c r="P75" s="36">
        <v>88.71</v>
      </c>
      <c r="Q75" s="36">
        <v>5067.22</v>
      </c>
      <c r="R75" s="36">
        <v>9156.39</v>
      </c>
      <c r="S75" s="37">
        <v>98766.010000000009</v>
      </c>
      <c r="U75" s="39">
        <f t="shared" si="8"/>
        <v>0</v>
      </c>
      <c r="V75" s="39">
        <f t="shared" si="9"/>
        <v>0</v>
      </c>
      <c r="W75" s="39">
        <f t="shared" si="10"/>
        <v>0</v>
      </c>
      <c r="X75" s="39">
        <f t="shared" si="11"/>
        <v>-895.2100000000064</v>
      </c>
    </row>
    <row r="76" spans="1:24" x14ac:dyDescent="0.25">
      <c r="A76" s="20">
        <v>44410.707526006903</v>
      </c>
      <c r="B76" s="21" t="s">
        <v>196</v>
      </c>
      <c r="C76" s="6" t="s">
        <v>197</v>
      </c>
      <c r="D76" s="6" t="s">
        <v>198</v>
      </c>
      <c r="E76" s="21">
        <v>120</v>
      </c>
      <c r="F76" s="19">
        <v>0</v>
      </c>
      <c r="G76" s="19">
        <v>0</v>
      </c>
      <c r="H76" s="19">
        <v>82764.639999999999</v>
      </c>
      <c r="I76" s="19">
        <v>82764.639999999999</v>
      </c>
      <c r="J76" s="19">
        <v>4088.57</v>
      </c>
      <c r="K76" s="19">
        <v>8973.4500000000007</v>
      </c>
      <c r="L76" s="19">
        <v>86.94</v>
      </c>
      <c r="M76" s="19">
        <v>13148.96</v>
      </c>
      <c r="O76" s="28">
        <v>82764.639999999999</v>
      </c>
      <c r="P76" s="28">
        <v>86.94</v>
      </c>
      <c r="Q76" s="28">
        <v>4088.57</v>
      </c>
      <c r="R76" s="28">
        <v>8973.4500000000007</v>
      </c>
      <c r="S76" s="29">
        <v>95913.600000000006</v>
      </c>
      <c r="U76" s="30">
        <f t="shared" si="8"/>
        <v>0</v>
      </c>
      <c r="V76" s="30">
        <f t="shared" si="9"/>
        <v>0</v>
      </c>
      <c r="W76" s="30">
        <f t="shared" si="10"/>
        <v>0</v>
      </c>
      <c r="X76" s="30">
        <f t="shared" si="11"/>
        <v>0</v>
      </c>
    </row>
    <row r="77" spans="1:24" x14ac:dyDescent="0.25">
      <c r="A77" s="20">
        <v>44417.748754895802</v>
      </c>
      <c r="B77" s="21" t="s">
        <v>199</v>
      </c>
      <c r="C77" s="6" t="s">
        <v>200</v>
      </c>
      <c r="D77" s="6" t="s">
        <v>201</v>
      </c>
      <c r="E77" s="21">
        <v>120</v>
      </c>
      <c r="F77" s="19">
        <v>0</v>
      </c>
      <c r="G77" s="19">
        <v>0</v>
      </c>
      <c r="H77" s="19">
        <v>93949.59</v>
      </c>
      <c r="I77" s="19">
        <v>93949.59</v>
      </c>
      <c r="J77" s="19">
        <v>4641.1099999999997</v>
      </c>
      <c r="K77" s="19">
        <v>10186.61</v>
      </c>
      <c r="L77" s="19">
        <v>98.69</v>
      </c>
      <c r="M77" s="19">
        <v>14926.41</v>
      </c>
      <c r="O77" s="28">
        <v>93949.59</v>
      </c>
      <c r="P77" s="28">
        <v>98.69</v>
      </c>
      <c r="Q77" s="28">
        <v>4641.1099999999997</v>
      </c>
      <c r="R77" s="28">
        <v>10186.61</v>
      </c>
      <c r="S77" s="29">
        <v>108876</v>
      </c>
      <c r="U77" s="30">
        <f t="shared" si="8"/>
        <v>0</v>
      </c>
      <c r="V77" s="30">
        <f t="shared" si="9"/>
        <v>0</v>
      </c>
      <c r="W77" s="30">
        <f t="shared" si="10"/>
        <v>0</v>
      </c>
      <c r="X77" s="30">
        <f t="shared" si="11"/>
        <v>0</v>
      </c>
    </row>
    <row r="78" spans="1:24" x14ac:dyDescent="0.25">
      <c r="A78" s="20">
        <v>44436.650750428198</v>
      </c>
      <c r="B78" s="21" t="s">
        <v>202</v>
      </c>
      <c r="C78" s="6" t="s">
        <v>203</v>
      </c>
      <c r="D78" s="6" t="s">
        <v>204</v>
      </c>
      <c r="E78" s="21">
        <v>120</v>
      </c>
      <c r="F78" s="19">
        <v>0</v>
      </c>
      <c r="G78" s="19">
        <v>0</v>
      </c>
      <c r="H78" s="19">
        <v>98736.31</v>
      </c>
      <c r="I78" s="19">
        <v>98736.31</v>
      </c>
      <c r="J78" s="19">
        <v>4877.58</v>
      </c>
      <c r="K78" s="19">
        <v>10704.79</v>
      </c>
      <c r="L78" s="19">
        <v>103.72</v>
      </c>
      <c r="M78" s="19">
        <v>15686.09</v>
      </c>
      <c r="O78" s="28">
        <v>98736.31</v>
      </c>
      <c r="P78" s="28">
        <v>103.72</v>
      </c>
      <c r="Q78" s="28">
        <v>4877.58</v>
      </c>
      <c r="R78" s="28">
        <v>10704.79</v>
      </c>
      <c r="S78" s="29">
        <v>114422.39999999999</v>
      </c>
      <c r="U78" s="30">
        <f t="shared" si="8"/>
        <v>0</v>
      </c>
      <c r="V78" s="30">
        <f t="shared" si="9"/>
        <v>0</v>
      </c>
      <c r="W78" s="30">
        <f t="shared" si="10"/>
        <v>0</v>
      </c>
      <c r="X78" s="30">
        <f t="shared" si="11"/>
        <v>0</v>
      </c>
    </row>
    <row r="79" spans="1:24" x14ac:dyDescent="0.25">
      <c r="A79" s="20">
        <v>44416.462359606499</v>
      </c>
      <c r="B79" s="21" t="s">
        <v>205</v>
      </c>
      <c r="C79" s="6" t="s">
        <v>206</v>
      </c>
      <c r="D79" s="6" t="s">
        <v>207</v>
      </c>
      <c r="E79" s="21">
        <v>120</v>
      </c>
      <c r="F79" s="19">
        <v>0</v>
      </c>
      <c r="G79" s="19">
        <v>0</v>
      </c>
      <c r="H79" s="19">
        <v>71665.460000000006</v>
      </c>
      <c r="I79" s="19">
        <v>71665.460000000006</v>
      </c>
      <c r="J79" s="19">
        <v>3540.28</v>
      </c>
      <c r="K79" s="19">
        <v>7769.78</v>
      </c>
      <c r="L79" s="19">
        <v>75.28</v>
      </c>
      <c r="M79" s="19">
        <v>11385.34</v>
      </c>
      <c r="O79" s="28">
        <v>71665.460000000006</v>
      </c>
      <c r="P79" s="28">
        <v>75.28</v>
      </c>
      <c r="Q79" s="28">
        <v>3540.28</v>
      </c>
      <c r="R79" s="28">
        <v>7769.78</v>
      </c>
      <c r="S79" s="29">
        <v>83050.8</v>
      </c>
      <c r="U79" s="30">
        <f t="shared" si="8"/>
        <v>0</v>
      </c>
      <c r="V79" s="30">
        <f t="shared" si="9"/>
        <v>0</v>
      </c>
      <c r="W79" s="30">
        <f t="shared" si="10"/>
        <v>0</v>
      </c>
      <c r="X79" s="30">
        <f t="shared" si="11"/>
        <v>0</v>
      </c>
    </row>
    <row r="80" spans="1:24" x14ac:dyDescent="0.25">
      <c r="A80" s="20">
        <v>44430.578541284704</v>
      </c>
      <c r="B80" s="21" t="s">
        <v>208</v>
      </c>
      <c r="C80" s="6" t="s">
        <v>209</v>
      </c>
      <c r="D80" s="6" t="s">
        <v>210</v>
      </c>
      <c r="E80" s="21">
        <v>120</v>
      </c>
      <c r="F80" s="19">
        <v>0</v>
      </c>
      <c r="G80" s="19">
        <v>0</v>
      </c>
      <c r="H80" s="19">
        <v>78357.740000000005</v>
      </c>
      <c r="I80" s="19">
        <v>78357.740000000005</v>
      </c>
      <c r="J80" s="19">
        <v>3870.87</v>
      </c>
      <c r="K80" s="19">
        <v>8495.48</v>
      </c>
      <c r="L80" s="19">
        <v>82.31</v>
      </c>
      <c r="M80" s="19">
        <v>12448.66</v>
      </c>
      <c r="O80" s="28">
        <v>78357.740000000005</v>
      </c>
      <c r="P80" s="28">
        <v>82.31</v>
      </c>
      <c r="Q80" s="28">
        <v>3870.87</v>
      </c>
      <c r="R80" s="28">
        <v>8495.48</v>
      </c>
      <c r="S80" s="29">
        <v>90806.399999999994</v>
      </c>
      <c r="U80" s="30">
        <f t="shared" si="8"/>
        <v>0</v>
      </c>
      <c r="V80" s="30">
        <f t="shared" si="9"/>
        <v>0</v>
      </c>
      <c r="W80" s="30">
        <f t="shared" si="10"/>
        <v>0</v>
      </c>
      <c r="X80" s="30">
        <f t="shared" si="11"/>
        <v>0</v>
      </c>
    </row>
    <row r="81" spans="1:24" s="31" customFormat="1" x14ac:dyDescent="0.25">
      <c r="A81" s="32">
        <v>44430.560028854197</v>
      </c>
      <c r="B81" s="33" t="s">
        <v>211</v>
      </c>
      <c r="C81" s="34" t="s">
        <v>212</v>
      </c>
      <c r="D81" s="34" t="s">
        <v>213</v>
      </c>
      <c r="E81" s="33">
        <v>120</v>
      </c>
      <c r="F81" s="35">
        <v>0</v>
      </c>
      <c r="G81" s="35">
        <v>0</v>
      </c>
      <c r="H81" s="35">
        <v>78357.740000000005</v>
      </c>
      <c r="I81" s="35">
        <v>78357.740000000005</v>
      </c>
      <c r="J81" s="35">
        <v>3870.87</v>
      </c>
      <c r="K81" s="35">
        <v>8495.48</v>
      </c>
      <c r="L81" s="35">
        <v>82.31</v>
      </c>
      <c r="M81" s="35">
        <v>12448.66</v>
      </c>
      <c r="O81" s="36">
        <v>78357.740000000005</v>
      </c>
      <c r="P81" s="36">
        <v>82.31</v>
      </c>
      <c r="Q81" s="36">
        <v>4401.46</v>
      </c>
      <c r="R81" s="36">
        <v>8495.48</v>
      </c>
      <c r="S81" s="37">
        <v>91336.99</v>
      </c>
      <c r="U81" s="39">
        <f t="shared" si="8"/>
        <v>0</v>
      </c>
      <c r="V81" s="39">
        <f t="shared" si="9"/>
        <v>0</v>
      </c>
      <c r="W81" s="39">
        <f t="shared" si="10"/>
        <v>0</v>
      </c>
      <c r="X81" s="39">
        <f t="shared" si="11"/>
        <v>-530.58999999999651</v>
      </c>
    </row>
    <row r="82" spans="1:24" x14ac:dyDescent="0.25">
      <c r="A82" s="20">
        <v>44434.596256631899</v>
      </c>
      <c r="B82" s="21" t="s">
        <v>214</v>
      </c>
      <c r="C82" s="6" t="s">
        <v>215</v>
      </c>
      <c r="D82" s="6" t="s">
        <v>216</v>
      </c>
      <c r="E82" s="21">
        <v>120</v>
      </c>
      <c r="F82" s="19">
        <v>0</v>
      </c>
      <c r="G82" s="19">
        <v>0</v>
      </c>
      <c r="H82" s="19">
        <v>78357.740000000005</v>
      </c>
      <c r="I82" s="19">
        <v>78357.740000000005</v>
      </c>
      <c r="J82" s="19">
        <v>3866.46</v>
      </c>
      <c r="K82" s="19">
        <v>8495.09</v>
      </c>
      <c r="L82" s="19">
        <v>82.31</v>
      </c>
      <c r="M82" s="19">
        <v>12443.86</v>
      </c>
      <c r="O82" s="28">
        <v>78357.740000000005</v>
      </c>
      <c r="P82" s="28">
        <v>82.31</v>
      </c>
      <c r="Q82" s="28">
        <v>3866.46</v>
      </c>
      <c r="R82" s="28">
        <v>8495.09</v>
      </c>
      <c r="S82" s="29">
        <v>90801.600000000006</v>
      </c>
      <c r="U82" s="30">
        <f t="shared" si="8"/>
        <v>0</v>
      </c>
      <c r="V82" s="30">
        <f t="shared" si="9"/>
        <v>0</v>
      </c>
      <c r="W82" s="30">
        <f t="shared" si="10"/>
        <v>0</v>
      </c>
      <c r="X82" s="30">
        <f t="shared" si="11"/>
        <v>0</v>
      </c>
    </row>
    <row r="83" spans="1:24" x14ac:dyDescent="0.25">
      <c r="A83" s="20">
        <v>44430.688370289397</v>
      </c>
      <c r="B83" s="21" t="s">
        <v>217</v>
      </c>
      <c r="C83" s="6" t="s">
        <v>218</v>
      </c>
      <c r="D83" s="6" t="s">
        <v>219</v>
      </c>
      <c r="E83" s="21">
        <v>120</v>
      </c>
      <c r="F83" s="19">
        <v>0</v>
      </c>
      <c r="G83" s="19">
        <v>0</v>
      </c>
      <c r="H83" s="19">
        <v>171490.88</v>
      </c>
      <c r="I83" s="19">
        <v>171490.88</v>
      </c>
      <c r="J83" s="19">
        <v>8471.65</v>
      </c>
      <c r="K83" s="19">
        <v>18594.13</v>
      </c>
      <c r="L83" s="19">
        <v>180.14</v>
      </c>
      <c r="M83" s="19">
        <v>27245.919999999998</v>
      </c>
      <c r="O83" s="28">
        <v>171490.88</v>
      </c>
      <c r="P83" s="28">
        <v>180.14</v>
      </c>
      <c r="Q83" s="28">
        <v>8471.65</v>
      </c>
      <c r="R83" s="28">
        <v>18594.13</v>
      </c>
      <c r="S83" s="29">
        <v>198736.80000000002</v>
      </c>
      <c r="U83" s="30">
        <f t="shared" si="8"/>
        <v>0</v>
      </c>
      <c r="V83" s="30">
        <f t="shared" si="9"/>
        <v>0</v>
      </c>
      <c r="W83" s="30">
        <f t="shared" si="10"/>
        <v>0</v>
      </c>
      <c r="X83" s="30">
        <f t="shared" si="11"/>
        <v>0</v>
      </c>
    </row>
    <row r="84" spans="1:24" s="31" customFormat="1" x14ac:dyDescent="0.25">
      <c r="A84" s="32">
        <v>44437.6711446759</v>
      </c>
      <c r="B84" s="33" t="s">
        <v>220</v>
      </c>
      <c r="C84" s="34" t="s">
        <v>221</v>
      </c>
      <c r="D84" s="34" t="s">
        <v>222</v>
      </c>
      <c r="E84" s="33">
        <v>120</v>
      </c>
      <c r="F84" s="35">
        <v>0</v>
      </c>
      <c r="G84" s="35">
        <v>0</v>
      </c>
      <c r="H84" s="35">
        <v>171490.88</v>
      </c>
      <c r="I84" s="35">
        <v>171490.88</v>
      </c>
      <c r="J84" s="35">
        <v>8471.65</v>
      </c>
      <c r="K84" s="35">
        <v>18594.13</v>
      </c>
      <c r="L84" s="35">
        <v>180.14</v>
      </c>
      <c r="M84" s="35">
        <v>27245.919999999998</v>
      </c>
      <c r="O84" s="36">
        <v>171490.88</v>
      </c>
      <c r="P84" s="36">
        <v>180.14</v>
      </c>
      <c r="Q84" s="36">
        <v>9789.4500000000007</v>
      </c>
      <c r="R84" s="36">
        <v>18594.13</v>
      </c>
      <c r="S84" s="37">
        <v>200054.60000000003</v>
      </c>
      <c r="U84" s="39">
        <f t="shared" si="8"/>
        <v>0</v>
      </c>
      <c r="V84" s="39">
        <f t="shared" si="9"/>
        <v>0</v>
      </c>
      <c r="W84" s="39">
        <f t="shared" si="10"/>
        <v>0</v>
      </c>
      <c r="X84" s="39">
        <f t="shared" si="11"/>
        <v>-1317.8000000000466</v>
      </c>
    </row>
    <row r="85" spans="1:24" x14ac:dyDescent="0.25">
      <c r="A85" s="20">
        <v>44423.585093171299</v>
      </c>
      <c r="B85" s="21" t="s">
        <v>223</v>
      </c>
      <c r="C85" s="6" t="s">
        <v>224</v>
      </c>
      <c r="D85" s="6" t="s">
        <v>225</v>
      </c>
      <c r="E85" s="21">
        <v>120</v>
      </c>
      <c r="F85" s="19">
        <v>0</v>
      </c>
      <c r="G85" s="19">
        <v>0</v>
      </c>
      <c r="H85" s="19">
        <v>124937.13</v>
      </c>
      <c r="I85" s="19">
        <v>124937.13</v>
      </c>
      <c r="J85" s="19">
        <v>6171.9</v>
      </c>
      <c r="K85" s="19">
        <v>13545.73</v>
      </c>
      <c r="L85" s="19">
        <v>131.24</v>
      </c>
      <c r="M85" s="19">
        <v>19848.87</v>
      </c>
      <c r="O85" s="28">
        <v>124937.13</v>
      </c>
      <c r="P85" s="28">
        <v>131.24</v>
      </c>
      <c r="Q85" s="28">
        <v>6171.9</v>
      </c>
      <c r="R85" s="28">
        <v>13545.73</v>
      </c>
      <c r="S85" s="29">
        <v>144786.00000000003</v>
      </c>
      <c r="U85" s="30">
        <f t="shared" si="8"/>
        <v>0</v>
      </c>
      <c r="V85" s="30">
        <f t="shared" si="9"/>
        <v>0</v>
      </c>
      <c r="W85" s="30">
        <f t="shared" si="10"/>
        <v>0</v>
      </c>
      <c r="X85" s="30">
        <f t="shared" si="11"/>
        <v>0</v>
      </c>
    </row>
    <row r="86" spans="1:24" s="31" customFormat="1" x14ac:dyDescent="0.25">
      <c r="A86" s="32">
        <v>44430.651171296297</v>
      </c>
      <c r="B86" s="33" t="s">
        <v>226</v>
      </c>
      <c r="C86" s="34" t="s">
        <v>227</v>
      </c>
      <c r="D86" s="34" t="s">
        <v>228</v>
      </c>
      <c r="E86" s="33">
        <v>120</v>
      </c>
      <c r="F86" s="35">
        <v>0</v>
      </c>
      <c r="G86" s="35">
        <v>0</v>
      </c>
      <c r="H86" s="35">
        <v>93213.42</v>
      </c>
      <c r="I86" s="35">
        <v>93213.42</v>
      </c>
      <c r="J86" s="35">
        <v>4604.75</v>
      </c>
      <c r="K86" s="35">
        <v>10106.709999999999</v>
      </c>
      <c r="L86" s="35">
        <v>97.92</v>
      </c>
      <c r="M86" s="35">
        <v>14809.38</v>
      </c>
      <c r="O86" s="36">
        <v>93213.42</v>
      </c>
      <c r="P86" s="36">
        <v>97.92</v>
      </c>
      <c r="Q86" s="36">
        <v>5592.81</v>
      </c>
      <c r="R86" s="36">
        <v>10106.709999999999</v>
      </c>
      <c r="S86" s="37">
        <v>109010.85999999999</v>
      </c>
      <c r="U86" s="39">
        <f t="shared" si="8"/>
        <v>0</v>
      </c>
      <c r="V86" s="39">
        <f t="shared" si="9"/>
        <v>0</v>
      </c>
      <c r="W86" s="39">
        <f t="shared" si="10"/>
        <v>0</v>
      </c>
      <c r="X86" s="39">
        <f t="shared" si="11"/>
        <v>-988.05999999998312</v>
      </c>
    </row>
    <row r="87" spans="1:24" s="31" customFormat="1" x14ac:dyDescent="0.25">
      <c r="A87" s="32">
        <v>44422.632993715299</v>
      </c>
      <c r="B87" s="33" t="s">
        <v>229</v>
      </c>
      <c r="C87" s="34" t="s">
        <v>230</v>
      </c>
      <c r="D87" s="34" t="s">
        <v>231</v>
      </c>
      <c r="E87" s="33">
        <v>120</v>
      </c>
      <c r="F87" s="35">
        <v>0</v>
      </c>
      <c r="G87" s="35">
        <v>0</v>
      </c>
      <c r="H87" s="35">
        <v>95487.45</v>
      </c>
      <c r="I87" s="35">
        <v>95487.45</v>
      </c>
      <c r="J87" s="35">
        <v>4717.08</v>
      </c>
      <c r="K87" s="35">
        <v>10353.17</v>
      </c>
      <c r="L87" s="35">
        <v>100.3</v>
      </c>
      <c r="M87" s="35">
        <v>15170.55</v>
      </c>
      <c r="O87" s="36">
        <v>95487.45</v>
      </c>
      <c r="P87" s="36">
        <v>100.3</v>
      </c>
      <c r="Q87" s="36">
        <v>5559.25</v>
      </c>
      <c r="R87" s="36">
        <v>10353.17</v>
      </c>
      <c r="S87" s="37">
        <v>111500.17</v>
      </c>
      <c r="U87" s="39">
        <f t="shared" si="8"/>
        <v>0</v>
      </c>
      <c r="V87" s="39">
        <f t="shared" si="9"/>
        <v>0</v>
      </c>
      <c r="W87" s="39">
        <f t="shared" si="10"/>
        <v>0</v>
      </c>
      <c r="X87" s="39">
        <f t="shared" si="11"/>
        <v>-842.16999999999825</v>
      </c>
    </row>
    <row r="88" spans="1:24" x14ac:dyDescent="0.25">
      <c r="A88" s="20">
        <v>44423.800878588001</v>
      </c>
      <c r="B88" s="21" t="s">
        <v>232</v>
      </c>
      <c r="C88" s="6" t="s">
        <v>233</v>
      </c>
      <c r="D88" s="6" t="s">
        <v>234</v>
      </c>
      <c r="E88" s="21">
        <v>120</v>
      </c>
      <c r="F88" s="19">
        <v>0</v>
      </c>
      <c r="G88" s="19">
        <v>0</v>
      </c>
      <c r="H88" s="19">
        <v>95487.45</v>
      </c>
      <c r="I88" s="19">
        <v>95487.45</v>
      </c>
      <c r="J88" s="19">
        <v>4717.08</v>
      </c>
      <c r="K88" s="19">
        <v>10353.17</v>
      </c>
      <c r="L88" s="19">
        <v>100.3</v>
      </c>
      <c r="M88" s="19">
        <v>15170.55</v>
      </c>
      <c r="O88" s="28">
        <v>95487.45</v>
      </c>
      <c r="P88" s="28">
        <v>100.3</v>
      </c>
      <c r="Q88" s="28">
        <v>4717.08</v>
      </c>
      <c r="R88" s="28">
        <v>10353.17</v>
      </c>
      <c r="S88" s="29">
        <v>110658</v>
      </c>
      <c r="U88" s="30">
        <f t="shared" si="8"/>
        <v>0</v>
      </c>
      <c r="V88" s="30">
        <f t="shared" si="9"/>
        <v>0</v>
      </c>
      <c r="W88" s="30">
        <f t="shared" si="10"/>
        <v>0</v>
      </c>
      <c r="X88" s="30">
        <f t="shared" si="11"/>
        <v>0</v>
      </c>
    </row>
    <row r="89" spans="1:24" x14ac:dyDescent="0.25">
      <c r="A89" s="20">
        <v>44435.487508414401</v>
      </c>
      <c r="B89" s="21" t="s">
        <v>235</v>
      </c>
      <c r="C89" s="6" t="s">
        <v>236</v>
      </c>
      <c r="D89" s="6" t="s">
        <v>237</v>
      </c>
      <c r="E89" s="21">
        <v>120</v>
      </c>
      <c r="F89" s="19">
        <v>0</v>
      </c>
      <c r="G89" s="19">
        <v>0</v>
      </c>
      <c r="H89" s="19">
        <v>82418.3</v>
      </c>
      <c r="I89" s="19">
        <v>82418.3</v>
      </c>
      <c r="J89" s="19">
        <v>3197.83</v>
      </c>
      <c r="K89" s="19">
        <v>8846.17</v>
      </c>
      <c r="L89" s="19">
        <v>85.7</v>
      </c>
      <c r="M89" s="19">
        <v>12129.7</v>
      </c>
      <c r="O89" s="28">
        <v>82418.3</v>
      </c>
      <c r="P89" s="28">
        <v>85.7</v>
      </c>
      <c r="Q89" s="28">
        <v>3197.83</v>
      </c>
      <c r="R89" s="28">
        <v>8846.17</v>
      </c>
      <c r="S89" s="29">
        <v>94548</v>
      </c>
      <c r="U89" s="30">
        <f t="shared" si="8"/>
        <v>0</v>
      </c>
      <c r="V89" s="30">
        <f t="shared" si="9"/>
        <v>0</v>
      </c>
      <c r="W89" s="30">
        <f t="shared" si="10"/>
        <v>0</v>
      </c>
      <c r="X89" s="30">
        <f t="shared" si="11"/>
        <v>0</v>
      </c>
    </row>
    <row r="90" spans="1:24" s="31" customFormat="1" x14ac:dyDescent="0.25">
      <c r="A90" s="32">
        <v>44422.629745289298</v>
      </c>
      <c r="B90" s="33" t="s">
        <v>238</v>
      </c>
      <c r="C90" s="34" t="s">
        <v>239</v>
      </c>
      <c r="D90" s="34" t="s">
        <v>240</v>
      </c>
      <c r="E90" s="33">
        <v>120</v>
      </c>
      <c r="F90" s="35">
        <v>0</v>
      </c>
      <c r="G90" s="35">
        <v>0</v>
      </c>
      <c r="H90" s="35">
        <v>100022.8</v>
      </c>
      <c r="I90" s="35">
        <v>100022.8</v>
      </c>
      <c r="J90" s="35">
        <v>4941.13</v>
      </c>
      <c r="K90" s="35">
        <v>10845</v>
      </c>
      <c r="L90" s="35">
        <v>105.07</v>
      </c>
      <c r="M90" s="35">
        <v>15891.2</v>
      </c>
      <c r="O90" s="36">
        <v>100022.8</v>
      </c>
      <c r="P90" s="36">
        <v>105.07</v>
      </c>
      <c r="Q90" s="36">
        <v>5471.37</v>
      </c>
      <c r="R90" s="36">
        <v>10845</v>
      </c>
      <c r="S90" s="37">
        <v>116444.24</v>
      </c>
      <c r="U90" s="39">
        <f t="shared" si="8"/>
        <v>0</v>
      </c>
      <c r="V90" s="39">
        <f t="shared" si="9"/>
        <v>0</v>
      </c>
      <c r="W90" s="39">
        <f t="shared" si="10"/>
        <v>0</v>
      </c>
      <c r="X90" s="39">
        <f t="shared" si="11"/>
        <v>-530.24000000000524</v>
      </c>
    </row>
    <row r="91" spans="1:24" s="31" customFormat="1" x14ac:dyDescent="0.25">
      <c r="A91" s="32">
        <v>44416.542815509303</v>
      </c>
      <c r="B91" s="33" t="s">
        <v>241</v>
      </c>
      <c r="C91" s="34" t="s">
        <v>242</v>
      </c>
      <c r="D91" s="34" t="s">
        <v>243</v>
      </c>
      <c r="E91" s="33">
        <v>120</v>
      </c>
      <c r="F91" s="35">
        <v>0</v>
      </c>
      <c r="G91" s="35">
        <v>0</v>
      </c>
      <c r="H91" s="35">
        <v>83190.22</v>
      </c>
      <c r="I91" s="35">
        <v>83190.22</v>
      </c>
      <c r="J91" s="35">
        <v>4109.59</v>
      </c>
      <c r="K91" s="35">
        <v>9019.6</v>
      </c>
      <c r="L91" s="35">
        <v>87.39</v>
      </c>
      <c r="M91" s="35">
        <v>13216.58</v>
      </c>
      <c r="O91" s="36"/>
      <c r="P91" s="36"/>
      <c r="Q91" s="36"/>
      <c r="R91" s="36"/>
      <c r="S91" s="41"/>
      <c r="U91" s="39"/>
      <c r="V91" s="39"/>
      <c r="W91" s="39"/>
      <c r="X91" s="39"/>
    </row>
    <row r="92" spans="1:24" x14ac:dyDescent="0.25">
      <c r="A92" s="20">
        <v>44423.776978437498</v>
      </c>
      <c r="B92" s="21" t="s">
        <v>244</v>
      </c>
      <c r="C92" s="6" t="s">
        <v>245</v>
      </c>
      <c r="D92" s="6" t="s">
        <v>246</v>
      </c>
      <c r="E92" s="21">
        <v>120</v>
      </c>
      <c r="F92" s="19">
        <v>0</v>
      </c>
      <c r="G92" s="19">
        <v>0</v>
      </c>
      <c r="H92" s="19">
        <v>83190.22</v>
      </c>
      <c r="I92" s="19">
        <v>83190.22</v>
      </c>
      <c r="J92" s="19">
        <v>4109.59</v>
      </c>
      <c r="K92" s="19">
        <v>9019.6</v>
      </c>
      <c r="L92" s="19">
        <v>87.39</v>
      </c>
      <c r="M92" s="19">
        <v>13216.58</v>
      </c>
      <c r="O92" s="28">
        <v>83190.22</v>
      </c>
      <c r="P92" s="28">
        <v>87.39</v>
      </c>
      <c r="Q92" s="28">
        <v>4109.59</v>
      </c>
      <c r="R92" s="28">
        <v>9019.6</v>
      </c>
      <c r="S92" s="29">
        <v>96406.8</v>
      </c>
      <c r="U92" s="30">
        <f t="shared" si="8"/>
        <v>0</v>
      </c>
      <c r="V92" s="30">
        <f t="shared" si="9"/>
        <v>0</v>
      </c>
      <c r="W92" s="30">
        <f t="shared" si="10"/>
        <v>0</v>
      </c>
      <c r="X92" s="30">
        <f t="shared" si="11"/>
        <v>0</v>
      </c>
    </row>
    <row r="93" spans="1:24" x14ac:dyDescent="0.25">
      <c r="A93" s="20">
        <v>44423.685013506903</v>
      </c>
      <c r="B93" s="21" t="s">
        <v>247</v>
      </c>
      <c r="C93" s="6" t="s">
        <v>248</v>
      </c>
      <c r="D93" s="6" t="s">
        <v>249</v>
      </c>
      <c r="E93" s="21">
        <v>120</v>
      </c>
      <c r="F93" s="19">
        <v>0</v>
      </c>
      <c r="G93" s="19">
        <v>0</v>
      </c>
      <c r="H93" s="19">
        <v>84073.05</v>
      </c>
      <c r="I93" s="19">
        <v>84073.05</v>
      </c>
      <c r="J93" s="19">
        <v>4153.21</v>
      </c>
      <c r="K93" s="19">
        <v>9115.83</v>
      </c>
      <c r="L93" s="19">
        <v>88.31</v>
      </c>
      <c r="M93" s="19">
        <v>13357.35</v>
      </c>
      <c r="O93" s="28">
        <v>84073.05</v>
      </c>
      <c r="P93" s="28">
        <v>88.31</v>
      </c>
      <c r="Q93" s="28">
        <v>4153.21</v>
      </c>
      <c r="R93" s="28">
        <v>9115.83</v>
      </c>
      <c r="S93" s="29">
        <v>97430.400000000009</v>
      </c>
      <c r="U93" s="30">
        <f t="shared" si="8"/>
        <v>0</v>
      </c>
      <c r="V93" s="30">
        <f t="shared" si="9"/>
        <v>0</v>
      </c>
      <c r="W93" s="30">
        <f t="shared" si="10"/>
        <v>0</v>
      </c>
      <c r="X93" s="30">
        <f t="shared" si="11"/>
        <v>0</v>
      </c>
    </row>
    <row r="94" spans="1:24" s="31" customFormat="1" x14ac:dyDescent="0.25">
      <c r="A94" s="32">
        <v>44433.800750034701</v>
      </c>
      <c r="B94" s="33" t="s">
        <v>250</v>
      </c>
      <c r="C94" s="34" t="s">
        <v>251</v>
      </c>
      <c r="D94" s="34" t="s">
        <v>252</v>
      </c>
      <c r="E94" s="33">
        <v>120</v>
      </c>
      <c r="F94" s="35">
        <v>0</v>
      </c>
      <c r="G94" s="35">
        <v>0</v>
      </c>
      <c r="H94" s="35">
        <v>80578.75</v>
      </c>
      <c r="I94" s="35">
        <v>80578.75</v>
      </c>
      <c r="J94" s="35">
        <v>3980.58</v>
      </c>
      <c r="K94" s="35">
        <v>8736.43</v>
      </c>
      <c r="L94" s="35">
        <v>84.64</v>
      </c>
      <c r="M94" s="35">
        <v>12801.65</v>
      </c>
      <c r="O94" s="36">
        <v>80578.75</v>
      </c>
      <c r="P94" s="36">
        <v>84.64</v>
      </c>
      <c r="Q94" s="36">
        <v>4434.72</v>
      </c>
      <c r="R94" s="36">
        <v>8736.43</v>
      </c>
      <c r="S94" s="37">
        <v>93834.540000000008</v>
      </c>
      <c r="U94" s="39">
        <f t="shared" si="8"/>
        <v>0</v>
      </c>
      <c r="V94" s="39">
        <f t="shared" si="9"/>
        <v>0</v>
      </c>
      <c r="W94" s="39">
        <f t="shared" si="10"/>
        <v>0</v>
      </c>
      <c r="X94" s="39">
        <f t="shared" si="11"/>
        <v>-454.14000000001397</v>
      </c>
    </row>
    <row r="95" spans="1:24" s="31" customFormat="1" x14ac:dyDescent="0.25">
      <c r="A95" s="32">
        <v>44421.572755324101</v>
      </c>
      <c r="B95" s="33" t="s">
        <v>253</v>
      </c>
      <c r="C95" s="34" t="s">
        <v>254</v>
      </c>
      <c r="D95" s="34" t="s">
        <v>255</v>
      </c>
      <c r="E95" s="33">
        <v>120</v>
      </c>
      <c r="F95" s="35">
        <v>0</v>
      </c>
      <c r="G95" s="35">
        <v>0</v>
      </c>
      <c r="H95" s="35">
        <v>85960.84</v>
      </c>
      <c r="I95" s="35">
        <v>85960.84</v>
      </c>
      <c r="J95" s="35">
        <v>3354.48</v>
      </c>
      <c r="K95" s="35">
        <v>9228.08</v>
      </c>
      <c r="L95" s="35">
        <v>89.4</v>
      </c>
      <c r="M95" s="35">
        <v>12671.96</v>
      </c>
      <c r="O95" s="36">
        <v>85960.84</v>
      </c>
      <c r="P95" s="36">
        <v>89.4</v>
      </c>
      <c r="Q95" s="36">
        <v>2532.54</v>
      </c>
      <c r="R95" s="36">
        <v>9228.08</v>
      </c>
      <c r="S95" s="37">
        <v>97810.859999999986</v>
      </c>
      <c r="U95" s="39">
        <f t="shared" si="8"/>
        <v>0</v>
      </c>
      <c r="V95" s="39">
        <f t="shared" si="9"/>
        <v>0</v>
      </c>
      <c r="W95" s="39">
        <f t="shared" si="10"/>
        <v>0</v>
      </c>
      <c r="X95" s="39">
        <f t="shared" si="11"/>
        <v>821.94000000000233</v>
      </c>
    </row>
    <row r="96" spans="1:24" x14ac:dyDescent="0.25">
      <c r="A96" s="20">
        <v>44415.5317426736</v>
      </c>
      <c r="B96" s="21" t="s">
        <v>256</v>
      </c>
      <c r="C96" s="6" t="s">
        <v>257</v>
      </c>
      <c r="D96" s="6" t="s">
        <v>258</v>
      </c>
      <c r="E96" s="21">
        <v>120</v>
      </c>
      <c r="F96" s="19">
        <v>0</v>
      </c>
      <c r="G96" s="19">
        <v>0</v>
      </c>
      <c r="H96" s="19">
        <v>85912.73</v>
      </c>
      <c r="I96" s="19">
        <v>85912.73</v>
      </c>
      <c r="J96" s="19">
        <v>4244.09</v>
      </c>
      <c r="K96" s="19">
        <v>9314.5300000000007</v>
      </c>
      <c r="L96" s="19">
        <v>90.25</v>
      </c>
      <c r="M96" s="19">
        <v>13648.87</v>
      </c>
      <c r="O96" s="28">
        <v>85912.73</v>
      </c>
      <c r="P96" s="28">
        <v>90.25</v>
      </c>
      <c r="Q96" s="28">
        <v>4244.09</v>
      </c>
      <c r="R96" s="28">
        <v>9314.5300000000007</v>
      </c>
      <c r="S96" s="29">
        <v>99561.599999999991</v>
      </c>
      <c r="U96" s="30">
        <f t="shared" si="8"/>
        <v>0</v>
      </c>
      <c r="V96" s="30">
        <f t="shared" si="9"/>
        <v>0</v>
      </c>
      <c r="W96" s="30">
        <f t="shared" si="10"/>
        <v>0</v>
      </c>
      <c r="X96" s="30">
        <f t="shared" si="11"/>
        <v>0</v>
      </c>
    </row>
    <row r="97" spans="1:24" s="31" customFormat="1" x14ac:dyDescent="0.25">
      <c r="A97" s="32">
        <v>44437.591764155099</v>
      </c>
      <c r="B97" s="33" t="s">
        <v>259</v>
      </c>
      <c r="C97" s="34" t="s">
        <v>260</v>
      </c>
      <c r="D97" s="34" t="s">
        <v>261</v>
      </c>
      <c r="E97" s="33">
        <v>120</v>
      </c>
      <c r="F97" s="35">
        <v>0</v>
      </c>
      <c r="G97" s="35">
        <v>0</v>
      </c>
      <c r="H97" s="35">
        <v>82275.62</v>
      </c>
      <c r="I97" s="35">
        <v>82275.62</v>
      </c>
      <c r="J97" s="35">
        <v>4064.42</v>
      </c>
      <c r="K97" s="35">
        <v>8920.73</v>
      </c>
      <c r="L97" s="35">
        <v>86.43</v>
      </c>
      <c r="M97" s="35">
        <v>13071.58</v>
      </c>
      <c r="O97" s="36">
        <v>82275.62</v>
      </c>
      <c r="P97" s="36">
        <v>86.43</v>
      </c>
      <c r="Q97" s="36">
        <v>4636.54</v>
      </c>
      <c r="R97" s="36">
        <v>8920.73</v>
      </c>
      <c r="S97" s="37">
        <v>95919.319999999978</v>
      </c>
      <c r="U97" s="39">
        <f t="shared" si="8"/>
        <v>0</v>
      </c>
      <c r="V97" s="39">
        <f t="shared" si="9"/>
        <v>0</v>
      </c>
      <c r="W97" s="39">
        <f t="shared" si="10"/>
        <v>0</v>
      </c>
      <c r="X97" s="39">
        <f t="shared" si="11"/>
        <v>-572.11999999998079</v>
      </c>
    </row>
    <row r="98" spans="1:24" s="31" customFormat="1" x14ac:dyDescent="0.25">
      <c r="A98" s="32">
        <v>44422.520878506897</v>
      </c>
      <c r="B98" s="33" t="s">
        <v>262</v>
      </c>
      <c r="C98" s="34" t="s">
        <v>263</v>
      </c>
      <c r="D98" s="34" t="s">
        <v>264</v>
      </c>
      <c r="E98" s="33">
        <v>120</v>
      </c>
      <c r="F98" s="35">
        <v>0</v>
      </c>
      <c r="G98" s="35">
        <v>0</v>
      </c>
      <c r="H98" s="35">
        <v>82103.649999999994</v>
      </c>
      <c r="I98" s="35">
        <v>82103.649999999994</v>
      </c>
      <c r="J98" s="35">
        <v>4055.92</v>
      </c>
      <c r="K98" s="35">
        <v>8902.18</v>
      </c>
      <c r="L98" s="35">
        <v>86.25</v>
      </c>
      <c r="M98" s="35">
        <v>13044.35</v>
      </c>
      <c r="O98" s="36">
        <v>82103.649999999994</v>
      </c>
      <c r="P98" s="36">
        <v>86.25</v>
      </c>
      <c r="Q98" s="36">
        <v>4526.22</v>
      </c>
      <c r="R98" s="36">
        <v>8902.18</v>
      </c>
      <c r="S98" s="37">
        <v>95618.299999999988</v>
      </c>
      <c r="U98" s="39">
        <f t="shared" si="8"/>
        <v>0</v>
      </c>
      <c r="V98" s="39">
        <f t="shared" si="9"/>
        <v>0</v>
      </c>
      <c r="W98" s="39">
        <f t="shared" si="10"/>
        <v>0</v>
      </c>
      <c r="X98" s="39">
        <f t="shared" si="11"/>
        <v>-470.29999999998836</v>
      </c>
    </row>
    <row r="99" spans="1:24" x14ac:dyDescent="0.25">
      <c r="A99" s="48" t="s">
        <v>124</v>
      </c>
      <c r="B99" s="49"/>
      <c r="C99" s="49"/>
      <c r="D99" s="49"/>
      <c r="E99" s="22">
        <v>5640</v>
      </c>
      <c r="F99" s="23">
        <v>0</v>
      </c>
      <c r="G99" s="23">
        <v>0</v>
      </c>
      <c r="H99" s="23">
        <v>4636617.25</v>
      </c>
      <c r="I99" s="23">
        <v>4636617.25</v>
      </c>
      <c r="J99" s="23">
        <v>225208.5</v>
      </c>
      <c r="K99" s="23">
        <v>502318.77</v>
      </c>
      <c r="L99" s="23">
        <v>4866.68</v>
      </c>
      <c r="M99" s="24">
        <v>732393.95</v>
      </c>
    </row>
    <row r="101" spans="1:24" x14ac:dyDescent="0.25">
      <c r="A101" s="12" t="s">
        <v>3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24" x14ac:dyDescent="0.25">
      <c r="A102" s="15" t="s">
        <v>265</v>
      </c>
      <c r="B102" s="15"/>
      <c r="C102" s="15"/>
      <c r="D102" s="15"/>
      <c r="E102" s="3"/>
      <c r="F102" s="3"/>
      <c r="G102" s="3"/>
      <c r="H102" s="3"/>
      <c r="I102" s="3"/>
      <c r="J102" s="3"/>
      <c r="K102" s="3"/>
      <c r="L102" s="3"/>
      <c r="M102" s="3"/>
    </row>
    <row r="103" spans="1:24" x14ac:dyDescent="0.25">
      <c r="A103" s="51" t="s">
        <v>5</v>
      </c>
      <c r="B103" s="47" t="s">
        <v>6</v>
      </c>
      <c r="C103" s="47"/>
      <c r="D103" s="47"/>
      <c r="E103" s="51" t="s">
        <v>7</v>
      </c>
      <c r="F103" s="47" t="s">
        <v>8</v>
      </c>
      <c r="G103" s="47"/>
      <c r="H103" s="47"/>
      <c r="I103" s="47"/>
      <c r="J103" s="47" t="s">
        <v>9</v>
      </c>
      <c r="K103" s="47"/>
      <c r="L103" s="47"/>
      <c r="M103" s="47"/>
    </row>
    <row r="104" spans="1:24" x14ac:dyDescent="0.25">
      <c r="A104" s="51"/>
      <c r="B104" s="7" t="s">
        <v>10</v>
      </c>
      <c r="C104" s="50" t="s">
        <v>11</v>
      </c>
      <c r="D104" s="50"/>
      <c r="E104" s="51"/>
      <c r="F104" s="7" t="s">
        <v>12</v>
      </c>
      <c r="G104" s="8" t="s">
        <v>13</v>
      </c>
      <c r="H104" s="7" t="s">
        <v>14</v>
      </c>
      <c r="I104" s="7" t="s">
        <v>15</v>
      </c>
      <c r="J104" s="7" t="s">
        <v>13</v>
      </c>
      <c r="K104" s="7" t="s">
        <v>16</v>
      </c>
      <c r="L104" s="7" t="s">
        <v>17</v>
      </c>
      <c r="M104" s="7" t="s">
        <v>15</v>
      </c>
    </row>
    <row r="105" spans="1:24" x14ac:dyDescent="0.25">
      <c r="A105" s="51"/>
      <c r="B105" s="7" t="s">
        <v>18</v>
      </c>
      <c r="C105" s="9" t="s">
        <v>19</v>
      </c>
      <c r="D105" s="9" t="s">
        <v>20</v>
      </c>
      <c r="E105" s="51"/>
      <c r="F105" s="7" t="s">
        <v>21</v>
      </c>
      <c r="G105" s="7" t="s">
        <v>21</v>
      </c>
      <c r="H105" s="7" t="s">
        <v>21</v>
      </c>
      <c r="I105" s="7" t="s">
        <v>21</v>
      </c>
      <c r="J105" s="7" t="s">
        <v>21</v>
      </c>
      <c r="K105" s="7" t="s">
        <v>21</v>
      </c>
      <c r="L105" s="7" t="s">
        <v>21</v>
      </c>
      <c r="M105" s="7" t="s">
        <v>21</v>
      </c>
    </row>
    <row r="106" spans="1:24" s="31" customFormat="1" x14ac:dyDescent="0.25">
      <c r="A106" s="32">
        <v>44423.6335320949</v>
      </c>
      <c r="B106" s="33" t="s">
        <v>266</v>
      </c>
      <c r="C106" s="34" t="s">
        <v>267</v>
      </c>
      <c r="D106" s="34" t="s">
        <v>268</v>
      </c>
      <c r="E106" s="33">
        <v>120</v>
      </c>
      <c r="F106" s="35">
        <v>0</v>
      </c>
      <c r="G106" s="35">
        <v>0</v>
      </c>
      <c r="H106" s="35">
        <v>100567.36</v>
      </c>
      <c r="I106" s="35">
        <v>100567.36</v>
      </c>
      <c r="J106" s="35">
        <v>4968.03</v>
      </c>
      <c r="K106" s="35">
        <v>10904.17</v>
      </c>
      <c r="L106" s="35">
        <v>105.64</v>
      </c>
      <c r="M106" s="35">
        <v>15977.84</v>
      </c>
      <c r="O106" s="36">
        <v>100567.36</v>
      </c>
      <c r="P106" s="36">
        <v>105.64</v>
      </c>
      <c r="Q106" s="36">
        <v>5734.04</v>
      </c>
      <c r="R106" s="36">
        <v>10904.17</v>
      </c>
      <c r="S106" s="37">
        <v>117311.20999999999</v>
      </c>
      <c r="U106" s="39">
        <f t="shared" ref="U106" si="12">O106-I106</f>
        <v>0</v>
      </c>
      <c r="V106" s="39">
        <f t="shared" ref="V106" si="13">P106-L106</f>
        <v>0</v>
      </c>
      <c r="W106" s="39">
        <f t="shared" ref="W106" si="14">R106-K106</f>
        <v>0</v>
      </c>
      <c r="X106" s="39">
        <f t="shared" ref="X106" si="15">O106+M106-S106</f>
        <v>-766.00999999999476</v>
      </c>
    </row>
    <row r="107" spans="1:24" x14ac:dyDescent="0.25">
      <c r="A107" s="20">
        <v>44437.554980706002</v>
      </c>
      <c r="B107" s="21" t="s">
        <v>269</v>
      </c>
      <c r="C107" s="6" t="s">
        <v>270</v>
      </c>
      <c r="D107" s="6" t="s">
        <v>271</v>
      </c>
      <c r="E107" s="21">
        <v>120</v>
      </c>
      <c r="F107" s="19">
        <v>0</v>
      </c>
      <c r="G107" s="19">
        <v>0</v>
      </c>
      <c r="H107" s="19">
        <v>109853.77</v>
      </c>
      <c r="I107" s="19">
        <v>109853.77</v>
      </c>
      <c r="J107" s="19">
        <v>4262.33</v>
      </c>
      <c r="K107" s="19">
        <v>11790.07</v>
      </c>
      <c r="L107" s="19">
        <v>114.23</v>
      </c>
      <c r="M107" s="19">
        <v>16166.63</v>
      </c>
      <c r="O107" s="28">
        <v>109853.77</v>
      </c>
      <c r="P107" s="28">
        <v>114.23</v>
      </c>
      <c r="Q107" s="28">
        <v>4262.33</v>
      </c>
      <c r="R107" s="28">
        <v>11790.07</v>
      </c>
      <c r="S107" s="29">
        <v>126020.4</v>
      </c>
      <c r="U107" s="30">
        <f t="shared" ref="U107:U170" si="16">O107-I107</f>
        <v>0</v>
      </c>
      <c r="V107" s="30">
        <f t="shared" ref="V107:V170" si="17">P107-L107</f>
        <v>0</v>
      </c>
      <c r="W107" s="30">
        <f t="shared" ref="W107:W170" si="18">R107-K107</f>
        <v>0</v>
      </c>
      <c r="X107" s="30">
        <f t="shared" ref="X107:X170" si="19">O107+M107-S107</f>
        <v>0</v>
      </c>
    </row>
    <row r="108" spans="1:24" s="31" customFormat="1" x14ac:dyDescent="0.25">
      <c r="A108" s="32">
        <v>44437.664408368102</v>
      </c>
      <c r="B108" s="33" t="s">
        <v>272</v>
      </c>
      <c r="C108" s="34" t="s">
        <v>273</v>
      </c>
      <c r="D108" s="34" t="s">
        <v>274</v>
      </c>
      <c r="E108" s="33">
        <v>120</v>
      </c>
      <c r="F108" s="35">
        <v>0</v>
      </c>
      <c r="G108" s="35">
        <v>0</v>
      </c>
      <c r="H108" s="35">
        <v>115815.7</v>
      </c>
      <c r="I108" s="35">
        <v>115815.7</v>
      </c>
      <c r="J108" s="35">
        <v>5721.29</v>
      </c>
      <c r="K108" s="35">
        <v>12556.55</v>
      </c>
      <c r="L108" s="35">
        <v>121.66</v>
      </c>
      <c r="M108" s="35">
        <v>18399.5</v>
      </c>
      <c r="O108" s="36">
        <v>115815.7</v>
      </c>
      <c r="P108" s="36">
        <v>121.66</v>
      </c>
      <c r="Q108" s="36">
        <v>6798.94</v>
      </c>
      <c r="R108" s="36">
        <v>12556.55</v>
      </c>
      <c r="S108" s="37">
        <v>135292.85</v>
      </c>
      <c r="U108" s="39">
        <f t="shared" si="16"/>
        <v>0</v>
      </c>
      <c r="V108" s="39">
        <f t="shared" si="17"/>
        <v>0</v>
      </c>
      <c r="W108" s="39">
        <f t="shared" si="18"/>
        <v>0</v>
      </c>
      <c r="X108" s="39">
        <f t="shared" si="19"/>
        <v>-1077.6499999999942</v>
      </c>
    </row>
    <row r="109" spans="1:24" x14ac:dyDescent="0.25">
      <c r="A109" s="20">
        <v>44406.626352627303</v>
      </c>
      <c r="B109" s="21" t="s">
        <v>275</v>
      </c>
      <c r="C109" s="6" t="s">
        <v>276</v>
      </c>
      <c r="D109" s="6" t="s">
        <v>277</v>
      </c>
      <c r="E109" s="21">
        <v>120</v>
      </c>
      <c r="F109" s="19">
        <v>0</v>
      </c>
      <c r="G109" s="19">
        <v>0</v>
      </c>
      <c r="H109" s="19">
        <v>88486.06</v>
      </c>
      <c r="I109" s="19">
        <v>88486.06</v>
      </c>
      <c r="J109" s="19">
        <v>2609.44</v>
      </c>
      <c r="K109" s="19">
        <v>9411.7099999999991</v>
      </c>
      <c r="L109" s="19">
        <v>91.19</v>
      </c>
      <c r="M109" s="19">
        <v>12112.34</v>
      </c>
      <c r="O109" s="28">
        <v>88486.06</v>
      </c>
      <c r="P109" s="28">
        <v>91.19</v>
      </c>
      <c r="Q109" s="28">
        <v>2609.44</v>
      </c>
      <c r="R109" s="28">
        <v>9411.7099999999991</v>
      </c>
      <c r="S109" s="29">
        <v>100598.39999999999</v>
      </c>
      <c r="U109" s="30">
        <f t="shared" si="16"/>
        <v>0</v>
      </c>
      <c r="V109" s="30">
        <f t="shared" si="17"/>
        <v>0</v>
      </c>
      <c r="W109" s="30">
        <f t="shared" si="18"/>
        <v>0</v>
      </c>
      <c r="X109" s="30">
        <f t="shared" si="19"/>
        <v>0</v>
      </c>
    </row>
    <row r="110" spans="1:24" x14ac:dyDescent="0.25">
      <c r="A110" s="20">
        <v>44430.7268904745</v>
      </c>
      <c r="B110" s="21" t="s">
        <v>278</v>
      </c>
      <c r="C110" s="6" t="s">
        <v>279</v>
      </c>
      <c r="D110" s="6" t="s">
        <v>280</v>
      </c>
      <c r="E110" s="21">
        <v>120</v>
      </c>
      <c r="F110" s="19">
        <v>0</v>
      </c>
      <c r="G110" s="19">
        <v>0</v>
      </c>
      <c r="H110" s="19">
        <v>108742.68</v>
      </c>
      <c r="I110" s="19">
        <v>108742.68</v>
      </c>
      <c r="J110" s="19">
        <v>5022.3100000000004</v>
      </c>
      <c r="K110" s="19">
        <v>11753.93</v>
      </c>
      <c r="L110" s="19">
        <v>113.88</v>
      </c>
      <c r="M110" s="19">
        <v>16890.12</v>
      </c>
      <c r="O110" s="28">
        <v>108742.68</v>
      </c>
      <c r="P110" s="28">
        <v>113.88</v>
      </c>
      <c r="Q110" s="28">
        <v>5022.3100000000004</v>
      </c>
      <c r="R110" s="28">
        <v>11753.93</v>
      </c>
      <c r="S110" s="29">
        <v>125632.79999999999</v>
      </c>
      <c r="U110" s="30">
        <f t="shared" si="16"/>
        <v>0</v>
      </c>
      <c r="V110" s="30">
        <f t="shared" si="17"/>
        <v>0</v>
      </c>
      <c r="W110" s="30">
        <f t="shared" si="18"/>
        <v>0</v>
      </c>
      <c r="X110" s="30">
        <f t="shared" si="19"/>
        <v>0</v>
      </c>
    </row>
    <row r="111" spans="1:24" s="31" customFormat="1" x14ac:dyDescent="0.25">
      <c r="A111" s="32">
        <v>44437.587361145801</v>
      </c>
      <c r="B111" s="33" t="s">
        <v>281</v>
      </c>
      <c r="C111" s="34" t="s">
        <v>282</v>
      </c>
      <c r="D111" s="34" t="s">
        <v>283</v>
      </c>
      <c r="E111" s="33">
        <v>120</v>
      </c>
      <c r="F111" s="35">
        <v>0</v>
      </c>
      <c r="G111" s="35">
        <v>0</v>
      </c>
      <c r="H111" s="35">
        <v>108519.84</v>
      </c>
      <c r="I111" s="35">
        <v>108519.84</v>
      </c>
      <c r="J111" s="35">
        <v>5011.1899999999996</v>
      </c>
      <c r="K111" s="35">
        <v>11730.13</v>
      </c>
      <c r="L111" s="35">
        <v>113.64</v>
      </c>
      <c r="M111" s="35">
        <v>16854.96</v>
      </c>
      <c r="O111" s="36">
        <v>108519.84</v>
      </c>
      <c r="P111" s="36">
        <v>113.64</v>
      </c>
      <c r="Q111" s="36">
        <v>6311.19</v>
      </c>
      <c r="R111" s="36">
        <v>11730.13</v>
      </c>
      <c r="S111" s="37">
        <v>126674.8</v>
      </c>
      <c r="U111" s="39">
        <f t="shared" si="16"/>
        <v>0</v>
      </c>
      <c r="V111" s="39">
        <f t="shared" si="17"/>
        <v>0</v>
      </c>
      <c r="W111" s="39">
        <f t="shared" si="18"/>
        <v>0</v>
      </c>
      <c r="X111" s="39">
        <f t="shared" si="19"/>
        <v>-1300.0000000000146</v>
      </c>
    </row>
    <row r="112" spans="1:24" x14ac:dyDescent="0.25">
      <c r="A112" s="20">
        <v>44409.697193136599</v>
      </c>
      <c r="B112" s="21" t="s">
        <v>284</v>
      </c>
      <c r="C112" s="6" t="s">
        <v>285</v>
      </c>
      <c r="D112" s="6" t="s">
        <v>286</v>
      </c>
      <c r="E112" s="21">
        <v>120</v>
      </c>
      <c r="F112" s="19">
        <v>0</v>
      </c>
      <c r="G112" s="19">
        <v>0</v>
      </c>
      <c r="H112" s="19">
        <v>122726.3</v>
      </c>
      <c r="I112" s="19">
        <v>122726.3</v>
      </c>
      <c r="J112" s="19">
        <v>4761.78</v>
      </c>
      <c r="K112" s="19">
        <v>13171.9</v>
      </c>
      <c r="L112" s="19">
        <v>127.62</v>
      </c>
      <c r="M112" s="19">
        <v>18061.3</v>
      </c>
      <c r="O112" s="28">
        <v>122726.3</v>
      </c>
      <c r="P112" s="28">
        <v>127.62</v>
      </c>
      <c r="Q112" s="28">
        <v>4761.78</v>
      </c>
      <c r="R112" s="28">
        <v>13171.9</v>
      </c>
      <c r="S112" s="29">
        <v>140787.6</v>
      </c>
      <c r="U112" s="30">
        <f t="shared" si="16"/>
        <v>0</v>
      </c>
      <c r="V112" s="30">
        <f t="shared" si="17"/>
        <v>0</v>
      </c>
      <c r="W112" s="30">
        <f t="shared" si="18"/>
        <v>0</v>
      </c>
      <c r="X112" s="30">
        <f t="shared" si="19"/>
        <v>0</v>
      </c>
    </row>
    <row r="113" spans="1:24" x14ac:dyDescent="0.25">
      <c r="A113" s="20">
        <v>44414.724064351904</v>
      </c>
      <c r="B113" s="21" t="s">
        <v>287</v>
      </c>
      <c r="C113" s="6" t="s">
        <v>288</v>
      </c>
      <c r="D113" s="6" t="s">
        <v>289</v>
      </c>
      <c r="E113" s="21">
        <v>120</v>
      </c>
      <c r="F113" s="19">
        <v>0</v>
      </c>
      <c r="G113" s="19">
        <v>0</v>
      </c>
      <c r="H113" s="19">
        <v>100545.28</v>
      </c>
      <c r="I113" s="19">
        <v>100545.28</v>
      </c>
      <c r="J113" s="19">
        <v>4966.9399999999996</v>
      </c>
      <c r="K113" s="19">
        <v>10900.96</v>
      </c>
      <c r="L113" s="19">
        <v>105.62</v>
      </c>
      <c r="M113" s="19">
        <v>15973.52</v>
      </c>
      <c r="O113" s="28">
        <v>100545.28</v>
      </c>
      <c r="P113" s="28">
        <v>105.62</v>
      </c>
      <c r="Q113" s="28">
        <v>4966.9399999999996</v>
      </c>
      <c r="R113" s="28">
        <v>10900.96</v>
      </c>
      <c r="S113" s="29">
        <v>116518.79999999999</v>
      </c>
      <c r="U113" s="30">
        <f t="shared" si="16"/>
        <v>0</v>
      </c>
      <c r="V113" s="30">
        <f t="shared" si="17"/>
        <v>0</v>
      </c>
      <c r="W113" s="30">
        <f t="shared" si="18"/>
        <v>0</v>
      </c>
      <c r="X113" s="30">
        <f t="shared" si="19"/>
        <v>0</v>
      </c>
    </row>
    <row r="114" spans="1:24" x14ac:dyDescent="0.25">
      <c r="A114" s="20">
        <v>44439.617637118099</v>
      </c>
      <c r="B114" s="21" t="s">
        <v>290</v>
      </c>
      <c r="C114" s="6" t="s">
        <v>291</v>
      </c>
      <c r="D114" s="6" t="s">
        <v>292</v>
      </c>
      <c r="E114" s="21">
        <v>120</v>
      </c>
      <c r="F114" s="19">
        <v>0</v>
      </c>
      <c r="G114" s="19">
        <v>0</v>
      </c>
      <c r="H114" s="19">
        <v>96679.25</v>
      </c>
      <c r="I114" s="19">
        <v>96679.25</v>
      </c>
      <c r="J114" s="19">
        <v>4775.96</v>
      </c>
      <c r="K114" s="19">
        <v>10482.43</v>
      </c>
      <c r="L114" s="19">
        <v>101.56</v>
      </c>
      <c r="M114" s="19">
        <v>15359.95</v>
      </c>
      <c r="O114" s="28">
        <v>96679.25</v>
      </c>
      <c r="P114" s="28">
        <v>101.56</v>
      </c>
      <c r="Q114" s="28">
        <v>4775.96</v>
      </c>
      <c r="R114" s="28">
        <v>10482.43</v>
      </c>
      <c r="S114" s="29">
        <v>112039.20000000001</v>
      </c>
      <c r="U114" s="30">
        <f t="shared" si="16"/>
        <v>0</v>
      </c>
      <c r="V114" s="30">
        <f t="shared" si="17"/>
        <v>0</v>
      </c>
      <c r="W114" s="30">
        <f t="shared" si="18"/>
        <v>0</v>
      </c>
      <c r="X114" s="30">
        <f t="shared" si="19"/>
        <v>0</v>
      </c>
    </row>
    <row r="115" spans="1:24" s="31" customFormat="1" x14ac:dyDescent="0.25">
      <c r="A115" s="32">
        <v>44434.692752511597</v>
      </c>
      <c r="B115" s="33" t="s">
        <v>293</v>
      </c>
      <c r="C115" s="34" t="s">
        <v>294</v>
      </c>
      <c r="D115" s="34" t="s">
        <v>295</v>
      </c>
      <c r="E115" s="33">
        <v>120</v>
      </c>
      <c r="F115" s="35">
        <v>0</v>
      </c>
      <c r="G115" s="35">
        <v>0</v>
      </c>
      <c r="H115" s="35">
        <v>103266.65</v>
      </c>
      <c r="I115" s="35">
        <v>103266.65</v>
      </c>
      <c r="J115" s="35">
        <v>5101.37</v>
      </c>
      <c r="K115" s="35">
        <v>11197.1</v>
      </c>
      <c r="L115" s="35">
        <v>108.48</v>
      </c>
      <c r="M115" s="35">
        <v>16406.95</v>
      </c>
      <c r="O115" s="36">
        <v>103266.65</v>
      </c>
      <c r="P115" s="36">
        <v>108.48</v>
      </c>
      <c r="Q115" s="36">
        <v>6046</v>
      </c>
      <c r="R115" s="36">
        <v>11197.1</v>
      </c>
      <c r="S115" s="37">
        <v>120618.23</v>
      </c>
      <c r="U115" s="39">
        <f t="shared" si="16"/>
        <v>0</v>
      </c>
      <c r="V115" s="39">
        <f t="shared" si="17"/>
        <v>0</v>
      </c>
      <c r="W115" s="39">
        <f t="shared" si="18"/>
        <v>0</v>
      </c>
      <c r="X115" s="39">
        <f t="shared" si="19"/>
        <v>-944.63000000000466</v>
      </c>
    </row>
    <row r="116" spans="1:24" x14ac:dyDescent="0.25">
      <c r="A116" s="20">
        <v>44430.636445636599</v>
      </c>
      <c r="B116" s="21" t="s">
        <v>296</v>
      </c>
      <c r="C116" s="6" t="s">
        <v>297</v>
      </c>
      <c r="D116" s="6" t="s">
        <v>298</v>
      </c>
      <c r="E116" s="21">
        <v>120</v>
      </c>
      <c r="F116" s="19">
        <v>0</v>
      </c>
      <c r="G116" s="19">
        <v>0</v>
      </c>
      <c r="H116" s="19">
        <v>89644.42</v>
      </c>
      <c r="I116" s="19">
        <v>89644.42</v>
      </c>
      <c r="J116" s="19">
        <v>378.67</v>
      </c>
      <c r="K116" s="19">
        <v>9300.7999999999993</v>
      </c>
      <c r="L116" s="19">
        <v>90.11</v>
      </c>
      <c r="M116" s="19">
        <v>9769.58</v>
      </c>
      <c r="O116" s="28">
        <v>89644.42</v>
      </c>
      <c r="P116" s="28">
        <v>90.11</v>
      </c>
      <c r="Q116" s="28">
        <v>378.67</v>
      </c>
      <c r="R116" s="28">
        <v>9300.7999999999993</v>
      </c>
      <c r="S116" s="29">
        <v>99414</v>
      </c>
      <c r="U116" s="30">
        <f t="shared" si="16"/>
        <v>0</v>
      </c>
      <c r="V116" s="30">
        <f t="shared" si="17"/>
        <v>0</v>
      </c>
      <c r="W116" s="30">
        <f t="shared" si="18"/>
        <v>0</v>
      </c>
      <c r="X116" s="30">
        <f t="shared" si="19"/>
        <v>0</v>
      </c>
    </row>
    <row r="117" spans="1:24" s="31" customFormat="1" x14ac:dyDescent="0.25">
      <c r="A117" s="32">
        <v>44420.758303900497</v>
      </c>
      <c r="B117" s="33" t="s">
        <v>299</v>
      </c>
      <c r="C117" s="34" t="s">
        <v>300</v>
      </c>
      <c r="D117" s="34" t="s">
        <v>301</v>
      </c>
      <c r="E117" s="33">
        <v>120</v>
      </c>
      <c r="F117" s="35">
        <v>0</v>
      </c>
      <c r="G117" s="35">
        <v>0</v>
      </c>
      <c r="H117" s="35">
        <v>86119.07</v>
      </c>
      <c r="I117" s="35">
        <v>86119.07</v>
      </c>
      <c r="J117" s="35">
        <v>4254.28</v>
      </c>
      <c r="K117" s="35">
        <v>9337.7900000000009</v>
      </c>
      <c r="L117" s="35">
        <v>90.46</v>
      </c>
      <c r="M117" s="35">
        <v>13682.53</v>
      </c>
      <c r="O117" s="36">
        <v>86119.07</v>
      </c>
      <c r="P117" s="36">
        <v>90.46</v>
      </c>
      <c r="Q117" s="36">
        <v>4867.1400000000003</v>
      </c>
      <c r="R117" s="36">
        <v>9337.7900000000009</v>
      </c>
      <c r="S117" s="37">
        <v>100414.46000000002</v>
      </c>
      <c r="U117" s="39">
        <f t="shared" si="16"/>
        <v>0</v>
      </c>
      <c r="V117" s="39">
        <f t="shared" si="17"/>
        <v>0</v>
      </c>
      <c r="W117" s="39">
        <f t="shared" si="18"/>
        <v>0</v>
      </c>
      <c r="X117" s="39">
        <f t="shared" si="19"/>
        <v>-612.86000000001513</v>
      </c>
    </row>
    <row r="118" spans="1:24" x14ac:dyDescent="0.25">
      <c r="A118" s="20">
        <v>44423.5810354977</v>
      </c>
      <c r="B118" s="21" t="s">
        <v>302</v>
      </c>
      <c r="C118" s="6" t="s">
        <v>303</v>
      </c>
      <c r="D118" s="6" t="s">
        <v>304</v>
      </c>
      <c r="E118" s="21">
        <v>120</v>
      </c>
      <c r="F118" s="19">
        <v>0</v>
      </c>
      <c r="G118" s="19">
        <v>0</v>
      </c>
      <c r="H118" s="19">
        <v>86119.07</v>
      </c>
      <c r="I118" s="19">
        <v>86119.07</v>
      </c>
      <c r="J118" s="19">
        <v>4254.28</v>
      </c>
      <c r="K118" s="19">
        <v>9337.7900000000009</v>
      </c>
      <c r="L118" s="19">
        <v>90.46</v>
      </c>
      <c r="M118" s="19">
        <v>13682.53</v>
      </c>
      <c r="O118" s="28">
        <v>86119.07</v>
      </c>
      <c r="P118" s="28">
        <v>90.46</v>
      </c>
      <c r="Q118" s="28">
        <v>4254.28</v>
      </c>
      <c r="R118" s="28">
        <v>9337.7900000000009</v>
      </c>
      <c r="S118" s="29">
        <v>99801.600000000006</v>
      </c>
      <c r="U118" s="30">
        <f t="shared" si="16"/>
        <v>0</v>
      </c>
      <c r="V118" s="30">
        <f t="shared" si="17"/>
        <v>0</v>
      </c>
      <c r="W118" s="30">
        <f t="shared" si="18"/>
        <v>0</v>
      </c>
      <c r="X118" s="30">
        <f t="shared" si="19"/>
        <v>0</v>
      </c>
    </row>
    <row r="119" spans="1:24" x14ac:dyDescent="0.25">
      <c r="A119" s="20">
        <v>44415.635576932902</v>
      </c>
      <c r="B119" s="21" t="s">
        <v>305</v>
      </c>
      <c r="C119" s="6" t="s">
        <v>306</v>
      </c>
      <c r="D119" s="6" t="s">
        <v>307</v>
      </c>
      <c r="E119" s="21">
        <v>120</v>
      </c>
      <c r="F119" s="19">
        <v>0</v>
      </c>
      <c r="G119" s="19">
        <v>0</v>
      </c>
      <c r="H119" s="19">
        <v>88239.09</v>
      </c>
      <c r="I119" s="19">
        <v>88239.09</v>
      </c>
      <c r="J119" s="19">
        <v>4359.0200000000004</v>
      </c>
      <c r="K119" s="19">
        <v>9567.2000000000007</v>
      </c>
      <c r="L119" s="19">
        <v>92.69</v>
      </c>
      <c r="M119" s="19">
        <v>14018.91</v>
      </c>
      <c r="O119" s="28">
        <v>88239.09</v>
      </c>
      <c r="P119" s="28">
        <v>92.69</v>
      </c>
      <c r="Q119" s="28">
        <v>4359.0200000000004</v>
      </c>
      <c r="R119" s="28">
        <v>9567.2000000000007</v>
      </c>
      <c r="S119" s="29">
        <v>102258</v>
      </c>
      <c r="U119" s="30">
        <f t="shared" si="16"/>
        <v>0</v>
      </c>
      <c r="V119" s="30">
        <f t="shared" si="17"/>
        <v>0</v>
      </c>
      <c r="W119" s="30">
        <f t="shared" si="18"/>
        <v>0</v>
      </c>
      <c r="X119" s="30">
        <f t="shared" si="19"/>
        <v>0</v>
      </c>
    </row>
    <row r="120" spans="1:24" x14ac:dyDescent="0.25">
      <c r="A120" s="20">
        <v>44430.732376736101</v>
      </c>
      <c r="B120" s="21" t="s">
        <v>308</v>
      </c>
      <c r="C120" s="6" t="s">
        <v>309</v>
      </c>
      <c r="D120" s="6" t="s">
        <v>310</v>
      </c>
      <c r="E120" s="21">
        <v>120</v>
      </c>
      <c r="F120" s="19">
        <v>0</v>
      </c>
      <c r="G120" s="19">
        <v>0</v>
      </c>
      <c r="H120" s="19">
        <v>90125.89</v>
      </c>
      <c r="I120" s="19">
        <v>90125.89</v>
      </c>
      <c r="J120" s="19">
        <v>4452.22</v>
      </c>
      <c r="K120" s="19">
        <v>9771.6200000000008</v>
      </c>
      <c r="L120" s="19">
        <v>94.67</v>
      </c>
      <c r="M120" s="19">
        <v>14318.51</v>
      </c>
      <c r="O120" s="28">
        <v>90125.89</v>
      </c>
      <c r="P120" s="28">
        <v>94.67</v>
      </c>
      <c r="Q120" s="28">
        <v>4452.22</v>
      </c>
      <c r="R120" s="28">
        <v>9771.6200000000008</v>
      </c>
      <c r="S120" s="29">
        <v>104444.4</v>
      </c>
      <c r="U120" s="30">
        <f t="shared" si="16"/>
        <v>0</v>
      </c>
      <c r="V120" s="30">
        <f t="shared" si="17"/>
        <v>0</v>
      </c>
      <c r="W120" s="30">
        <f t="shared" si="18"/>
        <v>0</v>
      </c>
      <c r="X120" s="30">
        <f t="shared" si="19"/>
        <v>0</v>
      </c>
    </row>
    <row r="121" spans="1:24" x14ac:dyDescent="0.25">
      <c r="A121" s="20">
        <v>44430.736253588002</v>
      </c>
      <c r="B121" s="21" t="s">
        <v>311</v>
      </c>
      <c r="C121" s="6" t="s">
        <v>312</v>
      </c>
      <c r="D121" s="6" t="s">
        <v>313</v>
      </c>
      <c r="E121" s="21">
        <v>120</v>
      </c>
      <c r="F121" s="19">
        <v>0</v>
      </c>
      <c r="G121" s="19">
        <v>0</v>
      </c>
      <c r="H121" s="19">
        <v>90125.89</v>
      </c>
      <c r="I121" s="19">
        <v>90125.89</v>
      </c>
      <c r="J121" s="19">
        <v>4452.22</v>
      </c>
      <c r="K121" s="19">
        <v>9771.6200000000008</v>
      </c>
      <c r="L121" s="19">
        <v>94.67</v>
      </c>
      <c r="M121" s="19">
        <v>14318.51</v>
      </c>
      <c r="O121" s="28">
        <v>90125.89</v>
      </c>
      <c r="P121" s="28">
        <v>94.67</v>
      </c>
      <c r="Q121" s="28">
        <v>4452.22</v>
      </c>
      <c r="R121" s="28">
        <v>9771.6200000000008</v>
      </c>
      <c r="S121" s="29">
        <v>104444.4</v>
      </c>
      <c r="U121" s="30">
        <f t="shared" si="16"/>
        <v>0</v>
      </c>
      <c r="V121" s="30">
        <f t="shared" si="17"/>
        <v>0</v>
      </c>
      <c r="W121" s="30">
        <f t="shared" si="18"/>
        <v>0</v>
      </c>
      <c r="X121" s="30">
        <f t="shared" si="19"/>
        <v>0</v>
      </c>
    </row>
    <row r="122" spans="1:24" s="31" customFormat="1" x14ac:dyDescent="0.25">
      <c r="A122" s="32">
        <v>44436.544356330996</v>
      </c>
      <c r="B122" s="33" t="s">
        <v>314</v>
      </c>
      <c r="C122" s="34" t="s">
        <v>315</v>
      </c>
      <c r="D122" s="34" t="s">
        <v>316</v>
      </c>
      <c r="E122" s="33">
        <v>120</v>
      </c>
      <c r="F122" s="35">
        <v>0</v>
      </c>
      <c r="G122" s="35">
        <v>0</v>
      </c>
      <c r="H122" s="35">
        <v>77630.94</v>
      </c>
      <c r="I122" s="35">
        <v>77630.94</v>
      </c>
      <c r="J122" s="35">
        <v>2189.1999999999998</v>
      </c>
      <c r="K122" s="35">
        <v>8247.16</v>
      </c>
      <c r="L122" s="35">
        <v>79.900000000000006</v>
      </c>
      <c r="M122" s="35">
        <v>10516.26</v>
      </c>
      <c r="O122" s="36">
        <v>77630.94</v>
      </c>
      <c r="P122" s="36">
        <v>79.900000000000006</v>
      </c>
      <c r="Q122" s="36">
        <v>3657.86</v>
      </c>
      <c r="R122" s="36">
        <v>8247.16</v>
      </c>
      <c r="S122" s="37">
        <v>89615.86</v>
      </c>
      <c r="U122" s="39">
        <f t="shared" si="16"/>
        <v>0</v>
      </c>
      <c r="V122" s="39">
        <f t="shared" si="17"/>
        <v>0</v>
      </c>
      <c r="W122" s="39">
        <f t="shared" si="18"/>
        <v>0</v>
      </c>
      <c r="X122" s="39">
        <f t="shared" si="19"/>
        <v>-1468.6600000000035</v>
      </c>
    </row>
    <row r="123" spans="1:24" x14ac:dyDescent="0.25">
      <c r="A123" s="20">
        <v>44436.536448692103</v>
      </c>
      <c r="B123" s="21" t="s">
        <v>317</v>
      </c>
      <c r="C123" s="6" t="s">
        <v>318</v>
      </c>
      <c r="D123" s="6" t="s">
        <v>319</v>
      </c>
      <c r="E123" s="21">
        <v>120</v>
      </c>
      <c r="F123" s="19">
        <v>0</v>
      </c>
      <c r="G123" s="19">
        <v>0</v>
      </c>
      <c r="H123" s="19">
        <v>76415.09</v>
      </c>
      <c r="I123" s="19">
        <v>76415.09</v>
      </c>
      <c r="J123" s="19">
        <v>3774.91</v>
      </c>
      <c r="K123" s="19">
        <v>8284.93</v>
      </c>
      <c r="L123" s="19">
        <v>80.27</v>
      </c>
      <c r="M123" s="19">
        <v>12140.11</v>
      </c>
      <c r="O123" s="28">
        <v>76415.09</v>
      </c>
      <c r="P123" s="28">
        <v>80.27</v>
      </c>
      <c r="Q123" s="28">
        <v>3774.91</v>
      </c>
      <c r="R123" s="28">
        <v>8284.93</v>
      </c>
      <c r="S123" s="29">
        <v>88555.200000000012</v>
      </c>
      <c r="U123" s="30">
        <f t="shared" si="16"/>
        <v>0</v>
      </c>
      <c r="V123" s="30">
        <f t="shared" si="17"/>
        <v>0</v>
      </c>
      <c r="W123" s="30">
        <f t="shared" si="18"/>
        <v>0</v>
      </c>
      <c r="X123" s="30">
        <f t="shared" si="19"/>
        <v>0</v>
      </c>
    </row>
    <row r="124" spans="1:24" x14ac:dyDescent="0.25">
      <c r="A124" s="20">
        <v>44430.456172303202</v>
      </c>
      <c r="B124" s="21" t="s">
        <v>320</v>
      </c>
      <c r="C124" s="6" t="s">
        <v>321</v>
      </c>
      <c r="D124" s="6" t="s">
        <v>322</v>
      </c>
      <c r="E124" s="21">
        <v>120</v>
      </c>
      <c r="F124" s="19">
        <v>0</v>
      </c>
      <c r="G124" s="19">
        <v>0</v>
      </c>
      <c r="H124" s="19">
        <v>69146.41</v>
      </c>
      <c r="I124" s="19">
        <v>69146.41</v>
      </c>
      <c r="J124" s="19">
        <v>0</v>
      </c>
      <c r="K124" s="19">
        <v>7143.97</v>
      </c>
      <c r="L124" s="19">
        <v>69.22</v>
      </c>
      <c r="M124" s="19">
        <v>7213.19</v>
      </c>
      <c r="O124" s="28">
        <v>69146.41</v>
      </c>
      <c r="P124" s="28">
        <v>69.22</v>
      </c>
      <c r="Q124" s="28">
        <v>0</v>
      </c>
      <c r="R124" s="28">
        <v>7143.97</v>
      </c>
      <c r="S124" s="29">
        <v>76359.600000000006</v>
      </c>
      <c r="U124" s="30">
        <f t="shared" si="16"/>
        <v>0</v>
      </c>
      <c r="V124" s="30">
        <f t="shared" si="17"/>
        <v>0</v>
      </c>
      <c r="W124" s="30">
        <f t="shared" si="18"/>
        <v>0</v>
      </c>
      <c r="X124" s="30">
        <f t="shared" si="19"/>
        <v>0</v>
      </c>
    </row>
    <row r="125" spans="1:24" x14ac:dyDescent="0.25">
      <c r="A125" s="20">
        <v>44419.702057523202</v>
      </c>
      <c r="B125" s="21" t="s">
        <v>323</v>
      </c>
      <c r="C125" s="6" t="s">
        <v>324</v>
      </c>
      <c r="D125" s="6" t="s">
        <v>325</v>
      </c>
      <c r="E125" s="21">
        <v>120</v>
      </c>
      <c r="F125" s="19">
        <v>0</v>
      </c>
      <c r="G125" s="19">
        <v>0</v>
      </c>
      <c r="H125" s="19">
        <v>106515.14</v>
      </c>
      <c r="I125" s="19">
        <v>106515.14</v>
      </c>
      <c r="J125" s="19">
        <v>4132.79</v>
      </c>
      <c r="K125" s="19">
        <v>11432.51</v>
      </c>
      <c r="L125" s="19">
        <v>110.76</v>
      </c>
      <c r="M125" s="19">
        <v>15676.06</v>
      </c>
      <c r="O125" s="28">
        <v>106515.14</v>
      </c>
      <c r="P125" s="28">
        <v>110.76</v>
      </c>
      <c r="Q125" s="28">
        <v>4132.79</v>
      </c>
      <c r="R125" s="28">
        <v>11432.51</v>
      </c>
      <c r="S125" s="29">
        <v>122191.19999999998</v>
      </c>
      <c r="U125" s="30">
        <f t="shared" si="16"/>
        <v>0</v>
      </c>
      <c r="V125" s="30">
        <f t="shared" si="17"/>
        <v>0</v>
      </c>
      <c r="W125" s="30">
        <f t="shared" si="18"/>
        <v>0</v>
      </c>
      <c r="X125" s="30">
        <f t="shared" si="19"/>
        <v>0</v>
      </c>
    </row>
    <row r="126" spans="1:24" s="31" customFormat="1" x14ac:dyDescent="0.25">
      <c r="A126" s="32">
        <v>44437.647937962996</v>
      </c>
      <c r="B126" s="33" t="s">
        <v>326</v>
      </c>
      <c r="C126" s="34" t="s">
        <v>327</v>
      </c>
      <c r="D126" s="34" t="s">
        <v>328</v>
      </c>
      <c r="E126" s="33">
        <v>120</v>
      </c>
      <c r="F126" s="35">
        <v>0</v>
      </c>
      <c r="G126" s="35">
        <v>0</v>
      </c>
      <c r="H126" s="35">
        <v>76577.56</v>
      </c>
      <c r="I126" s="35">
        <v>76577.56</v>
      </c>
      <c r="J126" s="35">
        <v>3782.93</v>
      </c>
      <c r="K126" s="35">
        <v>8302.67</v>
      </c>
      <c r="L126" s="35">
        <v>80.44</v>
      </c>
      <c r="M126" s="35">
        <v>12166.04</v>
      </c>
      <c r="O126" s="36">
        <v>76577.56</v>
      </c>
      <c r="P126" s="36">
        <v>80.44</v>
      </c>
      <c r="Q126" s="36">
        <v>4194.6499999999996</v>
      </c>
      <c r="R126" s="36">
        <v>8302.67</v>
      </c>
      <c r="S126" s="37">
        <v>89155.319999999992</v>
      </c>
      <c r="U126" s="39">
        <f t="shared" si="16"/>
        <v>0</v>
      </c>
      <c r="V126" s="39">
        <f t="shared" si="17"/>
        <v>0</v>
      </c>
      <c r="W126" s="39">
        <f t="shared" si="18"/>
        <v>0</v>
      </c>
      <c r="X126" s="39">
        <f t="shared" si="19"/>
        <v>-411.71999999998661</v>
      </c>
    </row>
    <row r="127" spans="1:24" x14ac:dyDescent="0.25">
      <c r="A127" s="20">
        <v>44415.757099189803</v>
      </c>
      <c r="B127" s="21" t="s">
        <v>329</v>
      </c>
      <c r="C127" s="6" t="s">
        <v>330</v>
      </c>
      <c r="D127" s="6" t="s">
        <v>331</v>
      </c>
      <c r="E127" s="21">
        <v>120</v>
      </c>
      <c r="F127" s="19">
        <v>0</v>
      </c>
      <c r="G127" s="19">
        <v>0</v>
      </c>
      <c r="H127" s="19">
        <v>83025.429999999993</v>
      </c>
      <c r="I127" s="19">
        <v>83025.429999999993</v>
      </c>
      <c r="J127" s="19">
        <v>2981.53</v>
      </c>
      <c r="K127" s="19">
        <v>8885.75</v>
      </c>
      <c r="L127" s="19">
        <v>86.09</v>
      </c>
      <c r="M127" s="19">
        <v>11953.37</v>
      </c>
      <c r="O127" s="28">
        <v>83025.429999999993</v>
      </c>
      <c r="P127" s="28">
        <v>86.09</v>
      </c>
      <c r="Q127" s="28">
        <v>2981.53</v>
      </c>
      <c r="R127" s="28">
        <v>8885.75</v>
      </c>
      <c r="S127" s="29">
        <v>94978.799999999988</v>
      </c>
      <c r="U127" s="30">
        <f t="shared" si="16"/>
        <v>0</v>
      </c>
      <c r="V127" s="30">
        <f t="shared" si="17"/>
        <v>0</v>
      </c>
      <c r="W127" s="30">
        <f t="shared" si="18"/>
        <v>0</v>
      </c>
      <c r="X127" s="30">
        <f t="shared" si="19"/>
        <v>0</v>
      </c>
    </row>
    <row r="128" spans="1:24" x14ac:dyDescent="0.25">
      <c r="A128" s="20">
        <v>44412.5459226042</v>
      </c>
      <c r="B128" s="21" t="s">
        <v>332</v>
      </c>
      <c r="C128" s="6" t="s">
        <v>333</v>
      </c>
      <c r="D128" s="6" t="s">
        <v>334</v>
      </c>
      <c r="E128" s="21">
        <v>120</v>
      </c>
      <c r="F128" s="19">
        <v>0</v>
      </c>
      <c r="G128" s="19">
        <v>0</v>
      </c>
      <c r="H128" s="19">
        <v>85877.7</v>
      </c>
      <c r="I128" s="19">
        <v>85877.7</v>
      </c>
      <c r="J128" s="19">
        <v>0</v>
      </c>
      <c r="K128" s="19">
        <v>8872.34</v>
      </c>
      <c r="L128" s="19">
        <v>85.96</v>
      </c>
      <c r="M128" s="19">
        <v>8958.2999999999993</v>
      </c>
      <c r="O128" s="28">
        <v>85877.7</v>
      </c>
      <c r="P128" s="28">
        <v>85.96</v>
      </c>
      <c r="Q128" s="28">
        <v>0</v>
      </c>
      <c r="R128" s="28">
        <v>8872.34</v>
      </c>
      <c r="S128" s="29">
        <v>94836</v>
      </c>
      <c r="U128" s="30">
        <f t="shared" si="16"/>
        <v>0</v>
      </c>
      <c r="V128" s="30">
        <f t="shared" si="17"/>
        <v>0</v>
      </c>
      <c r="W128" s="30">
        <f t="shared" si="18"/>
        <v>0</v>
      </c>
      <c r="X128" s="30">
        <f t="shared" si="19"/>
        <v>0</v>
      </c>
    </row>
    <row r="129" spans="1:24" s="31" customFormat="1" x14ac:dyDescent="0.25">
      <c r="A129" s="32">
        <v>44430.558372604202</v>
      </c>
      <c r="B129" s="33" t="s">
        <v>335</v>
      </c>
      <c r="C129" s="34" t="s">
        <v>336</v>
      </c>
      <c r="D129" s="34" t="s">
        <v>337</v>
      </c>
      <c r="E129" s="33">
        <v>120</v>
      </c>
      <c r="F129" s="35">
        <v>0</v>
      </c>
      <c r="G129" s="35">
        <v>0</v>
      </c>
      <c r="H129" s="35">
        <v>60163.02</v>
      </c>
      <c r="I129" s="35">
        <v>60163.02</v>
      </c>
      <c r="J129" s="35">
        <v>1109.78</v>
      </c>
      <c r="K129" s="35">
        <v>6330.27</v>
      </c>
      <c r="L129" s="35">
        <v>61.33</v>
      </c>
      <c r="M129" s="35">
        <v>7501.38</v>
      </c>
      <c r="O129" s="36">
        <v>60163.02</v>
      </c>
      <c r="P129" s="36">
        <v>61.33</v>
      </c>
      <c r="Q129" s="36">
        <v>3109.78</v>
      </c>
      <c r="R129" s="36">
        <v>6330.27</v>
      </c>
      <c r="S129" s="37">
        <v>69664.399999999994</v>
      </c>
      <c r="U129" s="39">
        <f t="shared" si="16"/>
        <v>0</v>
      </c>
      <c r="V129" s="39">
        <f t="shared" si="17"/>
        <v>0</v>
      </c>
      <c r="W129" s="39">
        <f t="shared" si="18"/>
        <v>0</v>
      </c>
      <c r="X129" s="39">
        <f t="shared" si="19"/>
        <v>-2000</v>
      </c>
    </row>
    <row r="130" spans="1:24" s="31" customFormat="1" x14ac:dyDescent="0.25">
      <c r="A130" s="32">
        <v>44418.473729780097</v>
      </c>
      <c r="B130" s="33" t="s">
        <v>338</v>
      </c>
      <c r="C130" s="34" t="s">
        <v>339</v>
      </c>
      <c r="D130" s="34" t="s">
        <v>340</v>
      </c>
      <c r="E130" s="33">
        <v>120</v>
      </c>
      <c r="F130" s="35">
        <v>0</v>
      </c>
      <c r="G130" s="35">
        <v>0</v>
      </c>
      <c r="H130" s="35">
        <v>105581.57</v>
      </c>
      <c r="I130" s="35">
        <v>105581.57</v>
      </c>
      <c r="J130" s="35">
        <v>3123.26</v>
      </c>
      <c r="K130" s="35">
        <v>11230.76</v>
      </c>
      <c r="L130" s="35">
        <v>108.81</v>
      </c>
      <c r="M130" s="35">
        <v>14462.83</v>
      </c>
      <c r="O130" s="36">
        <v>105581.57</v>
      </c>
      <c r="P130" s="36">
        <v>108.81</v>
      </c>
      <c r="Q130" s="36">
        <v>4223.26</v>
      </c>
      <c r="R130" s="36">
        <v>11230.76</v>
      </c>
      <c r="S130" s="37">
        <v>121144.4</v>
      </c>
      <c r="U130" s="39">
        <f t="shared" si="16"/>
        <v>0</v>
      </c>
      <c r="V130" s="39">
        <f t="shared" si="17"/>
        <v>0</v>
      </c>
      <c r="W130" s="39">
        <f t="shared" si="18"/>
        <v>0</v>
      </c>
      <c r="X130" s="39">
        <f t="shared" si="19"/>
        <v>-1099.9999999999854</v>
      </c>
    </row>
    <row r="131" spans="1:24" x14ac:dyDescent="0.25">
      <c r="A131" s="20">
        <v>44433.741399571802</v>
      </c>
      <c r="B131" s="21" t="s">
        <v>341</v>
      </c>
      <c r="C131" s="6" t="s">
        <v>342</v>
      </c>
      <c r="D131" s="6" t="s">
        <v>343</v>
      </c>
      <c r="E131" s="21">
        <v>120</v>
      </c>
      <c r="F131" s="19">
        <v>0</v>
      </c>
      <c r="G131" s="19">
        <v>0</v>
      </c>
      <c r="H131" s="19">
        <v>62726.29</v>
      </c>
      <c r="I131" s="19">
        <v>62726.29</v>
      </c>
      <c r="J131" s="19">
        <v>3098.68</v>
      </c>
      <c r="K131" s="19">
        <v>6801.54</v>
      </c>
      <c r="L131" s="19">
        <v>65.89</v>
      </c>
      <c r="M131" s="19">
        <v>9966.11</v>
      </c>
      <c r="O131" s="28">
        <v>62726.29</v>
      </c>
      <c r="P131" s="28">
        <v>65.89</v>
      </c>
      <c r="Q131" s="28">
        <v>3098.68</v>
      </c>
      <c r="R131" s="28">
        <v>6801.54</v>
      </c>
      <c r="S131" s="29">
        <v>72692.399999999994</v>
      </c>
      <c r="U131" s="30">
        <f t="shared" si="16"/>
        <v>0</v>
      </c>
      <c r="V131" s="30">
        <f t="shared" si="17"/>
        <v>0</v>
      </c>
      <c r="W131" s="30">
        <f t="shared" si="18"/>
        <v>0</v>
      </c>
      <c r="X131" s="30">
        <f t="shared" si="19"/>
        <v>0</v>
      </c>
    </row>
    <row r="132" spans="1:24" x14ac:dyDescent="0.25">
      <c r="A132" s="20">
        <v>44414.527762650498</v>
      </c>
      <c r="B132" s="21" t="s">
        <v>344</v>
      </c>
      <c r="C132" s="6" t="s">
        <v>345</v>
      </c>
      <c r="D132" s="6" t="s">
        <v>346</v>
      </c>
      <c r="E132" s="21">
        <v>120</v>
      </c>
      <c r="F132" s="19">
        <v>0</v>
      </c>
      <c r="G132" s="19">
        <v>0</v>
      </c>
      <c r="H132" s="19">
        <v>78161.06</v>
      </c>
      <c r="I132" s="19">
        <v>78161.06</v>
      </c>
      <c r="J132" s="19">
        <v>3689.66</v>
      </c>
      <c r="K132" s="19">
        <v>8457.35</v>
      </c>
      <c r="L132" s="19">
        <v>81.93</v>
      </c>
      <c r="M132" s="19">
        <v>12228.94</v>
      </c>
      <c r="O132" s="28">
        <v>78161.06</v>
      </c>
      <c r="P132" s="28">
        <v>81.93</v>
      </c>
      <c r="Q132" s="28">
        <v>3689.66</v>
      </c>
      <c r="R132" s="28">
        <v>8457.35</v>
      </c>
      <c r="S132" s="29">
        <v>90390</v>
      </c>
      <c r="U132" s="30">
        <f t="shared" si="16"/>
        <v>0</v>
      </c>
      <c r="V132" s="30">
        <f t="shared" si="17"/>
        <v>0</v>
      </c>
      <c r="W132" s="30">
        <f t="shared" si="18"/>
        <v>0</v>
      </c>
      <c r="X132" s="30">
        <f t="shared" si="19"/>
        <v>0</v>
      </c>
    </row>
    <row r="133" spans="1:24" s="31" customFormat="1" x14ac:dyDescent="0.25">
      <c r="A133" s="32">
        <v>44435.588105983799</v>
      </c>
      <c r="B133" s="33" t="s">
        <v>347</v>
      </c>
      <c r="C133" s="34" t="s">
        <v>348</v>
      </c>
      <c r="D133" s="34" t="s">
        <v>349</v>
      </c>
      <c r="E133" s="33">
        <v>120</v>
      </c>
      <c r="F133" s="35">
        <v>0</v>
      </c>
      <c r="G133" s="35">
        <v>0</v>
      </c>
      <c r="H133" s="35">
        <v>85947.17</v>
      </c>
      <c r="I133" s="35">
        <v>85947.17</v>
      </c>
      <c r="J133" s="35">
        <v>3334.75</v>
      </c>
      <c r="K133" s="35">
        <v>9224.31</v>
      </c>
      <c r="L133" s="35">
        <v>89.37</v>
      </c>
      <c r="M133" s="35">
        <v>12648.43</v>
      </c>
      <c r="O133" s="36">
        <v>85947.17</v>
      </c>
      <c r="P133" s="36">
        <v>89.37</v>
      </c>
      <c r="Q133" s="36">
        <v>4656.83</v>
      </c>
      <c r="R133" s="36">
        <v>9224.31</v>
      </c>
      <c r="S133" s="37">
        <v>99917.68</v>
      </c>
      <c r="U133" s="39">
        <f t="shared" si="16"/>
        <v>0</v>
      </c>
      <c r="V133" s="39">
        <f t="shared" si="17"/>
        <v>0</v>
      </c>
      <c r="W133" s="39">
        <f t="shared" si="18"/>
        <v>0</v>
      </c>
      <c r="X133" s="39">
        <f t="shared" si="19"/>
        <v>-1322.0799999999872</v>
      </c>
    </row>
    <row r="134" spans="1:24" s="31" customFormat="1" x14ac:dyDescent="0.25">
      <c r="A134" s="32">
        <v>44423.631877395797</v>
      </c>
      <c r="B134" s="33" t="s">
        <v>350</v>
      </c>
      <c r="C134" s="34" t="s">
        <v>351</v>
      </c>
      <c r="D134" s="34" t="s">
        <v>352</v>
      </c>
      <c r="E134" s="33">
        <v>120</v>
      </c>
      <c r="F134" s="35">
        <v>0</v>
      </c>
      <c r="G134" s="35">
        <v>0</v>
      </c>
      <c r="H134" s="35">
        <v>85947.17</v>
      </c>
      <c r="I134" s="35">
        <v>85947.17</v>
      </c>
      <c r="J134" s="35">
        <v>3334.75</v>
      </c>
      <c r="K134" s="35">
        <v>9224.31</v>
      </c>
      <c r="L134" s="35">
        <v>89.37</v>
      </c>
      <c r="M134" s="35">
        <v>12648.43</v>
      </c>
      <c r="O134" s="36">
        <v>85947.17</v>
      </c>
      <c r="P134" s="36">
        <v>89.37</v>
      </c>
      <c r="Q134" s="36">
        <v>4246.1499999999996</v>
      </c>
      <c r="R134" s="36">
        <v>9224.31</v>
      </c>
      <c r="S134" s="37">
        <v>99506.999999999985</v>
      </c>
      <c r="U134" s="39">
        <f t="shared" si="16"/>
        <v>0</v>
      </c>
      <c r="V134" s="39">
        <f t="shared" si="17"/>
        <v>0</v>
      </c>
      <c r="W134" s="39">
        <f t="shared" si="18"/>
        <v>0</v>
      </c>
      <c r="X134" s="39">
        <f t="shared" si="19"/>
        <v>-911.39999999997963</v>
      </c>
    </row>
    <row r="135" spans="1:24" s="31" customFormat="1" x14ac:dyDescent="0.25">
      <c r="A135" s="32">
        <v>44415.499653900501</v>
      </c>
      <c r="B135" s="33" t="s">
        <v>353</v>
      </c>
      <c r="C135" s="34" t="s">
        <v>354</v>
      </c>
      <c r="D135" s="34" t="s">
        <v>355</v>
      </c>
      <c r="E135" s="33">
        <v>120</v>
      </c>
      <c r="F135" s="35">
        <v>0</v>
      </c>
      <c r="G135" s="35">
        <v>0</v>
      </c>
      <c r="H135" s="35">
        <v>85947.17</v>
      </c>
      <c r="I135" s="35">
        <v>85947.17</v>
      </c>
      <c r="J135" s="35">
        <v>3334.75</v>
      </c>
      <c r="K135" s="35">
        <v>9224.31</v>
      </c>
      <c r="L135" s="35">
        <v>89.37</v>
      </c>
      <c r="M135" s="35">
        <v>12648.43</v>
      </c>
      <c r="O135" s="36"/>
      <c r="P135" s="36"/>
      <c r="Q135" s="36"/>
      <c r="R135" s="36"/>
      <c r="S135" s="37"/>
      <c r="U135" s="39"/>
      <c r="V135" s="39"/>
      <c r="W135" s="39"/>
      <c r="X135" s="39"/>
    </row>
    <row r="136" spans="1:24" x14ac:dyDescent="0.25">
      <c r="A136" s="20">
        <v>44436.5835335995</v>
      </c>
      <c r="B136" s="21" t="s">
        <v>356</v>
      </c>
      <c r="C136" s="6" t="s">
        <v>357</v>
      </c>
      <c r="D136" s="6" t="s">
        <v>358</v>
      </c>
      <c r="E136" s="21">
        <v>120</v>
      </c>
      <c r="F136" s="19">
        <v>0</v>
      </c>
      <c r="G136" s="19">
        <v>0</v>
      </c>
      <c r="H136" s="19">
        <v>114675.31</v>
      </c>
      <c r="I136" s="19">
        <v>114675.31</v>
      </c>
      <c r="J136" s="19">
        <v>3233.85</v>
      </c>
      <c r="K136" s="19">
        <v>12182.41</v>
      </c>
      <c r="L136" s="19">
        <v>118.03</v>
      </c>
      <c r="M136" s="19">
        <v>15534.29</v>
      </c>
      <c r="O136" s="28">
        <v>114675.31</v>
      </c>
      <c r="P136" s="28">
        <v>118.03</v>
      </c>
      <c r="Q136" s="28">
        <v>3233.85</v>
      </c>
      <c r="R136" s="28">
        <v>12182.41</v>
      </c>
      <c r="S136" s="29">
        <v>130209.60000000001</v>
      </c>
      <c r="U136" s="30">
        <f t="shared" si="16"/>
        <v>0</v>
      </c>
      <c r="V136" s="30">
        <f t="shared" si="17"/>
        <v>0</v>
      </c>
      <c r="W136" s="30">
        <f t="shared" si="18"/>
        <v>0</v>
      </c>
      <c r="X136" s="30">
        <f t="shared" si="19"/>
        <v>0</v>
      </c>
    </row>
    <row r="137" spans="1:24" x14ac:dyDescent="0.25">
      <c r="A137" s="20">
        <v>44422.413124537001</v>
      </c>
      <c r="B137" s="21" t="s">
        <v>359</v>
      </c>
      <c r="C137" s="6" t="s">
        <v>360</v>
      </c>
      <c r="D137" s="6" t="s">
        <v>361</v>
      </c>
      <c r="E137" s="21">
        <v>120</v>
      </c>
      <c r="F137" s="19">
        <v>0</v>
      </c>
      <c r="G137" s="19">
        <v>0</v>
      </c>
      <c r="H137" s="19">
        <v>104467.92</v>
      </c>
      <c r="I137" s="19">
        <v>104467.92</v>
      </c>
      <c r="J137" s="19">
        <v>5158.08</v>
      </c>
      <c r="K137" s="19">
        <v>11326.26</v>
      </c>
      <c r="L137" s="19">
        <v>109.74</v>
      </c>
      <c r="M137" s="19">
        <v>16594.080000000002</v>
      </c>
      <c r="O137" s="28">
        <v>104467.92</v>
      </c>
      <c r="P137" s="28">
        <v>109.74</v>
      </c>
      <c r="Q137" s="28">
        <v>5158.08</v>
      </c>
      <c r="R137" s="28">
        <v>11326.26</v>
      </c>
      <c r="S137" s="29">
        <v>121062</v>
      </c>
      <c r="U137" s="30">
        <f t="shared" si="16"/>
        <v>0</v>
      </c>
      <c r="V137" s="30">
        <f t="shared" si="17"/>
        <v>0</v>
      </c>
      <c r="W137" s="30">
        <f t="shared" si="18"/>
        <v>0</v>
      </c>
      <c r="X137" s="30">
        <f t="shared" si="19"/>
        <v>0</v>
      </c>
    </row>
    <row r="138" spans="1:24" x14ac:dyDescent="0.25">
      <c r="A138" s="20">
        <v>44431.710969247702</v>
      </c>
      <c r="B138" s="21" t="s">
        <v>362</v>
      </c>
      <c r="C138" s="6" t="s">
        <v>363</v>
      </c>
      <c r="D138" s="6" t="s">
        <v>364</v>
      </c>
      <c r="E138" s="21">
        <v>120</v>
      </c>
      <c r="F138" s="19">
        <v>0</v>
      </c>
      <c r="G138" s="19">
        <v>0</v>
      </c>
      <c r="H138" s="19">
        <v>89296.98</v>
      </c>
      <c r="I138" s="19">
        <v>89296.98</v>
      </c>
      <c r="J138" s="19">
        <v>4407.82</v>
      </c>
      <c r="K138" s="19">
        <v>9681</v>
      </c>
      <c r="L138" s="19">
        <v>93.8</v>
      </c>
      <c r="M138" s="19">
        <v>14182.62</v>
      </c>
      <c r="O138" s="28">
        <v>89296.98</v>
      </c>
      <c r="P138" s="28">
        <v>93.8</v>
      </c>
      <c r="Q138" s="28">
        <v>4407.82</v>
      </c>
      <c r="R138" s="28">
        <v>9681</v>
      </c>
      <c r="S138" s="29">
        <v>103479.6</v>
      </c>
      <c r="U138" s="30">
        <f t="shared" si="16"/>
        <v>0</v>
      </c>
      <c r="V138" s="30">
        <f t="shared" si="17"/>
        <v>0</v>
      </c>
      <c r="W138" s="30">
        <f t="shared" si="18"/>
        <v>0</v>
      </c>
      <c r="X138" s="30">
        <f t="shared" si="19"/>
        <v>0</v>
      </c>
    </row>
    <row r="139" spans="1:24" x14ac:dyDescent="0.25">
      <c r="A139" s="20">
        <v>44422.691521377303</v>
      </c>
      <c r="B139" s="21" t="s">
        <v>365</v>
      </c>
      <c r="C139" s="6" t="s">
        <v>366</v>
      </c>
      <c r="D139" s="6" t="s">
        <v>367</v>
      </c>
      <c r="E139" s="21">
        <v>120</v>
      </c>
      <c r="F139" s="19">
        <v>0</v>
      </c>
      <c r="G139" s="19">
        <v>0</v>
      </c>
      <c r="H139" s="19">
        <v>86281.8</v>
      </c>
      <c r="I139" s="19">
        <v>86281.8</v>
      </c>
      <c r="J139" s="19">
        <v>4262.3100000000004</v>
      </c>
      <c r="K139" s="19">
        <v>9355.26</v>
      </c>
      <c r="L139" s="19">
        <v>90.63</v>
      </c>
      <c r="M139" s="19">
        <v>13708.2</v>
      </c>
      <c r="O139" s="28">
        <v>86281.8</v>
      </c>
      <c r="P139" s="28">
        <v>90.63</v>
      </c>
      <c r="Q139" s="28">
        <v>4262.3100000000004</v>
      </c>
      <c r="R139" s="28">
        <v>9355.26</v>
      </c>
      <c r="S139" s="29">
        <v>99990</v>
      </c>
      <c r="U139" s="30">
        <f t="shared" si="16"/>
        <v>0</v>
      </c>
      <c r="V139" s="30">
        <f t="shared" si="17"/>
        <v>0</v>
      </c>
      <c r="W139" s="30">
        <f t="shared" si="18"/>
        <v>0</v>
      </c>
      <c r="X139" s="30">
        <f t="shared" si="19"/>
        <v>0</v>
      </c>
    </row>
    <row r="140" spans="1:24" x14ac:dyDescent="0.25">
      <c r="A140" s="20">
        <v>44415.593643553198</v>
      </c>
      <c r="B140" s="21" t="s">
        <v>368</v>
      </c>
      <c r="C140" s="6" t="s">
        <v>369</v>
      </c>
      <c r="D140" s="6" t="s">
        <v>370</v>
      </c>
      <c r="E140" s="21">
        <v>120</v>
      </c>
      <c r="F140" s="19">
        <v>0</v>
      </c>
      <c r="G140" s="19">
        <v>0</v>
      </c>
      <c r="H140" s="19">
        <v>70573.58</v>
      </c>
      <c r="I140" s="19">
        <v>70573.58</v>
      </c>
      <c r="J140" s="19">
        <v>3486.33</v>
      </c>
      <c r="K140" s="19">
        <v>7651.96</v>
      </c>
      <c r="L140" s="19">
        <v>74.13</v>
      </c>
      <c r="M140" s="19">
        <v>11212.42</v>
      </c>
      <c r="O140" s="28">
        <v>70573.58</v>
      </c>
      <c r="P140" s="28">
        <v>74.13</v>
      </c>
      <c r="Q140" s="28">
        <v>3486.33</v>
      </c>
      <c r="R140" s="28">
        <v>7651.96</v>
      </c>
      <c r="S140" s="29">
        <v>81786.000000000015</v>
      </c>
      <c r="U140" s="30">
        <f t="shared" si="16"/>
        <v>0</v>
      </c>
      <c r="V140" s="30">
        <f t="shared" si="17"/>
        <v>0</v>
      </c>
      <c r="W140" s="30">
        <f t="shared" si="18"/>
        <v>0</v>
      </c>
      <c r="X140" s="30">
        <f t="shared" si="19"/>
        <v>0</v>
      </c>
    </row>
    <row r="141" spans="1:24" s="31" customFormat="1" x14ac:dyDescent="0.25">
      <c r="A141" s="32">
        <v>44414.587571215299</v>
      </c>
      <c r="B141" s="33" t="s">
        <v>371</v>
      </c>
      <c r="C141" s="34" t="s">
        <v>372</v>
      </c>
      <c r="D141" s="34" t="s">
        <v>373</v>
      </c>
      <c r="E141" s="33">
        <v>120</v>
      </c>
      <c r="F141" s="35">
        <v>0</v>
      </c>
      <c r="G141" s="35">
        <v>0</v>
      </c>
      <c r="H141" s="35">
        <v>89296.98</v>
      </c>
      <c r="I141" s="35">
        <v>89296.98</v>
      </c>
      <c r="J141" s="35">
        <v>4411.2700000000004</v>
      </c>
      <c r="K141" s="35">
        <v>9682.35</v>
      </c>
      <c r="L141" s="35">
        <v>93.8</v>
      </c>
      <c r="M141" s="35">
        <v>14187.42</v>
      </c>
      <c r="O141" s="36">
        <v>89296.98</v>
      </c>
      <c r="P141" s="36">
        <v>93.8</v>
      </c>
      <c r="Q141" s="36">
        <v>4957.82</v>
      </c>
      <c r="R141" s="36">
        <v>9682.35</v>
      </c>
      <c r="S141" s="37">
        <v>104030.95000000001</v>
      </c>
      <c r="U141" s="39">
        <f t="shared" si="16"/>
        <v>0</v>
      </c>
      <c r="V141" s="39">
        <f t="shared" si="17"/>
        <v>0</v>
      </c>
      <c r="W141" s="39">
        <f t="shared" si="18"/>
        <v>0</v>
      </c>
      <c r="X141" s="39">
        <f t="shared" si="19"/>
        <v>-546.55000000001746</v>
      </c>
    </row>
    <row r="142" spans="1:24" x14ac:dyDescent="0.25">
      <c r="A142" s="20">
        <v>44409.675661192101</v>
      </c>
      <c r="B142" s="21" t="s">
        <v>374</v>
      </c>
      <c r="C142" s="6" t="s">
        <v>375</v>
      </c>
      <c r="D142" s="6" t="s">
        <v>376</v>
      </c>
      <c r="E142" s="21">
        <v>120</v>
      </c>
      <c r="F142" s="19">
        <v>0</v>
      </c>
      <c r="G142" s="19">
        <v>0</v>
      </c>
      <c r="H142" s="19">
        <v>89296.98</v>
      </c>
      <c r="I142" s="19">
        <v>89296.98</v>
      </c>
      <c r="J142" s="19">
        <v>4411.2700000000004</v>
      </c>
      <c r="K142" s="19">
        <v>9682.35</v>
      </c>
      <c r="L142" s="19">
        <v>93.8</v>
      </c>
      <c r="M142" s="19">
        <v>14187.42</v>
      </c>
      <c r="O142" s="28">
        <v>89296.98</v>
      </c>
      <c r="P142" s="28">
        <v>93.8</v>
      </c>
      <c r="Q142" s="28">
        <v>4411.2700000000004</v>
      </c>
      <c r="R142" s="28">
        <v>9682.35</v>
      </c>
      <c r="S142" s="29">
        <v>103484.40000000001</v>
      </c>
      <c r="U142" s="30">
        <f t="shared" si="16"/>
        <v>0</v>
      </c>
      <c r="V142" s="30">
        <f t="shared" si="17"/>
        <v>0</v>
      </c>
      <c r="W142" s="30">
        <f t="shared" si="18"/>
        <v>0</v>
      </c>
      <c r="X142" s="30">
        <f t="shared" si="19"/>
        <v>0</v>
      </c>
    </row>
    <row r="143" spans="1:24" x14ac:dyDescent="0.25">
      <c r="A143" s="20">
        <v>44436.469111655097</v>
      </c>
      <c r="B143" s="21" t="s">
        <v>377</v>
      </c>
      <c r="C143" s="6" t="s">
        <v>378</v>
      </c>
      <c r="D143" s="6" t="s">
        <v>379</v>
      </c>
      <c r="E143" s="21">
        <v>120</v>
      </c>
      <c r="F143" s="19">
        <v>0</v>
      </c>
      <c r="G143" s="19">
        <v>0</v>
      </c>
      <c r="H143" s="19">
        <v>94339.62</v>
      </c>
      <c r="I143" s="19">
        <v>94339.62</v>
      </c>
      <c r="J143" s="19">
        <v>4660.38</v>
      </c>
      <c r="K143" s="19">
        <v>10228.1</v>
      </c>
      <c r="L143" s="19">
        <v>99.1</v>
      </c>
      <c r="M143" s="19">
        <v>14987.58</v>
      </c>
      <c r="O143" s="28">
        <v>94339.62</v>
      </c>
      <c r="P143" s="28">
        <v>99.1</v>
      </c>
      <c r="Q143" s="28">
        <v>4660.38</v>
      </c>
      <c r="R143" s="28">
        <v>10228.1</v>
      </c>
      <c r="S143" s="29">
        <v>109327.20000000001</v>
      </c>
      <c r="U143" s="30">
        <f t="shared" si="16"/>
        <v>0</v>
      </c>
      <c r="V143" s="30">
        <f t="shared" si="17"/>
        <v>0</v>
      </c>
      <c r="W143" s="30">
        <f t="shared" si="18"/>
        <v>0</v>
      </c>
      <c r="X143" s="30">
        <f t="shared" si="19"/>
        <v>0</v>
      </c>
    </row>
    <row r="144" spans="1:24" x14ac:dyDescent="0.25">
      <c r="A144" s="20">
        <v>44416.552539780103</v>
      </c>
      <c r="B144" s="21" t="s">
        <v>380</v>
      </c>
      <c r="C144" s="6" t="s">
        <v>381</v>
      </c>
      <c r="D144" s="6" t="s">
        <v>382</v>
      </c>
      <c r="E144" s="21">
        <v>120</v>
      </c>
      <c r="F144" s="19">
        <v>0</v>
      </c>
      <c r="G144" s="19">
        <v>0</v>
      </c>
      <c r="H144" s="19">
        <v>89296.98</v>
      </c>
      <c r="I144" s="19">
        <v>89296.98</v>
      </c>
      <c r="J144" s="19">
        <v>3464.72</v>
      </c>
      <c r="K144" s="19">
        <v>9584.65</v>
      </c>
      <c r="L144" s="19">
        <v>92.85</v>
      </c>
      <c r="M144" s="19">
        <v>13142.22</v>
      </c>
      <c r="O144" s="28">
        <v>89296.98</v>
      </c>
      <c r="P144" s="28">
        <v>92.85</v>
      </c>
      <c r="Q144" s="28">
        <v>3464.72</v>
      </c>
      <c r="R144" s="28">
        <v>9584.65</v>
      </c>
      <c r="S144" s="29">
        <v>102439.2</v>
      </c>
      <c r="U144" s="30">
        <f t="shared" si="16"/>
        <v>0</v>
      </c>
      <c r="V144" s="30">
        <f t="shared" si="17"/>
        <v>0</v>
      </c>
      <c r="W144" s="30">
        <f t="shared" si="18"/>
        <v>0</v>
      </c>
      <c r="X144" s="30">
        <f t="shared" si="19"/>
        <v>0</v>
      </c>
    </row>
    <row r="145" spans="1:24" x14ac:dyDescent="0.25">
      <c r="A145" s="20">
        <v>44411.626789351903</v>
      </c>
      <c r="B145" s="21" t="s">
        <v>383</v>
      </c>
      <c r="C145" s="6" t="s">
        <v>384</v>
      </c>
      <c r="D145" s="6" t="s">
        <v>385</v>
      </c>
      <c r="E145" s="21">
        <v>120</v>
      </c>
      <c r="F145" s="19">
        <v>0</v>
      </c>
      <c r="G145" s="19">
        <v>0</v>
      </c>
      <c r="H145" s="19">
        <v>89296.98</v>
      </c>
      <c r="I145" s="19">
        <v>89296.98</v>
      </c>
      <c r="J145" s="19">
        <v>3464.72</v>
      </c>
      <c r="K145" s="19">
        <v>9584.65</v>
      </c>
      <c r="L145" s="19">
        <v>92.85</v>
      </c>
      <c r="M145" s="19">
        <v>13142.22</v>
      </c>
      <c r="O145" s="28">
        <v>89296.98</v>
      </c>
      <c r="P145" s="28">
        <v>92.85</v>
      </c>
      <c r="Q145" s="28">
        <v>3464.72</v>
      </c>
      <c r="R145" s="28">
        <v>9584.65</v>
      </c>
      <c r="S145" s="29">
        <v>102439.2</v>
      </c>
      <c r="U145" s="30">
        <f t="shared" si="16"/>
        <v>0</v>
      </c>
      <c r="V145" s="30">
        <f t="shared" si="17"/>
        <v>0</v>
      </c>
      <c r="W145" s="30">
        <f t="shared" si="18"/>
        <v>0</v>
      </c>
      <c r="X145" s="30">
        <f t="shared" si="19"/>
        <v>0</v>
      </c>
    </row>
    <row r="146" spans="1:24" x14ac:dyDescent="0.25">
      <c r="A146" s="20">
        <v>44423.6493092245</v>
      </c>
      <c r="B146" s="21" t="s">
        <v>386</v>
      </c>
      <c r="C146" s="6" t="s">
        <v>387</v>
      </c>
      <c r="D146" s="6" t="s">
        <v>388</v>
      </c>
      <c r="E146" s="21">
        <v>120</v>
      </c>
      <c r="F146" s="19">
        <v>0</v>
      </c>
      <c r="G146" s="19">
        <v>0</v>
      </c>
      <c r="H146" s="19">
        <v>85762.31</v>
      </c>
      <c r="I146" s="19">
        <v>85762.31</v>
      </c>
      <c r="J146" s="19">
        <v>2418.5</v>
      </c>
      <c r="K146" s="19">
        <v>9110.92</v>
      </c>
      <c r="L146" s="19">
        <v>88.27</v>
      </c>
      <c r="M146" s="19">
        <v>11617.69</v>
      </c>
      <c r="O146" s="28">
        <v>85762.31</v>
      </c>
      <c r="P146" s="28">
        <v>88.27</v>
      </c>
      <c r="Q146" s="28">
        <v>2418.5</v>
      </c>
      <c r="R146" s="28">
        <v>9110.92</v>
      </c>
      <c r="S146" s="29">
        <v>97380</v>
      </c>
      <c r="U146" s="30">
        <f t="shared" si="16"/>
        <v>0</v>
      </c>
      <c r="V146" s="30">
        <f t="shared" si="17"/>
        <v>0</v>
      </c>
      <c r="W146" s="30">
        <f t="shared" si="18"/>
        <v>0</v>
      </c>
      <c r="X146" s="30">
        <f t="shared" si="19"/>
        <v>0</v>
      </c>
    </row>
    <row r="147" spans="1:24" s="31" customFormat="1" x14ac:dyDescent="0.25">
      <c r="A147" s="32">
        <v>44435.787042129603</v>
      </c>
      <c r="B147" s="33" t="s">
        <v>389</v>
      </c>
      <c r="C147" s="34" t="s">
        <v>390</v>
      </c>
      <c r="D147" s="34" t="s">
        <v>391</v>
      </c>
      <c r="E147" s="33">
        <v>120</v>
      </c>
      <c r="F147" s="35">
        <v>0</v>
      </c>
      <c r="G147" s="35">
        <v>0</v>
      </c>
      <c r="H147" s="35">
        <v>108177.09</v>
      </c>
      <c r="I147" s="35">
        <v>108177.09</v>
      </c>
      <c r="J147" s="35">
        <v>4171.05</v>
      </c>
      <c r="K147" s="35">
        <v>11607.4</v>
      </c>
      <c r="L147" s="35">
        <v>112.46</v>
      </c>
      <c r="M147" s="35">
        <v>15890.91</v>
      </c>
      <c r="O147" s="36">
        <v>108177.09</v>
      </c>
      <c r="P147" s="36">
        <v>112.46</v>
      </c>
      <c r="Q147" s="36">
        <v>4605.88</v>
      </c>
      <c r="R147" s="36">
        <v>11607.4</v>
      </c>
      <c r="S147" s="37">
        <v>124502.83</v>
      </c>
      <c r="U147" s="39">
        <f t="shared" si="16"/>
        <v>0</v>
      </c>
      <c r="V147" s="39">
        <f t="shared" si="17"/>
        <v>0</v>
      </c>
      <c r="W147" s="39">
        <f t="shared" si="18"/>
        <v>0</v>
      </c>
      <c r="X147" s="39">
        <f t="shared" si="19"/>
        <v>-434.83000000000175</v>
      </c>
    </row>
    <row r="148" spans="1:24" x14ac:dyDescent="0.25">
      <c r="A148" s="20">
        <v>44416.597622141198</v>
      </c>
      <c r="B148" s="21" t="s">
        <v>392</v>
      </c>
      <c r="C148" s="6" t="s">
        <v>393</v>
      </c>
      <c r="D148" s="6" t="s">
        <v>394</v>
      </c>
      <c r="E148" s="21">
        <v>120</v>
      </c>
      <c r="F148" s="19">
        <v>0</v>
      </c>
      <c r="G148" s="19">
        <v>0</v>
      </c>
      <c r="H148" s="19">
        <v>106580.5</v>
      </c>
      <c r="I148" s="19">
        <v>106580.5</v>
      </c>
      <c r="J148" s="19">
        <v>4135.32</v>
      </c>
      <c r="K148" s="19">
        <v>11438.95</v>
      </c>
      <c r="L148" s="19">
        <v>110.83</v>
      </c>
      <c r="M148" s="19">
        <v>15685.1</v>
      </c>
      <c r="O148" s="28">
        <v>106580.5</v>
      </c>
      <c r="P148" s="28">
        <v>110.83</v>
      </c>
      <c r="Q148" s="28">
        <v>4135.32</v>
      </c>
      <c r="R148" s="28">
        <v>11438.95</v>
      </c>
      <c r="S148" s="29">
        <v>122265.59999999999</v>
      </c>
      <c r="U148" s="30">
        <f t="shared" si="16"/>
        <v>0</v>
      </c>
      <c r="V148" s="30">
        <f t="shared" si="17"/>
        <v>0</v>
      </c>
      <c r="W148" s="30">
        <f t="shared" si="18"/>
        <v>0</v>
      </c>
      <c r="X148" s="30">
        <f t="shared" si="19"/>
        <v>0</v>
      </c>
    </row>
    <row r="149" spans="1:24" x14ac:dyDescent="0.25">
      <c r="A149" s="20">
        <v>44415.663318553197</v>
      </c>
      <c r="B149" s="21" t="s">
        <v>395</v>
      </c>
      <c r="C149" s="6" t="s">
        <v>396</v>
      </c>
      <c r="D149" s="6" t="s">
        <v>397</v>
      </c>
      <c r="E149" s="21">
        <v>120</v>
      </c>
      <c r="F149" s="19">
        <v>0</v>
      </c>
      <c r="G149" s="19">
        <v>0</v>
      </c>
      <c r="H149" s="19">
        <v>106580.5</v>
      </c>
      <c r="I149" s="19">
        <v>106580.5</v>
      </c>
      <c r="J149" s="19">
        <v>1394.83</v>
      </c>
      <c r="K149" s="19">
        <v>11155.79</v>
      </c>
      <c r="L149" s="19">
        <v>108.08</v>
      </c>
      <c r="M149" s="19">
        <v>12658.7</v>
      </c>
      <c r="O149" s="28">
        <v>106580.5</v>
      </c>
      <c r="P149" s="28">
        <v>108.08</v>
      </c>
      <c r="Q149" s="28">
        <v>1394.83</v>
      </c>
      <c r="R149" s="28">
        <v>11155.79</v>
      </c>
      <c r="S149" s="29">
        <v>119239.20000000001</v>
      </c>
      <c r="U149" s="30">
        <f t="shared" si="16"/>
        <v>0</v>
      </c>
      <c r="V149" s="30">
        <f t="shared" si="17"/>
        <v>0</v>
      </c>
      <c r="W149" s="30">
        <f t="shared" si="18"/>
        <v>0</v>
      </c>
      <c r="X149" s="30">
        <f t="shared" si="19"/>
        <v>0</v>
      </c>
    </row>
    <row r="150" spans="1:24" x14ac:dyDescent="0.25">
      <c r="A150" s="20">
        <v>44415.5745074074</v>
      </c>
      <c r="B150" s="21" t="s">
        <v>398</v>
      </c>
      <c r="C150" s="6" t="s">
        <v>399</v>
      </c>
      <c r="D150" s="6" t="s">
        <v>400</v>
      </c>
      <c r="E150" s="21">
        <v>120</v>
      </c>
      <c r="F150" s="19">
        <v>0</v>
      </c>
      <c r="G150" s="19">
        <v>0</v>
      </c>
      <c r="H150" s="19">
        <v>113314.69</v>
      </c>
      <c r="I150" s="19">
        <v>113314.69</v>
      </c>
      <c r="J150" s="19">
        <v>4548.3500000000004</v>
      </c>
      <c r="K150" s="19">
        <v>12176.98</v>
      </c>
      <c r="L150" s="19">
        <v>117.98</v>
      </c>
      <c r="M150" s="19">
        <v>16843.310000000001</v>
      </c>
      <c r="O150" s="28">
        <v>113314.69</v>
      </c>
      <c r="P150" s="28">
        <v>117.98</v>
      </c>
      <c r="Q150" s="28">
        <v>4548.3500000000004</v>
      </c>
      <c r="R150" s="28">
        <v>12176.98</v>
      </c>
      <c r="S150" s="29">
        <v>130158</v>
      </c>
      <c r="U150" s="30">
        <f t="shared" si="16"/>
        <v>0</v>
      </c>
      <c r="V150" s="30">
        <f t="shared" si="17"/>
        <v>0</v>
      </c>
      <c r="W150" s="30">
        <f t="shared" si="18"/>
        <v>0</v>
      </c>
      <c r="X150" s="30">
        <f t="shared" si="19"/>
        <v>0</v>
      </c>
    </row>
    <row r="151" spans="1:24" x14ac:dyDescent="0.25">
      <c r="A151" s="20">
        <v>44429.558219062499</v>
      </c>
      <c r="B151" s="21" t="s">
        <v>401</v>
      </c>
      <c r="C151" s="6" t="s">
        <v>402</v>
      </c>
      <c r="D151" s="6" t="s">
        <v>403</v>
      </c>
      <c r="E151" s="21">
        <v>120</v>
      </c>
      <c r="F151" s="19">
        <v>0</v>
      </c>
      <c r="G151" s="19">
        <v>0</v>
      </c>
      <c r="H151" s="19">
        <v>89099.97</v>
      </c>
      <c r="I151" s="19">
        <v>89099.97</v>
      </c>
      <c r="J151" s="19">
        <v>4401.54</v>
      </c>
      <c r="K151" s="19">
        <v>9660.09</v>
      </c>
      <c r="L151" s="19">
        <v>93.6</v>
      </c>
      <c r="M151" s="19">
        <v>14155.23</v>
      </c>
      <c r="O151" s="28">
        <v>89099.97</v>
      </c>
      <c r="P151" s="28">
        <v>93.6</v>
      </c>
      <c r="Q151" s="28">
        <v>4401.54</v>
      </c>
      <c r="R151" s="28">
        <v>9660.09</v>
      </c>
      <c r="S151" s="29">
        <v>103255.2</v>
      </c>
      <c r="U151" s="30">
        <f t="shared" si="16"/>
        <v>0</v>
      </c>
      <c r="V151" s="30">
        <f t="shared" si="17"/>
        <v>0</v>
      </c>
      <c r="W151" s="30">
        <f t="shared" si="18"/>
        <v>0</v>
      </c>
      <c r="X151" s="30">
        <f t="shared" si="19"/>
        <v>0</v>
      </c>
    </row>
    <row r="152" spans="1:24" x14ac:dyDescent="0.25">
      <c r="A152" s="20">
        <v>44436.685978900503</v>
      </c>
      <c r="B152" s="21" t="s">
        <v>404</v>
      </c>
      <c r="C152" s="6" t="s">
        <v>405</v>
      </c>
      <c r="D152" s="6" t="s">
        <v>406</v>
      </c>
      <c r="E152" s="21">
        <v>120</v>
      </c>
      <c r="F152" s="19">
        <v>0</v>
      </c>
      <c r="G152" s="19">
        <v>0</v>
      </c>
      <c r="H152" s="19">
        <v>121698.11</v>
      </c>
      <c r="I152" s="19">
        <v>121698.11</v>
      </c>
      <c r="J152" s="19">
        <v>5301.9</v>
      </c>
      <c r="K152" s="19">
        <v>13121.66</v>
      </c>
      <c r="L152" s="19">
        <v>127.13</v>
      </c>
      <c r="M152" s="19">
        <v>18550.689999999999</v>
      </c>
      <c r="O152" s="28">
        <v>121698.11</v>
      </c>
      <c r="P152" s="28">
        <v>127.13</v>
      </c>
      <c r="Q152" s="28">
        <v>5301.9</v>
      </c>
      <c r="R152" s="28">
        <v>13121.66</v>
      </c>
      <c r="S152" s="29">
        <v>140248.79999999999</v>
      </c>
      <c r="U152" s="30">
        <f t="shared" si="16"/>
        <v>0</v>
      </c>
      <c r="V152" s="30">
        <f t="shared" si="17"/>
        <v>0</v>
      </c>
      <c r="W152" s="30">
        <f t="shared" si="18"/>
        <v>0</v>
      </c>
      <c r="X152" s="30">
        <f t="shared" si="19"/>
        <v>0</v>
      </c>
    </row>
    <row r="153" spans="1:24" x14ac:dyDescent="0.25">
      <c r="A153" s="20">
        <v>44437.667499571799</v>
      </c>
      <c r="B153" s="21" t="s">
        <v>407</v>
      </c>
      <c r="C153" s="6" t="s">
        <v>408</v>
      </c>
      <c r="D153" s="6" t="s">
        <v>409</v>
      </c>
      <c r="E153" s="21">
        <v>120</v>
      </c>
      <c r="F153" s="19">
        <v>0</v>
      </c>
      <c r="G153" s="19">
        <v>0</v>
      </c>
      <c r="H153" s="19">
        <v>253556.6</v>
      </c>
      <c r="I153" s="19">
        <v>253556.6</v>
      </c>
      <c r="J153" s="19">
        <v>12213.4</v>
      </c>
      <c r="K153" s="19">
        <v>27458.76</v>
      </c>
      <c r="L153" s="19">
        <v>266.04000000000002</v>
      </c>
      <c r="M153" s="19">
        <v>39938.199999999997</v>
      </c>
      <c r="O153" s="28">
        <v>253556.6</v>
      </c>
      <c r="P153" s="28">
        <v>266.04000000000002</v>
      </c>
      <c r="Q153" s="28">
        <v>12213.4</v>
      </c>
      <c r="R153" s="28">
        <v>27458.76</v>
      </c>
      <c r="S153" s="29">
        <v>293494.80000000005</v>
      </c>
      <c r="U153" s="30">
        <f t="shared" si="16"/>
        <v>0</v>
      </c>
      <c r="V153" s="30">
        <f t="shared" si="17"/>
        <v>0</v>
      </c>
      <c r="W153" s="30">
        <f t="shared" si="18"/>
        <v>0</v>
      </c>
      <c r="X153" s="30">
        <f t="shared" si="19"/>
        <v>0</v>
      </c>
    </row>
    <row r="154" spans="1:24" x14ac:dyDescent="0.25">
      <c r="A154" s="20">
        <v>44424.439225844901</v>
      </c>
      <c r="B154" s="21" t="s">
        <v>410</v>
      </c>
      <c r="C154" s="6" t="s">
        <v>411</v>
      </c>
      <c r="D154" s="6" t="s">
        <v>412</v>
      </c>
      <c r="E154" s="21">
        <v>120</v>
      </c>
      <c r="F154" s="19">
        <v>0</v>
      </c>
      <c r="G154" s="19">
        <v>0</v>
      </c>
      <c r="H154" s="19">
        <v>238284.91</v>
      </c>
      <c r="I154" s="19">
        <v>238284.91</v>
      </c>
      <c r="J154" s="19">
        <v>11771.27</v>
      </c>
      <c r="K154" s="19">
        <v>25835.11</v>
      </c>
      <c r="L154" s="19">
        <v>250.31</v>
      </c>
      <c r="M154" s="19">
        <v>37856.69</v>
      </c>
      <c r="O154" s="28">
        <v>238284.91</v>
      </c>
      <c r="P154" s="28">
        <v>250.31</v>
      </c>
      <c r="Q154" s="28">
        <v>11771.27</v>
      </c>
      <c r="R154" s="28">
        <v>25835.11</v>
      </c>
      <c r="S154" s="29">
        <v>276141.59999999998</v>
      </c>
      <c r="U154" s="30">
        <f t="shared" si="16"/>
        <v>0</v>
      </c>
      <c r="V154" s="30">
        <f t="shared" si="17"/>
        <v>0</v>
      </c>
      <c r="W154" s="30">
        <f t="shared" si="18"/>
        <v>0</v>
      </c>
      <c r="X154" s="30">
        <f t="shared" si="19"/>
        <v>0</v>
      </c>
    </row>
    <row r="155" spans="1:24" x14ac:dyDescent="0.25">
      <c r="A155" s="20">
        <v>44430.645429398202</v>
      </c>
      <c r="B155" s="21" t="s">
        <v>413</v>
      </c>
      <c r="C155" s="6" t="s">
        <v>414</v>
      </c>
      <c r="D155" s="6" t="s">
        <v>415</v>
      </c>
      <c r="E155" s="21">
        <v>120</v>
      </c>
      <c r="F155" s="19">
        <v>0</v>
      </c>
      <c r="G155" s="19">
        <v>0</v>
      </c>
      <c r="H155" s="19">
        <v>198409.9</v>
      </c>
      <c r="I155" s="19">
        <v>198409.9</v>
      </c>
      <c r="J155" s="19">
        <v>0</v>
      </c>
      <c r="K155" s="19">
        <v>20499.490000000002</v>
      </c>
      <c r="L155" s="19">
        <v>198.61</v>
      </c>
      <c r="M155" s="19">
        <v>20698.099999999999</v>
      </c>
      <c r="O155" s="28">
        <v>198409.9</v>
      </c>
      <c r="P155" s="28">
        <v>198.61</v>
      </c>
      <c r="Q155" s="28">
        <v>0</v>
      </c>
      <c r="R155" s="28">
        <v>20499.490000000002</v>
      </c>
      <c r="S155" s="29">
        <v>219107.99999999997</v>
      </c>
      <c r="U155" s="30">
        <f t="shared" si="16"/>
        <v>0</v>
      </c>
      <c r="V155" s="30">
        <f t="shared" si="17"/>
        <v>0</v>
      </c>
      <c r="W155" s="30">
        <f t="shared" si="18"/>
        <v>0</v>
      </c>
      <c r="X155" s="30">
        <f t="shared" si="19"/>
        <v>0</v>
      </c>
    </row>
    <row r="156" spans="1:24" x14ac:dyDescent="0.25">
      <c r="A156" s="20">
        <v>44435.673780705998</v>
      </c>
      <c r="B156" s="21" t="s">
        <v>416</v>
      </c>
      <c r="C156" s="6" t="s">
        <v>417</v>
      </c>
      <c r="D156" s="6" t="s">
        <v>418</v>
      </c>
      <c r="E156" s="21">
        <v>120</v>
      </c>
      <c r="F156" s="19">
        <v>0</v>
      </c>
      <c r="G156" s="19">
        <v>0</v>
      </c>
      <c r="H156" s="19">
        <v>236311.11</v>
      </c>
      <c r="I156" s="19">
        <v>236311.11</v>
      </c>
      <c r="J156" s="19">
        <v>11673.77</v>
      </c>
      <c r="K156" s="19">
        <v>25621.29</v>
      </c>
      <c r="L156" s="19">
        <v>248.23</v>
      </c>
      <c r="M156" s="19">
        <v>37543.29</v>
      </c>
      <c r="O156" s="28">
        <v>236311.11</v>
      </c>
      <c r="P156" s="28">
        <v>248.23</v>
      </c>
      <c r="Q156" s="28">
        <v>11673.77</v>
      </c>
      <c r="R156" s="28">
        <v>25621.29</v>
      </c>
      <c r="S156" s="29">
        <v>273854.39999999997</v>
      </c>
      <c r="U156" s="30">
        <f t="shared" si="16"/>
        <v>0</v>
      </c>
      <c r="V156" s="30">
        <f t="shared" si="17"/>
        <v>0</v>
      </c>
      <c r="W156" s="30">
        <f t="shared" si="18"/>
        <v>0</v>
      </c>
      <c r="X156" s="30">
        <f t="shared" si="19"/>
        <v>0</v>
      </c>
    </row>
    <row r="157" spans="1:24" x14ac:dyDescent="0.25">
      <c r="A157" s="20">
        <v>44433.641793599498</v>
      </c>
      <c r="B157" s="21" t="s">
        <v>419</v>
      </c>
      <c r="C157" s="6" t="s">
        <v>420</v>
      </c>
      <c r="D157" s="6" t="s">
        <v>421</v>
      </c>
      <c r="E157" s="21">
        <v>120</v>
      </c>
      <c r="F157" s="19">
        <v>0</v>
      </c>
      <c r="G157" s="19">
        <v>0</v>
      </c>
      <c r="H157" s="19">
        <v>238284.91</v>
      </c>
      <c r="I157" s="19">
        <v>238284.91</v>
      </c>
      <c r="J157" s="19">
        <v>4297.09</v>
      </c>
      <c r="K157" s="19">
        <v>25063.18</v>
      </c>
      <c r="L157" s="19">
        <v>242.82</v>
      </c>
      <c r="M157" s="19">
        <v>29603.09</v>
      </c>
      <c r="O157" s="28">
        <v>238284.91</v>
      </c>
      <c r="P157" s="28">
        <v>242.82</v>
      </c>
      <c r="Q157" s="28">
        <v>4297.09</v>
      </c>
      <c r="R157" s="28">
        <v>25063.18</v>
      </c>
      <c r="S157" s="29">
        <v>267888</v>
      </c>
      <c r="U157" s="30">
        <f t="shared" si="16"/>
        <v>0</v>
      </c>
      <c r="V157" s="30">
        <f t="shared" si="17"/>
        <v>0</v>
      </c>
      <c r="W157" s="30">
        <f t="shared" si="18"/>
        <v>0</v>
      </c>
      <c r="X157" s="30">
        <f t="shared" si="19"/>
        <v>0</v>
      </c>
    </row>
    <row r="158" spans="1:24" x14ac:dyDescent="0.25">
      <c r="A158" s="20">
        <v>44411.593024618101</v>
      </c>
      <c r="B158" s="21" t="s">
        <v>422</v>
      </c>
      <c r="C158" s="6" t="s">
        <v>423</v>
      </c>
      <c r="D158" s="6" t="s">
        <v>424</v>
      </c>
      <c r="E158" s="21">
        <v>120</v>
      </c>
      <c r="F158" s="19">
        <v>0</v>
      </c>
      <c r="G158" s="19">
        <v>0</v>
      </c>
      <c r="H158" s="19">
        <v>211833.96</v>
      </c>
      <c r="I158" s="19">
        <v>211833.96</v>
      </c>
      <c r="J158" s="19">
        <v>10464.6</v>
      </c>
      <c r="K158" s="19">
        <v>22967.72</v>
      </c>
      <c r="L158" s="19">
        <v>222.52</v>
      </c>
      <c r="M158" s="19">
        <v>33654.839999999997</v>
      </c>
      <c r="O158" s="28">
        <v>211833.96</v>
      </c>
      <c r="P158" s="28">
        <v>222.52</v>
      </c>
      <c r="Q158" s="28">
        <v>10464.6</v>
      </c>
      <c r="R158" s="28">
        <v>22967.72</v>
      </c>
      <c r="S158" s="29">
        <v>245488.8</v>
      </c>
      <c r="U158" s="30">
        <f t="shared" si="16"/>
        <v>0</v>
      </c>
      <c r="V158" s="30">
        <f t="shared" si="17"/>
        <v>0</v>
      </c>
      <c r="W158" s="30">
        <f t="shared" si="18"/>
        <v>0</v>
      </c>
      <c r="X158" s="30">
        <f t="shared" si="19"/>
        <v>0</v>
      </c>
    </row>
    <row r="159" spans="1:24" x14ac:dyDescent="0.25">
      <c r="A159" s="20">
        <v>44412.575421562498</v>
      </c>
      <c r="B159" s="21" t="s">
        <v>425</v>
      </c>
      <c r="C159" s="6" t="s">
        <v>426</v>
      </c>
      <c r="D159" s="6" t="s">
        <v>427</v>
      </c>
      <c r="E159" s="21">
        <v>120</v>
      </c>
      <c r="F159" s="19">
        <v>0</v>
      </c>
      <c r="G159" s="19">
        <v>0</v>
      </c>
      <c r="H159" s="19">
        <v>238679.25</v>
      </c>
      <c r="I159" s="19">
        <v>238679.25</v>
      </c>
      <c r="J159" s="19">
        <v>9260.76</v>
      </c>
      <c r="K159" s="19">
        <v>25617</v>
      </c>
      <c r="L159" s="19">
        <v>248.19</v>
      </c>
      <c r="M159" s="19">
        <v>35125.949999999997</v>
      </c>
      <c r="O159" s="28">
        <v>238679.25</v>
      </c>
      <c r="P159" s="28">
        <v>248.19</v>
      </c>
      <c r="Q159" s="28">
        <v>9260.76</v>
      </c>
      <c r="R159" s="28">
        <v>25617</v>
      </c>
      <c r="S159" s="29">
        <v>273805.2</v>
      </c>
      <c r="U159" s="30">
        <f t="shared" si="16"/>
        <v>0</v>
      </c>
      <c r="V159" s="30">
        <f t="shared" si="17"/>
        <v>0</v>
      </c>
      <c r="W159" s="30">
        <f t="shared" si="18"/>
        <v>0</v>
      </c>
      <c r="X159" s="30">
        <f t="shared" si="19"/>
        <v>0</v>
      </c>
    </row>
    <row r="160" spans="1:24" x14ac:dyDescent="0.25">
      <c r="A160" s="20">
        <v>44409.680568553202</v>
      </c>
      <c r="B160" s="21" t="s">
        <v>428</v>
      </c>
      <c r="C160" s="6" t="s">
        <v>429</v>
      </c>
      <c r="D160" s="6" t="s">
        <v>430</v>
      </c>
      <c r="E160" s="21">
        <v>120</v>
      </c>
      <c r="F160" s="19">
        <v>0</v>
      </c>
      <c r="G160" s="19">
        <v>0</v>
      </c>
      <c r="H160" s="19">
        <v>94245.28</v>
      </c>
      <c r="I160" s="19">
        <v>94245.28</v>
      </c>
      <c r="J160" s="19">
        <v>3656.72</v>
      </c>
      <c r="K160" s="19">
        <v>10115.200000000001</v>
      </c>
      <c r="L160" s="19">
        <v>98</v>
      </c>
      <c r="M160" s="19">
        <v>13869.92</v>
      </c>
      <c r="O160" s="28">
        <v>94245.28</v>
      </c>
      <c r="P160" s="28">
        <v>98</v>
      </c>
      <c r="Q160" s="28">
        <v>3656.72</v>
      </c>
      <c r="R160" s="28">
        <v>10115.200000000001</v>
      </c>
      <c r="S160" s="29">
        <v>108115.2</v>
      </c>
      <c r="U160" s="30">
        <f t="shared" si="16"/>
        <v>0</v>
      </c>
      <c r="V160" s="30">
        <f t="shared" si="17"/>
        <v>0</v>
      </c>
      <c r="W160" s="30">
        <f t="shared" si="18"/>
        <v>0</v>
      </c>
      <c r="X160" s="30">
        <f t="shared" si="19"/>
        <v>0</v>
      </c>
    </row>
    <row r="161" spans="1:24" x14ac:dyDescent="0.25">
      <c r="A161" s="20">
        <v>44416.605644097202</v>
      </c>
      <c r="B161" s="21" t="s">
        <v>431</v>
      </c>
      <c r="C161" s="6" t="s">
        <v>432</v>
      </c>
      <c r="D161" s="6" t="s">
        <v>433</v>
      </c>
      <c r="E161" s="21">
        <v>120</v>
      </c>
      <c r="F161" s="19">
        <v>0</v>
      </c>
      <c r="G161" s="19">
        <v>0</v>
      </c>
      <c r="H161" s="19">
        <v>132311.32</v>
      </c>
      <c r="I161" s="19">
        <v>132311.32</v>
      </c>
      <c r="J161" s="19">
        <v>5133.68</v>
      </c>
      <c r="K161" s="19">
        <v>14200.62</v>
      </c>
      <c r="L161" s="19">
        <v>137.58000000000001</v>
      </c>
      <c r="M161" s="19">
        <v>19471.88</v>
      </c>
      <c r="O161" s="28">
        <v>132311.32</v>
      </c>
      <c r="P161" s="28">
        <v>137.58000000000001</v>
      </c>
      <c r="Q161" s="28">
        <v>5133.68</v>
      </c>
      <c r="R161" s="28">
        <v>14200.62</v>
      </c>
      <c r="S161" s="29">
        <v>151783.19999999998</v>
      </c>
      <c r="U161" s="30">
        <f t="shared" si="16"/>
        <v>0</v>
      </c>
      <c r="V161" s="30">
        <f t="shared" si="17"/>
        <v>0</v>
      </c>
      <c r="W161" s="30">
        <f t="shared" si="18"/>
        <v>0</v>
      </c>
      <c r="X161" s="30">
        <f t="shared" si="19"/>
        <v>0</v>
      </c>
    </row>
    <row r="162" spans="1:24" x14ac:dyDescent="0.25">
      <c r="A162" s="20">
        <v>44434.613758217602</v>
      </c>
      <c r="B162" s="21" t="s">
        <v>434</v>
      </c>
      <c r="C162" s="6" t="s">
        <v>435</v>
      </c>
      <c r="D162" s="6" t="s">
        <v>436</v>
      </c>
      <c r="E162" s="21">
        <v>120</v>
      </c>
      <c r="F162" s="19">
        <v>0</v>
      </c>
      <c r="G162" s="19">
        <v>0</v>
      </c>
      <c r="H162" s="19">
        <v>99700.7</v>
      </c>
      <c r="I162" s="19">
        <v>99700.7</v>
      </c>
      <c r="J162" s="19">
        <v>4922.04</v>
      </c>
      <c r="K162" s="19">
        <v>10809.73</v>
      </c>
      <c r="L162" s="19">
        <v>104.73</v>
      </c>
      <c r="M162" s="19">
        <v>15836.5</v>
      </c>
      <c r="O162" s="28">
        <v>99700.7</v>
      </c>
      <c r="P162" s="28">
        <v>104.73</v>
      </c>
      <c r="Q162" s="28">
        <v>4922.04</v>
      </c>
      <c r="R162" s="28">
        <v>10809.73</v>
      </c>
      <c r="S162" s="29">
        <v>115537.19999999998</v>
      </c>
      <c r="U162" s="30">
        <f t="shared" si="16"/>
        <v>0</v>
      </c>
      <c r="V162" s="30">
        <f t="shared" si="17"/>
        <v>0</v>
      </c>
      <c r="W162" s="30">
        <f t="shared" si="18"/>
        <v>0</v>
      </c>
      <c r="X162" s="30">
        <f t="shared" si="19"/>
        <v>0</v>
      </c>
    </row>
    <row r="163" spans="1:24" x14ac:dyDescent="0.25">
      <c r="A163" s="20">
        <v>44432.530326354201</v>
      </c>
      <c r="B163" s="21" t="s">
        <v>437</v>
      </c>
      <c r="C163" s="6" t="s">
        <v>438</v>
      </c>
      <c r="D163" s="6" t="s">
        <v>439</v>
      </c>
      <c r="E163" s="21">
        <v>120</v>
      </c>
      <c r="F163" s="19">
        <v>0</v>
      </c>
      <c r="G163" s="19">
        <v>0</v>
      </c>
      <c r="H163" s="19">
        <v>95991.21</v>
      </c>
      <c r="I163" s="19">
        <v>95991.21</v>
      </c>
      <c r="J163" s="19">
        <v>3724.47</v>
      </c>
      <c r="K163" s="19">
        <v>10302.5</v>
      </c>
      <c r="L163" s="19">
        <v>99.82</v>
      </c>
      <c r="M163" s="19">
        <v>14126.79</v>
      </c>
      <c r="O163" s="28">
        <v>95991.21</v>
      </c>
      <c r="P163" s="28">
        <v>99.82</v>
      </c>
      <c r="Q163" s="28">
        <v>3724.47</v>
      </c>
      <c r="R163" s="28">
        <v>10302.5</v>
      </c>
      <c r="S163" s="29">
        <v>110118.00000000001</v>
      </c>
      <c r="U163" s="30">
        <f t="shared" si="16"/>
        <v>0</v>
      </c>
      <c r="V163" s="30">
        <f t="shared" si="17"/>
        <v>0</v>
      </c>
      <c r="W163" s="30">
        <f t="shared" si="18"/>
        <v>0</v>
      </c>
      <c r="X163" s="30">
        <f t="shared" si="19"/>
        <v>0</v>
      </c>
    </row>
    <row r="164" spans="1:24" x14ac:dyDescent="0.25">
      <c r="A164" s="20">
        <v>44422.660168437498</v>
      </c>
      <c r="B164" s="21" t="s">
        <v>440</v>
      </c>
      <c r="C164" s="6" t="s">
        <v>441</v>
      </c>
      <c r="D164" s="6" t="s">
        <v>442</v>
      </c>
      <c r="E164" s="21">
        <v>120</v>
      </c>
      <c r="F164" s="19">
        <v>0</v>
      </c>
      <c r="G164" s="19">
        <v>0</v>
      </c>
      <c r="H164" s="19">
        <v>96366.65</v>
      </c>
      <c r="I164" s="19">
        <v>96366.65</v>
      </c>
      <c r="J164" s="19">
        <v>4760.51</v>
      </c>
      <c r="K164" s="19">
        <v>10448.41</v>
      </c>
      <c r="L164" s="19">
        <v>101.23</v>
      </c>
      <c r="M164" s="19">
        <v>15310.15</v>
      </c>
      <c r="O164" s="28">
        <v>96366.65</v>
      </c>
      <c r="P164" s="28">
        <v>101.23</v>
      </c>
      <c r="Q164" s="28">
        <v>4760.51</v>
      </c>
      <c r="R164" s="28">
        <v>10448.41</v>
      </c>
      <c r="S164" s="29">
        <v>111676.79999999999</v>
      </c>
      <c r="U164" s="30">
        <f t="shared" si="16"/>
        <v>0</v>
      </c>
      <c r="V164" s="30">
        <f t="shared" si="17"/>
        <v>0</v>
      </c>
      <c r="W164" s="30">
        <f t="shared" si="18"/>
        <v>0</v>
      </c>
      <c r="X164" s="30">
        <f t="shared" si="19"/>
        <v>0</v>
      </c>
    </row>
    <row r="165" spans="1:24" s="31" customFormat="1" x14ac:dyDescent="0.25">
      <c r="A165" s="32">
        <v>44420.744716122703</v>
      </c>
      <c r="B165" s="33" t="s">
        <v>443</v>
      </c>
      <c r="C165" s="34" t="s">
        <v>444</v>
      </c>
      <c r="D165" s="34" t="s">
        <v>445</v>
      </c>
      <c r="E165" s="33">
        <v>120</v>
      </c>
      <c r="F165" s="35">
        <v>0</v>
      </c>
      <c r="G165" s="35">
        <v>0</v>
      </c>
      <c r="H165" s="35">
        <v>96242.58</v>
      </c>
      <c r="I165" s="35">
        <v>96242.58</v>
      </c>
      <c r="J165" s="35">
        <v>3734.21</v>
      </c>
      <c r="K165" s="35">
        <v>10329.129999999999</v>
      </c>
      <c r="L165" s="35">
        <v>100.08</v>
      </c>
      <c r="M165" s="35">
        <v>14163.42</v>
      </c>
      <c r="O165" s="36">
        <v>96492.33</v>
      </c>
      <c r="P165" s="36">
        <v>100.34</v>
      </c>
      <c r="Q165" s="36">
        <v>3743.9</v>
      </c>
      <c r="R165" s="36">
        <v>10356.23</v>
      </c>
      <c r="S165" s="37">
        <v>110692.79999999999</v>
      </c>
      <c r="U165" s="39">
        <f t="shared" si="16"/>
        <v>249.75</v>
      </c>
      <c r="V165" s="39">
        <f t="shared" si="17"/>
        <v>0.26000000000000512</v>
      </c>
      <c r="W165" s="39">
        <f t="shared" si="18"/>
        <v>27.100000000000364</v>
      </c>
      <c r="X165" s="39">
        <f t="shared" si="19"/>
        <v>-37.049999999988358</v>
      </c>
    </row>
    <row r="166" spans="1:24" s="31" customFormat="1" x14ac:dyDescent="0.25">
      <c r="A166" s="32">
        <v>44416.527717824101</v>
      </c>
      <c r="B166" s="33" t="s">
        <v>446</v>
      </c>
      <c r="C166" s="34" t="s">
        <v>447</v>
      </c>
      <c r="D166" s="34" t="s">
        <v>448</v>
      </c>
      <c r="E166" s="33">
        <v>120</v>
      </c>
      <c r="F166" s="35">
        <v>0</v>
      </c>
      <c r="G166" s="35">
        <v>0</v>
      </c>
      <c r="H166" s="35">
        <v>96492.33</v>
      </c>
      <c r="I166" s="35">
        <v>96492.33</v>
      </c>
      <c r="J166" s="35">
        <v>3743.9</v>
      </c>
      <c r="K166" s="35">
        <v>10356.23</v>
      </c>
      <c r="L166" s="35">
        <v>100.34</v>
      </c>
      <c r="M166" s="35">
        <v>14200.47</v>
      </c>
      <c r="O166" s="36"/>
      <c r="P166" s="36"/>
      <c r="Q166" s="36"/>
      <c r="R166" s="36"/>
      <c r="S166" s="37"/>
      <c r="U166" s="39"/>
      <c r="V166" s="39"/>
      <c r="W166" s="39"/>
      <c r="X166" s="39"/>
    </row>
    <row r="167" spans="1:24" x14ac:dyDescent="0.25">
      <c r="A167" s="20">
        <v>44417.645384641197</v>
      </c>
      <c r="B167" s="21" t="s">
        <v>449</v>
      </c>
      <c r="C167" s="6" t="s">
        <v>450</v>
      </c>
      <c r="D167" s="6" t="s">
        <v>451</v>
      </c>
      <c r="E167" s="21">
        <v>120</v>
      </c>
      <c r="F167" s="19">
        <v>0</v>
      </c>
      <c r="G167" s="19">
        <v>0</v>
      </c>
      <c r="H167" s="19">
        <v>100091.15</v>
      </c>
      <c r="I167" s="19">
        <v>100091.15</v>
      </c>
      <c r="J167" s="19">
        <v>4944.5</v>
      </c>
      <c r="K167" s="19">
        <v>10852.41</v>
      </c>
      <c r="L167" s="19">
        <v>105.14</v>
      </c>
      <c r="M167" s="19">
        <v>15902.05</v>
      </c>
      <c r="O167" s="28">
        <v>100091.15</v>
      </c>
      <c r="P167" s="28">
        <v>105.14</v>
      </c>
      <c r="Q167" s="28">
        <v>4944.5</v>
      </c>
      <c r="R167" s="28">
        <v>10852.41</v>
      </c>
      <c r="S167" s="29">
        <v>115993.2</v>
      </c>
      <c r="U167" s="30">
        <f t="shared" si="16"/>
        <v>0</v>
      </c>
      <c r="V167" s="30">
        <f t="shared" si="17"/>
        <v>0</v>
      </c>
      <c r="W167" s="30">
        <f t="shared" si="18"/>
        <v>0</v>
      </c>
      <c r="X167" s="30">
        <f t="shared" si="19"/>
        <v>0</v>
      </c>
    </row>
    <row r="168" spans="1:24" x14ac:dyDescent="0.25">
      <c r="A168" s="20">
        <v>44423.695389004599</v>
      </c>
      <c r="B168" s="21" t="s">
        <v>452</v>
      </c>
      <c r="C168" s="6" t="s">
        <v>453</v>
      </c>
      <c r="D168" s="6" t="s">
        <v>454</v>
      </c>
      <c r="E168" s="21">
        <v>120</v>
      </c>
      <c r="F168" s="19">
        <v>0</v>
      </c>
      <c r="G168" s="19">
        <v>0</v>
      </c>
      <c r="H168" s="19">
        <v>95378.91</v>
      </c>
      <c r="I168" s="19">
        <v>95378.91</v>
      </c>
      <c r="J168" s="19">
        <v>3700.7</v>
      </c>
      <c r="K168" s="19">
        <v>10237.209999999999</v>
      </c>
      <c r="L168" s="19">
        <v>99.18</v>
      </c>
      <c r="M168" s="19">
        <v>14037.09</v>
      </c>
      <c r="O168" s="28">
        <v>95378.91</v>
      </c>
      <c r="P168" s="28">
        <v>99.18</v>
      </c>
      <c r="Q168" s="28">
        <v>3700.7</v>
      </c>
      <c r="R168" s="28">
        <v>10237.209999999999</v>
      </c>
      <c r="S168" s="29">
        <v>109416</v>
      </c>
      <c r="U168" s="30">
        <f t="shared" si="16"/>
        <v>0</v>
      </c>
      <c r="V168" s="30">
        <f t="shared" si="17"/>
        <v>0</v>
      </c>
      <c r="W168" s="30">
        <f t="shared" si="18"/>
        <v>0</v>
      </c>
      <c r="X168" s="30">
        <f t="shared" si="19"/>
        <v>0</v>
      </c>
    </row>
    <row r="169" spans="1:24" x14ac:dyDescent="0.25">
      <c r="A169" s="20">
        <v>44416.766952002297</v>
      </c>
      <c r="B169" s="21" t="s">
        <v>455</v>
      </c>
      <c r="C169" s="6" t="s">
        <v>456</v>
      </c>
      <c r="D169" s="6" t="s">
        <v>457</v>
      </c>
      <c r="E169" s="21">
        <v>120</v>
      </c>
      <c r="F169" s="19">
        <v>0</v>
      </c>
      <c r="G169" s="19">
        <v>0</v>
      </c>
      <c r="H169" s="19">
        <v>101450.76</v>
      </c>
      <c r="I169" s="19">
        <v>101450.76</v>
      </c>
      <c r="J169" s="19">
        <v>3507.24</v>
      </c>
      <c r="K169" s="19">
        <v>10843.74</v>
      </c>
      <c r="L169" s="19">
        <v>105.06</v>
      </c>
      <c r="M169" s="19">
        <v>14456.04</v>
      </c>
      <c r="O169" s="28">
        <v>101450.76</v>
      </c>
      <c r="P169" s="28">
        <v>105.06</v>
      </c>
      <c r="Q169" s="28">
        <v>3507.24</v>
      </c>
      <c r="R169" s="28">
        <v>10843.74</v>
      </c>
      <c r="S169" s="29">
        <v>115906.8</v>
      </c>
      <c r="U169" s="30">
        <f t="shared" si="16"/>
        <v>0</v>
      </c>
      <c r="V169" s="30">
        <f t="shared" si="17"/>
        <v>0</v>
      </c>
      <c r="W169" s="30">
        <f t="shared" si="18"/>
        <v>0</v>
      </c>
      <c r="X169" s="30">
        <f t="shared" si="19"/>
        <v>0</v>
      </c>
    </row>
    <row r="170" spans="1:24" x14ac:dyDescent="0.25">
      <c r="A170" s="20">
        <v>44421.571847071798</v>
      </c>
      <c r="B170" s="21" t="s">
        <v>458</v>
      </c>
      <c r="C170" s="6" t="s">
        <v>459</v>
      </c>
      <c r="D170" s="6" t="s">
        <v>460</v>
      </c>
      <c r="E170" s="21">
        <v>120</v>
      </c>
      <c r="F170" s="19">
        <v>0</v>
      </c>
      <c r="G170" s="19">
        <v>0</v>
      </c>
      <c r="H170" s="19">
        <v>97365.67</v>
      </c>
      <c r="I170" s="19">
        <v>97365.67</v>
      </c>
      <c r="J170" s="19">
        <v>4801.9399999999996</v>
      </c>
      <c r="K170" s="19">
        <v>10555.32</v>
      </c>
      <c r="L170" s="19">
        <v>102.27</v>
      </c>
      <c r="M170" s="19">
        <v>15459.53</v>
      </c>
      <c r="O170" s="28">
        <v>97365.67</v>
      </c>
      <c r="P170" s="28">
        <v>102.27</v>
      </c>
      <c r="Q170" s="28">
        <v>4801.9399999999996</v>
      </c>
      <c r="R170" s="28">
        <v>10555.32</v>
      </c>
      <c r="S170" s="29">
        <v>112825.20000000001</v>
      </c>
      <c r="U170" s="30">
        <f t="shared" si="16"/>
        <v>0</v>
      </c>
      <c r="V170" s="30">
        <f t="shared" si="17"/>
        <v>0</v>
      </c>
      <c r="W170" s="30">
        <f t="shared" si="18"/>
        <v>0</v>
      </c>
      <c r="X170" s="30">
        <f t="shared" si="19"/>
        <v>0</v>
      </c>
    </row>
    <row r="171" spans="1:24" x14ac:dyDescent="0.25">
      <c r="A171" s="20">
        <v>44422.713827974498</v>
      </c>
      <c r="B171" s="21" t="s">
        <v>461</v>
      </c>
      <c r="C171" s="6" t="s">
        <v>462</v>
      </c>
      <c r="D171" s="6" t="s">
        <v>463</v>
      </c>
      <c r="E171" s="21">
        <v>120</v>
      </c>
      <c r="F171" s="19">
        <v>0</v>
      </c>
      <c r="G171" s="19">
        <v>0</v>
      </c>
      <c r="H171" s="19">
        <v>105188.68</v>
      </c>
      <c r="I171" s="19">
        <v>105188.68</v>
      </c>
      <c r="J171" s="19">
        <v>4081.32</v>
      </c>
      <c r="K171" s="19">
        <v>11290.22</v>
      </c>
      <c r="L171" s="19">
        <v>109.38</v>
      </c>
      <c r="M171" s="19">
        <v>15480.92</v>
      </c>
      <c r="O171" s="28">
        <v>105188.68</v>
      </c>
      <c r="P171" s="28">
        <v>109.38</v>
      </c>
      <c r="Q171" s="28">
        <v>4081.32</v>
      </c>
      <c r="R171" s="28">
        <v>11290.22</v>
      </c>
      <c r="S171" s="29">
        <v>120669.6</v>
      </c>
      <c r="U171" s="30">
        <f t="shared" ref="U171:U180" si="20">O171-I171</f>
        <v>0</v>
      </c>
      <c r="V171" s="30">
        <f t="shared" ref="V171:V180" si="21">P171-L171</f>
        <v>0</v>
      </c>
      <c r="W171" s="30">
        <f t="shared" ref="W171:W180" si="22">R171-K171</f>
        <v>0</v>
      </c>
      <c r="X171" s="30">
        <f t="shared" ref="X171:X180" si="23">O171+M171-S171</f>
        <v>0</v>
      </c>
    </row>
    <row r="172" spans="1:24" x14ac:dyDescent="0.25">
      <c r="A172" s="20">
        <v>44414.565858067101</v>
      </c>
      <c r="B172" s="21" t="s">
        <v>464</v>
      </c>
      <c r="C172" s="6" t="s">
        <v>465</v>
      </c>
      <c r="D172" s="6" t="s">
        <v>466</v>
      </c>
      <c r="E172" s="21">
        <v>120</v>
      </c>
      <c r="F172" s="19">
        <v>0</v>
      </c>
      <c r="G172" s="19">
        <v>0</v>
      </c>
      <c r="H172" s="19">
        <v>96679.25</v>
      </c>
      <c r="I172" s="19">
        <v>96679.25</v>
      </c>
      <c r="J172" s="19">
        <v>3751.16</v>
      </c>
      <c r="K172" s="19">
        <v>10376.66</v>
      </c>
      <c r="L172" s="19">
        <v>100.53</v>
      </c>
      <c r="M172" s="19">
        <v>14228.35</v>
      </c>
      <c r="O172" s="28">
        <v>96679.25</v>
      </c>
      <c r="P172" s="28">
        <v>100.53</v>
      </c>
      <c r="Q172" s="28">
        <v>3751.16</v>
      </c>
      <c r="R172" s="28">
        <v>10376.66</v>
      </c>
      <c r="S172" s="29">
        <v>110907.6</v>
      </c>
      <c r="U172" s="30">
        <f t="shared" si="20"/>
        <v>0</v>
      </c>
      <c r="V172" s="30">
        <f t="shared" si="21"/>
        <v>0</v>
      </c>
      <c r="W172" s="30">
        <f t="shared" si="22"/>
        <v>0</v>
      </c>
      <c r="X172" s="30">
        <f t="shared" si="23"/>
        <v>0</v>
      </c>
    </row>
    <row r="173" spans="1:24" x14ac:dyDescent="0.25">
      <c r="A173" s="20">
        <v>44409.752567094903</v>
      </c>
      <c r="B173" s="21" t="s">
        <v>467</v>
      </c>
      <c r="C173" s="6" t="s">
        <v>468</v>
      </c>
      <c r="D173" s="6" t="s">
        <v>469</v>
      </c>
      <c r="E173" s="21">
        <v>120</v>
      </c>
      <c r="F173" s="19">
        <v>0</v>
      </c>
      <c r="G173" s="19">
        <v>0</v>
      </c>
      <c r="H173" s="19">
        <v>92507.54</v>
      </c>
      <c r="I173" s="19">
        <v>92507.54</v>
      </c>
      <c r="J173" s="19">
        <v>4569.87</v>
      </c>
      <c r="K173" s="19">
        <v>10029.82</v>
      </c>
      <c r="L173" s="19">
        <v>97.17</v>
      </c>
      <c r="M173" s="19">
        <v>14696.86</v>
      </c>
      <c r="O173" s="28">
        <v>92507.54</v>
      </c>
      <c r="P173" s="28">
        <v>97.17</v>
      </c>
      <c r="Q173" s="28">
        <v>4569.87</v>
      </c>
      <c r="R173" s="28">
        <v>10029.82</v>
      </c>
      <c r="S173" s="29">
        <v>107204.4</v>
      </c>
      <c r="U173" s="30">
        <f t="shared" si="20"/>
        <v>0</v>
      </c>
      <c r="V173" s="30">
        <f t="shared" si="21"/>
        <v>0</v>
      </c>
      <c r="W173" s="30">
        <f t="shared" si="22"/>
        <v>0</v>
      </c>
      <c r="X173" s="30">
        <f t="shared" si="23"/>
        <v>0</v>
      </c>
    </row>
    <row r="174" spans="1:24" x14ac:dyDescent="0.25">
      <c r="A174" s="20">
        <v>44411.538064155102</v>
      </c>
      <c r="B174" s="21" t="s">
        <v>470</v>
      </c>
      <c r="C174" s="6" t="s">
        <v>471</v>
      </c>
      <c r="D174" s="6" t="s">
        <v>472</v>
      </c>
      <c r="E174" s="21">
        <v>120</v>
      </c>
      <c r="F174" s="19">
        <v>0</v>
      </c>
      <c r="G174" s="19">
        <v>0</v>
      </c>
      <c r="H174" s="19">
        <v>202091.38</v>
      </c>
      <c r="I174" s="19">
        <v>202091.38</v>
      </c>
      <c r="J174" s="19">
        <v>9983.31</v>
      </c>
      <c r="K174" s="19">
        <v>21911.02</v>
      </c>
      <c r="L174" s="19">
        <v>212.29</v>
      </c>
      <c r="M174" s="19">
        <v>32106.62</v>
      </c>
      <c r="O174" s="28">
        <v>202091.38</v>
      </c>
      <c r="P174" s="28">
        <v>212.29</v>
      </c>
      <c r="Q174" s="28">
        <v>9983.31</v>
      </c>
      <c r="R174" s="28">
        <v>21911.02</v>
      </c>
      <c r="S174" s="29">
        <v>234198</v>
      </c>
      <c r="U174" s="30">
        <f t="shared" si="20"/>
        <v>0</v>
      </c>
      <c r="V174" s="30">
        <f t="shared" si="21"/>
        <v>0</v>
      </c>
      <c r="W174" s="30">
        <f t="shared" si="22"/>
        <v>0</v>
      </c>
      <c r="X174" s="30">
        <f t="shared" si="23"/>
        <v>0</v>
      </c>
    </row>
    <row r="175" spans="1:24" x14ac:dyDescent="0.25">
      <c r="A175" s="20">
        <v>44412.6762667824</v>
      </c>
      <c r="B175" s="21" t="s">
        <v>473</v>
      </c>
      <c r="C175" s="6" t="s">
        <v>474</v>
      </c>
      <c r="D175" s="6" t="s">
        <v>475</v>
      </c>
      <c r="E175" s="21">
        <v>120</v>
      </c>
      <c r="F175" s="19">
        <v>0</v>
      </c>
      <c r="G175" s="19">
        <v>0</v>
      </c>
      <c r="H175" s="19">
        <v>85044.34</v>
      </c>
      <c r="I175" s="19">
        <v>85044.34</v>
      </c>
      <c r="J175" s="19">
        <v>3299.72</v>
      </c>
      <c r="K175" s="19">
        <v>9127.51</v>
      </c>
      <c r="L175" s="19">
        <v>88.43</v>
      </c>
      <c r="M175" s="19">
        <v>12515.66</v>
      </c>
      <c r="O175" s="28">
        <v>85044.34</v>
      </c>
      <c r="P175" s="28">
        <v>88.43</v>
      </c>
      <c r="Q175" s="28">
        <v>3299.72</v>
      </c>
      <c r="R175" s="28">
        <v>9127.51</v>
      </c>
      <c r="S175" s="29">
        <v>97559.999999999985</v>
      </c>
      <c r="U175" s="30">
        <f t="shared" si="20"/>
        <v>0</v>
      </c>
      <c r="V175" s="30">
        <f t="shared" si="21"/>
        <v>0</v>
      </c>
      <c r="W175" s="30">
        <f t="shared" si="22"/>
        <v>0</v>
      </c>
      <c r="X175" s="30">
        <f t="shared" si="23"/>
        <v>0</v>
      </c>
    </row>
    <row r="176" spans="1:24" s="31" customFormat="1" x14ac:dyDescent="0.25">
      <c r="A176" s="32">
        <v>44430.651341932899</v>
      </c>
      <c r="B176" s="33" t="s">
        <v>476</v>
      </c>
      <c r="C176" s="34" t="s">
        <v>477</v>
      </c>
      <c r="D176" s="34" t="s">
        <v>478</v>
      </c>
      <c r="E176" s="33">
        <v>120</v>
      </c>
      <c r="F176" s="35">
        <v>0</v>
      </c>
      <c r="G176" s="35">
        <v>0</v>
      </c>
      <c r="H176" s="35">
        <v>85942.57</v>
      </c>
      <c r="I176" s="35">
        <v>85942.57</v>
      </c>
      <c r="J176" s="35">
        <v>4245.5600000000004</v>
      </c>
      <c r="K176" s="35">
        <v>9317.99</v>
      </c>
      <c r="L176" s="35">
        <v>90.28</v>
      </c>
      <c r="M176" s="35">
        <v>13653.83</v>
      </c>
      <c r="O176" s="36">
        <v>85942.57</v>
      </c>
      <c r="P176" s="36">
        <v>90.28</v>
      </c>
      <c r="Q176" s="36">
        <v>4700.55</v>
      </c>
      <c r="R176" s="36">
        <v>9317.99</v>
      </c>
      <c r="S176" s="37">
        <v>100051.39000000001</v>
      </c>
      <c r="U176" s="39">
        <f t="shared" si="20"/>
        <v>0</v>
      </c>
      <c r="V176" s="39">
        <f t="shared" si="21"/>
        <v>0</v>
      </c>
      <c r="W176" s="39">
        <f t="shared" si="22"/>
        <v>0</v>
      </c>
      <c r="X176" s="39">
        <f t="shared" si="23"/>
        <v>-454.99000000000524</v>
      </c>
    </row>
    <row r="177" spans="1:24" x14ac:dyDescent="0.25">
      <c r="A177" s="20">
        <v>44416.701075543999</v>
      </c>
      <c r="B177" s="21" t="s">
        <v>479</v>
      </c>
      <c r="C177" s="6" t="s">
        <v>480</v>
      </c>
      <c r="D177" s="6" t="s">
        <v>481</v>
      </c>
      <c r="E177" s="21">
        <v>120</v>
      </c>
      <c r="F177" s="19">
        <v>0</v>
      </c>
      <c r="G177" s="19">
        <v>0</v>
      </c>
      <c r="H177" s="19">
        <v>91008.3</v>
      </c>
      <c r="I177" s="19">
        <v>91008.3</v>
      </c>
      <c r="J177" s="19">
        <v>4495.8100000000004</v>
      </c>
      <c r="K177" s="19">
        <v>9867.09</v>
      </c>
      <c r="L177" s="19">
        <v>95.6</v>
      </c>
      <c r="M177" s="19">
        <v>14458.5</v>
      </c>
      <c r="O177" s="28">
        <v>91008.3</v>
      </c>
      <c r="P177" s="28">
        <v>95.6</v>
      </c>
      <c r="Q177" s="28">
        <v>4495.8100000000004</v>
      </c>
      <c r="R177" s="28">
        <v>9867.09</v>
      </c>
      <c r="S177" s="29">
        <v>105466.8</v>
      </c>
      <c r="U177" s="30">
        <f t="shared" si="20"/>
        <v>0</v>
      </c>
      <c r="V177" s="30">
        <f t="shared" si="21"/>
        <v>0</v>
      </c>
      <c r="W177" s="30">
        <f t="shared" si="22"/>
        <v>0</v>
      </c>
      <c r="X177" s="30">
        <f t="shared" si="23"/>
        <v>0</v>
      </c>
    </row>
    <row r="178" spans="1:24" s="31" customFormat="1" x14ac:dyDescent="0.25">
      <c r="A178" s="32">
        <v>44415.695380289399</v>
      </c>
      <c r="B178" s="33" t="s">
        <v>482</v>
      </c>
      <c r="C178" s="34" t="s">
        <v>483</v>
      </c>
      <c r="D178" s="34" t="s">
        <v>484</v>
      </c>
      <c r="E178" s="33">
        <v>120</v>
      </c>
      <c r="F178" s="35">
        <v>0</v>
      </c>
      <c r="G178" s="35">
        <v>0</v>
      </c>
      <c r="H178" s="35">
        <v>91008.3</v>
      </c>
      <c r="I178" s="35">
        <v>91008.3</v>
      </c>
      <c r="J178" s="35">
        <v>4495.8100000000004</v>
      </c>
      <c r="K178" s="35">
        <v>9867.09</v>
      </c>
      <c r="L178" s="35">
        <v>95.6</v>
      </c>
      <c r="M178" s="35">
        <v>14458.5</v>
      </c>
      <c r="O178" s="36">
        <v>91008.3</v>
      </c>
      <c r="P178" s="36">
        <v>95.6</v>
      </c>
      <c r="Q178" s="36">
        <v>5260.5</v>
      </c>
      <c r="R178" s="36">
        <v>9867.09</v>
      </c>
      <c r="S178" s="37">
        <v>106231.49</v>
      </c>
      <c r="U178" s="39">
        <f t="shared" si="20"/>
        <v>0</v>
      </c>
      <c r="V178" s="39">
        <f t="shared" si="21"/>
        <v>0</v>
      </c>
      <c r="W178" s="39">
        <f t="shared" si="22"/>
        <v>0</v>
      </c>
      <c r="X178" s="39">
        <f t="shared" si="23"/>
        <v>-764.69000000000233</v>
      </c>
    </row>
    <row r="179" spans="1:24" x14ac:dyDescent="0.25">
      <c r="A179" s="20">
        <v>44423.579772256897</v>
      </c>
      <c r="B179" s="21" t="s">
        <v>485</v>
      </c>
      <c r="C179" s="6" t="s">
        <v>486</v>
      </c>
      <c r="D179" s="6" t="s">
        <v>487</v>
      </c>
      <c r="E179" s="21">
        <v>120</v>
      </c>
      <c r="F179" s="19">
        <v>0</v>
      </c>
      <c r="G179" s="19">
        <v>0</v>
      </c>
      <c r="H179" s="19">
        <v>105094.34</v>
      </c>
      <c r="I179" s="19">
        <v>105094.34</v>
      </c>
      <c r="J179" s="19">
        <v>5191.66</v>
      </c>
      <c r="K179" s="19">
        <v>11395.2</v>
      </c>
      <c r="L179" s="19">
        <v>110.4</v>
      </c>
      <c r="M179" s="19">
        <v>16697.259999999998</v>
      </c>
      <c r="O179" s="28">
        <v>105094.34</v>
      </c>
      <c r="P179" s="28">
        <v>110.4</v>
      </c>
      <c r="Q179" s="28">
        <v>5191.66</v>
      </c>
      <c r="R179" s="28">
        <v>11395.2</v>
      </c>
      <c r="S179" s="29">
        <v>121791.59999999999</v>
      </c>
      <c r="U179" s="30">
        <f t="shared" si="20"/>
        <v>0</v>
      </c>
      <c r="V179" s="30">
        <f t="shared" si="21"/>
        <v>0</v>
      </c>
      <c r="W179" s="30">
        <f t="shared" si="22"/>
        <v>0</v>
      </c>
      <c r="X179" s="30">
        <f t="shared" si="23"/>
        <v>0</v>
      </c>
    </row>
    <row r="180" spans="1:24" x14ac:dyDescent="0.25">
      <c r="A180" s="20">
        <v>44415.603813043999</v>
      </c>
      <c r="B180" s="21" t="s">
        <v>488</v>
      </c>
      <c r="C180" s="6" t="s">
        <v>489</v>
      </c>
      <c r="D180" s="6" t="s">
        <v>490</v>
      </c>
      <c r="E180" s="21">
        <v>120</v>
      </c>
      <c r="F180" s="19">
        <v>0</v>
      </c>
      <c r="G180" s="19">
        <v>0</v>
      </c>
      <c r="H180" s="19">
        <v>120000</v>
      </c>
      <c r="I180" s="19">
        <v>120000</v>
      </c>
      <c r="J180" s="19">
        <v>0</v>
      </c>
      <c r="K180" s="19">
        <v>12398.28</v>
      </c>
      <c r="L180" s="19">
        <v>120.12</v>
      </c>
      <c r="M180" s="19">
        <v>12518.4</v>
      </c>
      <c r="O180" s="28">
        <v>120000</v>
      </c>
      <c r="P180" s="28">
        <v>120.12</v>
      </c>
      <c r="Q180" s="28">
        <v>0</v>
      </c>
      <c r="R180" s="28">
        <v>12398.28</v>
      </c>
      <c r="S180" s="29">
        <v>132518.39999999999</v>
      </c>
      <c r="U180" s="30">
        <f t="shared" si="20"/>
        <v>0</v>
      </c>
      <c r="V180" s="30">
        <f t="shared" si="21"/>
        <v>0</v>
      </c>
      <c r="W180" s="30">
        <f t="shared" si="22"/>
        <v>0</v>
      </c>
      <c r="X180" s="30">
        <f t="shared" si="23"/>
        <v>0</v>
      </c>
    </row>
    <row r="181" spans="1:24" x14ac:dyDescent="0.25">
      <c r="A181" s="48" t="s">
        <v>124</v>
      </c>
      <c r="B181" s="49"/>
      <c r="C181" s="49"/>
      <c r="D181" s="49"/>
      <c r="E181" s="22">
        <v>9000</v>
      </c>
      <c r="F181" s="23">
        <v>0</v>
      </c>
      <c r="G181" s="23">
        <v>0</v>
      </c>
      <c r="H181" s="23">
        <v>8168836.2400000002</v>
      </c>
      <c r="I181" s="23">
        <v>8168836.2400000002</v>
      </c>
      <c r="J181" s="23">
        <v>324995.58</v>
      </c>
      <c r="K181" s="23">
        <v>877572.66</v>
      </c>
      <c r="L181" s="23">
        <v>8502.32</v>
      </c>
      <c r="M181" s="24">
        <v>1211070.56</v>
      </c>
      <c r="U181" s="30"/>
      <c r="V181" s="30"/>
      <c r="W181" s="30"/>
      <c r="X181" s="30"/>
    </row>
    <row r="183" spans="1:24" x14ac:dyDescent="0.25">
      <c r="A183" s="12" t="s">
        <v>3</v>
      </c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</row>
    <row r="184" spans="1:24" x14ac:dyDescent="0.25">
      <c r="A184" s="15" t="s">
        <v>491</v>
      </c>
      <c r="B184" s="15"/>
      <c r="C184" s="15"/>
      <c r="D184" s="15"/>
      <c r="E184" s="3"/>
      <c r="F184" s="3"/>
      <c r="G184" s="3"/>
      <c r="H184" s="3"/>
      <c r="I184" s="3"/>
      <c r="J184" s="3"/>
      <c r="K184" s="3"/>
      <c r="L184" s="3"/>
      <c r="M184" s="3"/>
    </row>
    <row r="185" spans="1:24" x14ac:dyDescent="0.25">
      <c r="A185" s="51" t="s">
        <v>5</v>
      </c>
      <c r="B185" s="47" t="s">
        <v>6</v>
      </c>
      <c r="C185" s="47"/>
      <c r="D185" s="47"/>
      <c r="E185" s="51" t="s">
        <v>7</v>
      </c>
      <c r="F185" s="47" t="s">
        <v>8</v>
      </c>
      <c r="G185" s="47"/>
      <c r="H185" s="47"/>
      <c r="I185" s="47"/>
      <c r="J185" s="47" t="s">
        <v>9</v>
      </c>
      <c r="K185" s="47"/>
      <c r="L185" s="47"/>
      <c r="M185" s="47"/>
    </row>
    <row r="186" spans="1:24" x14ac:dyDescent="0.25">
      <c r="A186" s="51"/>
      <c r="B186" s="7" t="s">
        <v>10</v>
      </c>
      <c r="C186" s="50" t="s">
        <v>11</v>
      </c>
      <c r="D186" s="50"/>
      <c r="E186" s="51"/>
      <c r="F186" s="7" t="s">
        <v>12</v>
      </c>
      <c r="G186" s="8" t="s">
        <v>13</v>
      </c>
      <c r="H186" s="7" t="s">
        <v>14</v>
      </c>
      <c r="I186" s="7" t="s">
        <v>15</v>
      </c>
      <c r="J186" s="7" t="s">
        <v>13</v>
      </c>
      <c r="K186" s="7" t="s">
        <v>16</v>
      </c>
      <c r="L186" s="7" t="s">
        <v>17</v>
      </c>
      <c r="M186" s="7" t="s">
        <v>15</v>
      </c>
    </row>
    <row r="187" spans="1:24" x14ac:dyDescent="0.25">
      <c r="A187" s="51"/>
      <c r="B187" s="7" t="s">
        <v>18</v>
      </c>
      <c r="C187" s="9" t="s">
        <v>19</v>
      </c>
      <c r="D187" s="9" t="s">
        <v>20</v>
      </c>
      <c r="E187" s="51"/>
      <c r="F187" s="7" t="s">
        <v>21</v>
      </c>
      <c r="G187" s="7" t="s">
        <v>21</v>
      </c>
      <c r="H187" s="7" t="s">
        <v>21</v>
      </c>
      <c r="I187" s="7" t="s">
        <v>21</v>
      </c>
      <c r="J187" s="7" t="s">
        <v>21</v>
      </c>
      <c r="K187" s="7" t="s">
        <v>21</v>
      </c>
      <c r="L187" s="7" t="s">
        <v>21</v>
      </c>
      <c r="M187" s="7" t="s">
        <v>21</v>
      </c>
      <c r="O187" s="40"/>
      <c r="P187" s="40"/>
      <c r="Q187" s="40"/>
      <c r="R187" s="40"/>
      <c r="S187" s="40"/>
      <c r="U187" s="30"/>
      <c r="V187" s="30"/>
      <c r="W187" s="30"/>
      <c r="X187" s="30"/>
    </row>
    <row r="188" spans="1:24" x14ac:dyDescent="0.25">
      <c r="A188" s="20">
        <v>44417.625100196798</v>
      </c>
      <c r="B188" s="21" t="s">
        <v>492</v>
      </c>
      <c r="C188" s="6" t="s">
        <v>493</v>
      </c>
      <c r="D188" s="6" t="s">
        <v>494</v>
      </c>
      <c r="E188" s="21">
        <v>120</v>
      </c>
      <c r="F188" s="19">
        <v>0</v>
      </c>
      <c r="G188" s="19">
        <v>0</v>
      </c>
      <c r="H188" s="19">
        <v>110346.67</v>
      </c>
      <c r="I188" s="19">
        <v>110346.67</v>
      </c>
      <c r="J188" s="19">
        <v>5451.13</v>
      </c>
      <c r="K188" s="19">
        <v>11964.29</v>
      </c>
      <c r="L188" s="19">
        <v>115.91</v>
      </c>
      <c r="M188" s="19">
        <v>17531.330000000002</v>
      </c>
      <c r="O188" s="28">
        <v>110346.67</v>
      </c>
      <c r="P188" s="28">
        <v>115.91</v>
      </c>
      <c r="Q188" s="28">
        <v>5451.13</v>
      </c>
      <c r="R188" s="28">
        <v>11964.29</v>
      </c>
      <c r="S188" s="29">
        <v>127878</v>
      </c>
      <c r="U188" s="30">
        <f t="shared" ref="U188:U194" si="24">O188-I188</f>
        <v>0</v>
      </c>
      <c r="V188" s="30">
        <f t="shared" ref="V188:V194" si="25">P188-L188</f>
        <v>0</v>
      </c>
      <c r="W188" s="30">
        <f t="shared" ref="W188:W194" si="26">R188-K188</f>
        <v>0</v>
      </c>
      <c r="X188" s="30">
        <f t="shared" ref="X188:X194" si="27">O188+M188-S188</f>
        <v>0</v>
      </c>
    </row>
    <row r="189" spans="1:24" x14ac:dyDescent="0.25">
      <c r="A189" s="20">
        <v>44428.6421295486</v>
      </c>
      <c r="B189" s="21" t="s">
        <v>495</v>
      </c>
      <c r="C189" s="6" t="s">
        <v>496</v>
      </c>
      <c r="D189" s="6" t="s">
        <v>497</v>
      </c>
      <c r="E189" s="21">
        <v>120</v>
      </c>
      <c r="F189" s="19">
        <v>0</v>
      </c>
      <c r="G189" s="19">
        <v>0</v>
      </c>
      <c r="H189" s="19">
        <v>114783.59</v>
      </c>
      <c r="I189" s="19">
        <v>114783.59</v>
      </c>
      <c r="J189" s="19">
        <v>1887.02</v>
      </c>
      <c r="K189" s="19">
        <v>12054.2</v>
      </c>
      <c r="L189" s="19">
        <v>116.79</v>
      </c>
      <c r="M189" s="19">
        <v>14058.01</v>
      </c>
      <c r="O189" s="28">
        <v>114783.59</v>
      </c>
      <c r="P189" s="28">
        <v>116.79</v>
      </c>
      <c r="Q189" s="28">
        <v>1887.02</v>
      </c>
      <c r="R189" s="28">
        <v>12054.2</v>
      </c>
      <c r="S189" s="29">
        <v>128841.59999999999</v>
      </c>
      <c r="U189" s="30">
        <f t="shared" si="24"/>
        <v>0</v>
      </c>
      <c r="V189" s="30">
        <f t="shared" si="25"/>
        <v>0</v>
      </c>
      <c r="W189" s="30">
        <f t="shared" si="26"/>
        <v>0</v>
      </c>
      <c r="X189" s="30">
        <f t="shared" si="27"/>
        <v>0</v>
      </c>
    </row>
    <row r="190" spans="1:24" x14ac:dyDescent="0.25">
      <c r="A190" s="20">
        <v>44416.5545648958</v>
      </c>
      <c r="B190" s="21" t="s">
        <v>498</v>
      </c>
      <c r="C190" s="6" t="s">
        <v>499</v>
      </c>
      <c r="D190" s="6" t="s">
        <v>500</v>
      </c>
      <c r="E190" s="21">
        <v>120</v>
      </c>
      <c r="F190" s="19">
        <v>0</v>
      </c>
      <c r="G190" s="19">
        <v>0</v>
      </c>
      <c r="H190" s="19">
        <v>114779.72</v>
      </c>
      <c r="I190" s="19">
        <v>114779.72</v>
      </c>
      <c r="J190" s="19">
        <v>5670.11</v>
      </c>
      <c r="K190" s="19">
        <v>12444.8</v>
      </c>
      <c r="L190" s="19">
        <v>120.57</v>
      </c>
      <c r="M190" s="19">
        <v>18235.48</v>
      </c>
      <c r="O190" s="28">
        <v>114779.72</v>
      </c>
      <c r="P190" s="28">
        <v>120.57</v>
      </c>
      <c r="Q190" s="28">
        <v>5670.11</v>
      </c>
      <c r="R190" s="28">
        <v>12444.8</v>
      </c>
      <c r="S190" s="29">
        <v>133015.20000000001</v>
      </c>
      <c r="U190" s="30">
        <f t="shared" si="24"/>
        <v>0</v>
      </c>
      <c r="V190" s="30">
        <f t="shared" si="25"/>
        <v>0</v>
      </c>
      <c r="W190" s="30">
        <f t="shared" si="26"/>
        <v>0</v>
      </c>
      <c r="X190" s="30">
        <f t="shared" si="27"/>
        <v>0</v>
      </c>
    </row>
    <row r="191" spans="1:24" s="31" customFormat="1" x14ac:dyDescent="0.25">
      <c r="A191" s="32">
        <v>44437.592118946799</v>
      </c>
      <c r="B191" s="33" t="s">
        <v>501</v>
      </c>
      <c r="C191" s="34" t="s">
        <v>502</v>
      </c>
      <c r="D191" s="34" t="s">
        <v>503</v>
      </c>
      <c r="E191" s="33">
        <v>120</v>
      </c>
      <c r="F191" s="35">
        <v>0</v>
      </c>
      <c r="G191" s="35">
        <v>0</v>
      </c>
      <c r="H191" s="35">
        <v>99757.92</v>
      </c>
      <c r="I191" s="35">
        <v>99757.92</v>
      </c>
      <c r="J191" s="35">
        <v>3870.61</v>
      </c>
      <c r="K191" s="35">
        <v>10706.94</v>
      </c>
      <c r="L191" s="35">
        <v>103.73</v>
      </c>
      <c r="M191" s="35">
        <v>14681.28</v>
      </c>
      <c r="O191" s="36">
        <v>99757.92</v>
      </c>
      <c r="P191" s="36">
        <v>103.73</v>
      </c>
      <c r="Q191" s="36">
        <v>5685.48</v>
      </c>
      <c r="R191" s="36">
        <v>10706.94</v>
      </c>
      <c r="S191" s="37">
        <v>116254.06999999999</v>
      </c>
      <c r="U191" s="39">
        <f t="shared" si="24"/>
        <v>0</v>
      </c>
      <c r="V191" s="39">
        <f t="shared" si="25"/>
        <v>0</v>
      </c>
      <c r="W191" s="39">
        <f t="shared" si="26"/>
        <v>0</v>
      </c>
      <c r="X191" s="39">
        <f t="shared" si="27"/>
        <v>-1814.8699999999953</v>
      </c>
    </row>
    <row r="192" spans="1:24" x14ac:dyDescent="0.25">
      <c r="A192" s="20">
        <v>44414.769004861097</v>
      </c>
      <c r="B192" s="21" t="s">
        <v>504</v>
      </c>
      <c r="C192" s="6" t="s">
        <v>505</v>
      </c>
      <c r="D192" s="6" t="s">
        <v>506</v>
      </c>
      <c r="E192" s="21">
        <v>120</v>
      </c>
      <c r="F192" s="19">
        <v>0</v>
      </c>
      <c r="G192" s="19">
        <v>0</v>
      </c>
      <c r="H192" s="19">
        <v>92452.83</v>
      </c>
      <c r="I192" s="19">
        <v>92452.83</v>
      </c>
      <c r="J192" s="19">
        <v>4567.17</v>
      </c>
      <c r="K192" s="19">
        <v>10023.68</v>
      </c>
      <c r="L192" s="19">
        <v>97.12</v>
      </c>
      <c r="M192" s="19">
        <v>14687.97</v>
      </c>
      <c r="O192" s="28">
        <v>92452.83</v>
      </c>
      <c r="P192" s="28">
        <v>97.12</v>
      </c>
      <c r="Q192" s="28">
        <v>4567.17</v>
      </c>
      <c r="R192" s="28">
        <v>10023.68</v>
      </c>
      <c r="S192" s="29">
        <v>107140.79999999999</v>
      </c>
      <c r="U192" s="30">
        <f t="shared" si="24"/>
        <v>0</v>
      </c>
      <c r="V192" s="30">
        <f t="shared" si="25"/>
        <v>0</v>
      </c>
      <c r="W192" s="30">
        <f t="shared" si="26"/>
        <v>0</v>
      </c>
      <c r="X192" s="30">
        <f t="shared" si="27"/>
        <v>0</v>
      </c>
    </row>
    <row r="193" spans="1:24" x14ac:dyDescent="0.25">
      <c r="A193" s="20">
        <v>44416.452274456002</v>
      </c>
      <c r="B193" s="21" t="s">
        <v>507</v>
      </c>
      <c r="C193" s="6" t="s">
        <v>508</v>
      </c>
      <c r="D193" s="6" t="s">
        <v>509</v>
      </c>
      <c r="E193" s="21">
        <v>120</v>
      </c>
      <c r="F193" s="19">
        <v>0</v>
      </c>
      <c r="G193" s="19">
        <v>0</v>
      </c>
      <c r="H193" s="19">
        <v>142540.45000000001</v>
      </c>
      <c r="I193" s="19">
        <v>142540.45000000001</v>
      </c>
      <c r="J193" s="19">
        <v>7041.5</v>
      </c>
      <c r="K193" s="19">
        <v>15454.32</v>
      </c>
      <c r="L193" s="19">
        <v>149.72999999999999</v>
      </c>
      <c r="M193" s="19">
        <v>22645.55</v>
      </c>
      <c r="O193" s="28">
        <v>142540.45000000001</v>
      </c>
      <c r="P193" s="28">
        <v>149.72999999999999</v>
      </c>
      <c r="Q193" s="28">
        <v>7041.5</v>
      </c>
      <c r="R193" s="28">
        <v>15454.32</v>
      </c>
      <c r="S193" s="29">
        <v>165186.00000000003</v>
      </c>
      <c r="U193" s="30">
        <f t="shared" si="24"/>
        <v>0</v>
      </c>
      <c r="V193" s="30">
        <f t="shared" si="25"/>
        <v>0</v>
      </c>
      <c r="W193" s="30">
        <f t="shared" si="26"/>
        <v>0</v>
      </c>
      <c r="X193" s="30">
        <f t="shared" si="27"/>
        <v>0</v>
      </c>
    </row>
    <row r="194" spans="1:24" x14ac:dyDescent="0.25">
      <c r="A194" s="20">
        <v>44414.657236770799</v>
      </c>
      <c r="B194" s="21" t="s">
        <v>510</v>
      </c>
      <c r="C194" s="6" t="s">
        <v>511</v>
      </c>
      <c r="D194" s="6" t="s">
        <v>512</v>
      </c>
      <c r="E194" s="21">
        <v>120</v>
      </c>
      <c r="F194" s="19">
        <v>0</v>
      </c>
      <c r="G194" s="19">
        <v>0</v>
      </c>
      <c r="H194" s="19">
        <v>171212.21</v>
      </c>
      <c r="I194" s="19">
        <v>171212.21</v>
      </c>
      <c r="J194" s="19">
        <v>7311.69</v>
      </c>
      <c r="K194" s="19">
        <v>18445.400000000001</v>
      </c>
      <c r="L194" s="19">
        <v>178.7</v>
      </c>
      <c r="M194" s="19">
        <v>25935.79</v>
      </c>
      <c r="O194" s="28">
        <v>171212.21</v>
      </c>
      <c r="P194" s="28">
        <v>178.7</v>
      </c>
      <c r="Q194" s="28">
        <v>7311.69</v>
      </c>
      <c r="R194" s="28">
        <v>18445.400000000001</v>
      </c>
      <c r="S194" s="29">
        <v>197148</v>
      </c>
      <c r="U194" s="30">
        <f t="shared" si="24"/>
        <v>0</v>
      </c>
      <c r="V194" s="30">
        <f t="shared" si="25"/>
        <v>0</v>
      </c>
      <c r="W194" s="30">
        <f t="shared" si="26"/>
        <v>0</v>
      </c>
      <c r="X194" s="30">
        <f t="shared" si="27"/>
        <v>0</v>
      </c>
    </row>
    <row r="195" spans="1:24" x14ac:dyDescent="0.25">
      <c r="A195" s="48" t="s">
        <v>124</v>
      </c>
      <c r="B195" s="49"/>
      <c r="C195" s="49"/>
      <c r="D195" s="49"/>
      <c r="E195" s="22">
        <v>840</v>
      </c>
      <c r="F195" s="23">
        <v>0</v>
      </c>
      <c r="G195" s="23">
        <v>0</v>
      </c>
      <c r="H195" s="23">
        <v>845873.39</v>
      </c>
      <c r="I195" s="23">
        <v>845873.39</v>
      </c>
      <c r="J195" s="23">
        <v>35799.230000000003</v>
      </c>
      <c r="K195" s="23">
        <v>91093.63</v>
      </c>
      <c r="L195" s="23">
        <v>882.55</v>
      </c>
      <c r="M195" s="24">
        <v>127775.41</v>
      </c>
    </row>
    <row r="197" spans="1:24" x14ac:dyDescent="0.25">
      <c r="A197" s="12" t="s">
        <v>3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</row>
    <row r="198" spans="1:24" x14ac:dyDescent="0.25">
      <c r="A198" s="15" t="s">
        <v>513</v>
      </c>
      <c r="B198" s="15"/>
      <c r="C198" s="15"/>
      <c r="D198" s="15"/>
      <c r="E198" s="3"/>
      <c r="F198" s="3"/>
      <c r="G198" s="3"/>
      <c r="H198" s="3"/>
      <c r="I198" s="3"/>
      <c r="J198" s="3"/>
      <c r="K198" s="3"/>
      <c r="L198" s="3"/>
      <c r="M198" s="3"/>
    </row>
    <row r="199" spans="1:24" x14ac:dyDescent="0.25">
      <c r="A199" s="51" t="s">
        <v>5</v>
      </c>
      <c r="B199" s="47" t="s">
        <v>6</v>
      </c>
      <c r="C199" s="47"/>
      <c r="D199" s="47"/>
      <c r="E199" s="51" t="s">
        <v>7</v>
      </c>
      <c r="F199" s="47" t="s">
        <v>8</v>
      </c>
      <c r="G199" s="47"/>
      <c r="H199" s="47"/>
      <c r="I199" s="47"/>
      <c r="J199" s="47" t="s">
        <v>9</v>
      </c>
      <c r="K199" s="47"/>
      <c r="L199" s="47"/>
      <c r="M199" s="47"/>
    </row>
    <row r="200" spans="1:24" x14ac:dyDescent="0.25">
      <c r="A200" s="51"/>
      <c r="B200" s="7" t="s">
        <v>10</v>
      </c>
      <c r="C200" s="50" t="s">
        <v>11</v>
      </c>
      <c r="D200" s="50"/>
      <c r="E200" s="51"/>
      <c r="F200" s="7" t="s">
        <v>12</v>
      </c>
      <c r="G200" s="8" t="s">
        <v>13</v>
      </c>
      <c r="H200" s="7" t="s">
        <v>14</v>
      </c>
      <c r="I200" s="7" t="s">
        <v>15</v>
      </c>
      <c r="J200" s="7" t="s">
        <v>13</v>
      </c>
      <c r="K200" s="7" t="s">
        <v>16</v>
      </c>
      <c r="L200" s="7" t="s">
        <v>17</v>
      </c>
      <c r="M200" s="7" t="s">
        <v>15</v>
      </c>
    </row>
    <row r="201" spans="1:24" x14ac:dyDescent="0.25">
      <c r="A201" s="51"/>
      <c r="B201" s="7" t="s">
        <v>18</v>
      </c>
      <c r="C201" s="9" t="s">
        <v>19</v>
      </c>
      <c r="D201" s="9" t="s">
        <v>20</v>
      </c>
      <c r="E201" s="51"/>
      <c r="F201" s="7" t="s">
        <v>21</v>
      </c>
      <c r="G201" s="7" t="s">
        <v>21</v>
      </c>
      <c r="H201" s="7" t="s">
        <v>21</v>
      </c>
      <c r="I201" s="7" t="s">
        <v>21</v>
      </c>
      <c r="J201" s="7" t="s">
        <v>21</v>
      </c>
      <c r="K201" s="7" t="s">
        <v>21</v>
      </c>
      <c r="L201" s="7" t="s">
        <v>21</v>
      </c>
      <c r="M201" s="7" t="s">
        <v>21</v>
      </c>
    </row>
    <row r="202" spans="1:24" s="31" customFormat="1" x14ac:dyDescent="0.25">
      <c r="A202" s="32">
        <v>44422.555831562502</v>
      </c>
      <c r="B202" s="33" t="s">
        <v>514</v>
      </c>
      <c r="C202" s="34" t="s">
        <v>515</v>
      </c>
      <c r="D202" s="34" t="s">
        <v>516</v>
      </c>
      <c r="E202" s="33">
        <v>120</v>
      </c>
      <c r="F202" s="35">
        <v>0</v>
      </c>
      <c r="G202" s="35">
        <v>0</v>
      </c>
      <c r="H202" s="35">
        <v>84905.66</v>
      </c>
      <c r="I202" s="35">
        <v>84905.66</v>
      </c>
      <c r="J202" s="35">
        <v>4194.34</v>
      </c>
      <c r="K202" s="35">
        <v>9206.01</v>
      </c>
      <c r="L202" s="35">
        <v>89.19</v>
      </c>
      <c r="M202" s="35">
        <v>13489.54</v>
      </c>
      <c r="O202" s="36">
        <v>84905.66</v>
      </c>
      <c r="P202" s="36">
        <v>89.19</v>
      </c>
      <c r="Q202" s="36">
        <v>4894.34</v>
      </c>
      <c r="R202" s="36">
        <v>9206.01</v>
      </c>
      <c r="S202" s="37">
        <v>99095.2</v>
      </c>
      <c r="U202" s="39">
        <f t="shared" ref="U202" si="28">O202-I202</f>
        <v>0</v>
      </c>
      <c r="V202" s="39">
        <f t="shared" ref="V202" si="29">P202-L202</f>
        <v>0</v>
      </c>
      <c r="W202" s="39">
        <f t="shared" ref="W202" si="30">R202-K202</f>
        <v>0</v>
      </c>
      <c r="X202" s="39">
        <f t="shared" ref="X202" si="31">O202+M202-S202</f>
        <v>-699.99999999998545</v>
      </c>
    </row>
    <row r="203" spans="1:24" s="31" customFormat="1" x14ac:dyDescent="0.25">
      <c r="A203" s="32">
        <v>44429.644781331001</v>
      </c>
      <c r="B203" s="33" t="s">
        <v>517</v>
      </c>
      <c r="C203" s="34" t="s">
        <v>518</v>
      </c>
      <c r="D203" s="34" t="s">
        <v>519</v>
      </c>
      <c r="E203" s="33">
        <v>120</v>
      </c>
      <c r="F203" s="35">
        <v>0</v>
      </c>
      <c r="G203" s="35">
        <v>0</v>
      </c>
      <c r="H203" s="35">
        <v>113207.55</v>
      </c>
      <c r="I203" s="35">
        <v>113207.55</v>
      </c>
      <c r="J203" s="35">
        <v>5592.45</v>
      </c>
      <c r="K203" s="35">
        <v>12274.68</v>
      </c>
      <c r="L203" s="35">
        <v>118.92</v>
      </c>
      <c r="M203" s="35">
        <v>17986.05</v>
      </c>
      <c r="O203" s="36">
        <v>113207.55</v>
      </c>
      <c r="P203" s="36">
        <v>118.92</v>
      </c>
      <c r="Q203" s="36">
        <v>6792.45</v>
      </c>
      <c r="R203" s="36">
        <v>12274.68</v>
      </c>
      <c r="S203" s="37">
        <v>132393.60000000001</v>
      </c>
      <c r="U203" s="39">
        <f t="shared" ref="U203:U266" si="32">O203-I203</f>
        <v>0</v>
      </c>
      <c r="V203" s="39">
        <f t="shared" ref="V203:V266" si="33">P203-L203</f>
        <v>0</v>
      </c>
      <c r="W203" s="39">
        <f t="shared" ref="W203:W266" si="34">R203-K203</f>
        <v>0</v>
      </c>
      <c r="X203" s="39">
        <f t="shared" ref="X203:X266" si="35">O203+M203-S203</f>
        <v>-1200</v>
      </c>
    </row>
    <row r="204" spans="1:24" x14ac:dyDescent="0.25">
      <c r="A204" s="20">
        <v>44413.6559281597</v>
      </c>
      <c r="B204" s="21" t="s">
        <v>520</v>
      </c>
      <c r="C204" s="6" t="s">
        <v>521</v>
      </c>
      <c r="D204" s="6" t="s">
        <v>522</v>
      </c>
      <c r="E204" s="21">
        <v>120</v>
      </c>
      <c r="F204" s="19">
        <v>0</v>
      </c>
      <c r="G204" s="19">
        <v>0</v>
      </c>
      <c r="H204" s="19">
        <v>85846.87</v>
      </c>
      <c r="I204" s="19">
        <v>85846.87</v>
      </c>
      <c r="J204" s="19">
        <v>4240.8100000000004</v>
      </c>
      <c r="K204" s="19">
        <v>9308.14</v>
      </c>
      <c r="L204" s="19">
        <v>90.18</v>
      </c>
      <c r="M204" s="19">
        <v>13639.13</v>
      </c>
      <c r="O204" s="28">
        <v>85846.87</v>
      </c>
      <c r="P204" s="28">
        <v>90.18</v>
      </c>
      <c r="Q204" s="28">
        <v>4240.8100000000004</v>
      </c>
      <c r="R204" s="28">
        <v>9308.14</v>
      </c>
      <c r="S204" s="29">
        <v>99485.999999999985</v>
      </c>
      <c r="U204" s="30">
        <f t="shared" si="32"/>
        <v>0</v>
      </c>
      <c r="V204" s="30">
        <f t="shared" si="33"/>
        <v>0</v>
      </c>
      <c r="W204" s="30">
        <f t="shared" si="34"/>
        <v>0</v>
      </c>
      <c r="X204" s="30">
        <f t="shared" si="35"/>
        <v>0</v>
      </c>
    </row>
    <row r="205" spans="1:24" x14ac:dyDescent="0.25">
      <c r="A205" s="20">
        <v>44416.673297604197</v>
      </c>
      <c r="B205" s="21" t="s">
        <v>523</v>
      </c>
      <c r="C205" s="6" t="s">
        <v>524</v>
      </c>
      <c r="D205" s="6" t="s">
        <v>525</v>
      </c>
      <c r="E205" s="21">
        <v>120</v>
      </c>
      <c r="F205" s="19">
        <v>0</v>
      </c>
      <c r="G205" s="19">
        <v>0</v>
      </c>
      <c r="H205" s="19">
        <v>82724.289999999994</v>
      </c>
      <c r="I205" s="19">
        <v>82724.289999999994</v>
      </c>
      <c r="J205" s="19">
        <v>4063.46</v>
      </c>
      <c r="K205" s="19">
        <v>8966.98</v>
      </c>
      <c r="L205" s="19">
        <v>86.87</v>
      </c>
      <c r="M205" s="19">
        <v>13117.31</v>
      </c>
      <c r="O205" s="28">
        <v>82724.289999999994</v>
      </c>
      <c r="P205" s="28">
        <v>86.87</v>
      </c>
      <c r="Q205" s="28">
        <v>4063.46</v>
      </c>
      <c r="R205" s="28">
        <v>8966.98</v>
      </c>
      <c r="S205" s="29">
        <v>95841.599999999991</v>
      </c>
      <c r="U205" s="30">
        <f t="shared" si="32"/>
        <v>0</v>
      </c>
      <c r="V205" s="30">
        <f t="shared" si="33"/>
        <v>0</v>
      </c>
      <c r="W205" s="30">
        <f t="shared" si="34"/>
        <v>0</v>
      </c>
      <c r="X205" s="30">
        <f t="shared" si="35"/>
        <v>0</v>
      </c>
    </row>
    <row r="206" spans="1:24" s="31" customFormat="1" x14ac:dyDescent="0.25">
      <c r="A206" s="32">
        <v>44416.591094756899</v>
      </c>
      <c r="B206" s="33" t="s">
        <v>526</v>
      </c>
      <c r="C206" s="34" t="s">
        <v>527</v>
      </c>
      <c r="D206" s="34" t="s">
        <v>528</v>
      </c>
      <c r="E206" s="33">
        <v>120</v>
      </c>
      <c r="F206" s="35">
        <v>0</v>
      </c>
      <c r="G206" s="35">
        <v>0</v>
      </c>
      <c r="H206" s="35">
        <v>103990.75</v>
      </c>
      <c r="I206" s="35">
        <v>103990.75</v>
      </c>
      <c r="J206" s="35">
        <v>5136.4399999999996</v>
      </c>
      <c r="K206" s="35">
        <v>11274.77</v>
      </c>
      <c r="L206" s="35">
        <v>109.24</v>
      </c>
      <c r="M206" s="35">
        <v>16520.45</v>
      </c>
      <c r="O206" s="36">
        <v>103990.75</v>
      </c>
      <c r="P206" s="36">
        <v>109.24</v>
      </c>
      <c r="Q206" s="36">
        <v>6239.44</v>
      </c>
      <c r="R206" s="36">
        <v>11274.77</v>
      </c>
      <c r="S206" s="37">
        <v>121614.20000000001</v>
      </c>
      <c r="U206" s="39">
        <f t="shared" si="32"/>
        <v>0</v>
      </c>
      <c r="V206" s="39">
        <f t="shared" si="33"/>
        <v>0</v>
      </c>
      <c r="W206" s="39">
        <f t="shared" si="34"/>
        <v>0</v>
      </c>
      <c r="X206" s="39">
        <f t="shared" si="35"/>
        <v>-1103.0000000000146</v>
      </c>
    </row>
    <row r="207" spans="1:24" s="31" customFormat="1" x14ac:dyDescent="0.25">
      <c r="A207" s="32">
        <v>44437.647851192101</v>
      </c>
      <c r="B207" s="33" t="s">
        <v>529</v>
      </c>
      <c r="C207" s="34" t="s">
        <v>530</v>
      </c>
      <c r="D207" s="34" t="s">
        <v>531</v>
      </c>
      <c r="E207" s="33">
        <v>120</v>
      </c>
      <c r="F207" s="35">
        <v>0</v>
      </c>
      <c r="G207" s="35">
        <v>0</v>
      </c>
      <c r="H207" s="35">
        <v>100664.15</v>
      </c>
      <c r="I207" s="35">
        <v>100664.15</v>
      </c>
      <c r="J207" s="35">
        <v>4969.8500000000004</v>
      </c>
      <c r="K207" s="35">
        <v>10913.46</v>
      </c>
      <c r="L207" s="35">
        <v>105.74</v>
      </c>
      <c r="M207" s="35">
        <v>15989.05</v>
      </c>
      <c r="O207" s="36">
        <v>100664.15</v>
      </c>
      <c r="P207" s="36">
        <v>105.74</v>
      </c>
      <c r="Q207" s="36">
        <v>5739.85</v>
      </c>
      <c r="R207" s="36">
        <v>10913.46</v>
      </c>
      <c r="S207" s="37">
        <v>117423.20000000001</v>
      </c>
      <c r="U207" s="39">
        <f t="shared" si="32"/>
        <v>0</v>
      </c>
      <c r="V207" s="39">
        <f t="shared" si="33"/>
        <v>0</v>
      </c>
      <c r="W207" s="39">
        <f t="shared" si="34"/>
        <v>0</v>
      </c>
      <c r="X207" s="39">
        <f t="shared" si="35"/>
        <v>-770.00000000001455</v>
      </c>
    </row>
    <row r="208" spans="1:24" x14ac:dyDescent="0.25">
      <c r="A208" s="20">
        <v>44436.7360086806</v>
      </c>
      <c r="B208" s="21" t="s">
        <v>532</v>
      </c>
      <c r="C208" s="6" t="s">
        <v>533</v>
      </c>
      <c r="D208" s="6" t="s">
        <v>534</v>
      </c>
      <c r="E208" s="21">
        <v>120</v>
      </c>
      <c r="F208" s="19">
        <v>0</v>
      </c>
      <c r="G208" s="19">
        <v>0</v>
      </c>
      <c r="H208" s="19">
        <v>100664.15</v>
      </c>
      <c r="I208" s="19">
        <v>100664.15</v>
      </c>
      <c r="J208" s="19">
        <v>4971.8500000000004</v>
      </c>
      <c r="K208" s="19">
        <v>10913.86</v>
      </c>
      <c r="L208" s="19">
        <v>105.74</v>
      </c>
      <c r="M208" s="19">
        <v>15991.45</v>
      </c>
      <c r="O208" s="28">
        <v>100664.15</v>
      </c>
      <c r="P208" s="28">
        <v>105.74</v>
      </c>
      <c r="Q208" s="28">
        <v>4971.8500000000004</v>
      </c>
      <c r="R208" s="28">
        <v>10913.86</v>
      </c>
      <c r="S208" s="29">
        <v>116655.6</v>
      </c>
      <c r="U208" s="30">
        <f t="shared" si="32"/>
        <v>0</v>
      </c>
      <c r="V208" s="30">
        <f t="shared" si="33"/>
        <v>0</v>
      </c>
      <c r="W208" s="30">
        <f t="shared" si="34"/>
        <v>0</v>
      </c>
      <c r="X208" s="30">
        <f t="shared" si="35"/>
        <v>0</v>
      </c>
    </row>
    <row r="209" spans="1:24" s="31" customFormat="1" x14ac:dyDescent="0.25">
      <c r="A209" s="32">
        <v>44439.397168020798</v>
      </c>
      <c r="B209" s="33" t="s">
        <v>535</v>
      </c>
      <c r="C209" s="34" t="s">
        <v>536</v>
      </c>
      <c r="D209" s="34" t="s">
        <v>537</v>
      </c>
      <c r="E209" s="33">
        <v>120</v>
      </c>
      <c r="F209" s="35">
        <v>0</v>
      </c>
      <c r="G209" s="35">
        <v>0</v>
      </c>
      <c r="H209" s="35">
        <v>72072.83</v>
      </c>
      <c r="I209" s="35">
        <v>72072.83</v>
      </c>
      <c r="J209" s="35">
        <v>2082.91</v>
      </c>
      <c r="K209" s="35">
        <v>7661.63</v>
      </c>
      <c r="L209" s="35">
        <v>74.23</v>
      </c>
      <c r="M209" s="35">
        <v>9818.77</v>
      </c>
      <c r="O209" s="36">
        <v>72072.83</v>
      </c>
      <c r="P209" s="36">
        <v>74.23</v>
      </c>
      <c r="Q209" s="36">
        <v>2882.91</v>
      </c>
      <c r="R209" s="36">
        <v>7661.63</v>
      </c>
      <c r="S209" s="37">
        <v>82691.600000000006</v>
      </c>
      <c r="U209" s="39">
        <f t="shared" si="32"/>
        <v>0</v>
      </c>
      <c r="V209" s="39">
        <f t="shared" si="33"/>
        <v>0</v>
      </c>
      <c r="W209" s="39">
        <f t="shared" si="34"/>
        <v>0</v>
      </c>
      <c r="X209" s="39">
        <f t="shared" si="35"/>
        <v>-800</v>
      </c>
    </row>
    <row r="210" spans="1:24" x14ac:dyDescent="0.25">
      <c r="A210" s="20">
        <v>44425.601598923597</v>
      </c>
      <c r="B210" s="21" t="s">
        <v>538</v>
      </c>
      <c r="C210" s="6" t="s">
        <v>539</v>
      </c>
      <c r="D210" s="6" t="s">
        <v>540</v>
      </c>
      <c r="E210" s="21">
        <v>120</v>
      </c>
      <c r="F210" s="19">
        <v>0</v>
      </c>
      <c r="G210" s="19">
        <v>0</v>
      </c>
      <c r="H210" s="19">
        <v>69045.75</v>
      </c>
      <c r="I210" s="19">
        <v>69045.75</v>
      </c>
      <c r="J210" s="19">
        <v>3407.74</v>
      </c>
      <c r="K210" s="19">
        <v>7486.38</v>
      </c>
      <c r="L210" s="19">
        <v>72.53</v>
      </c>
      <c r="M210" s="19">
        <v>10966.65</v>
      </c>
      <c r="O210" s="28">
        <v>69045.75</v>
      </c>
      <c r="P210" s="28">
        <v>72.53</v>
      </c>
      <c r="Q210" s="28">
        <v>3407.74</v>
      </c>
      <c r="R210" s="28">
        <v>7486.38</v>
      </c>
      <c r="S210" s="29">
        <v>80012.400000000009</v>
      </c>
      <c r="U210" s="30">
        <f t="shared" si="32"/>
        <v>0</v>
      </c>
      <c r="V210" s="30">
        <f t="shared" si="33"/>
        <v>0</v>
      </c>
      <c r="W210" s="30">
        <f t="shared" si="34"/>
        <v>0</v>
      </c>
      <c r="X210" s="30">
        <f t="shared" si="35"/>
        <v>0</v>
      </c>
    </row>
    <row r="211" spans="1:24" s="31" customFormat="1" x14ac:dyDescent="0.25">
      <c r="A211" s="32">
        <v>44431.607358993097</v>
      </c>
      <c r="B211" s="33" t="s">
        <v>541</v>
      </c>
      <c r="C211" s="34" t="s">
        <v>542</v>
      </c>
      <c r="D211" s="34" t="s">
        <v>543</v>
      </c>
      <c r="E211" s="33">
        <v>120</v>
      </c>
      <c r="F211" s="35">
        <v>0</v>
      </c>
      <c r="G211" s="35">
        <v>0</v>
      </c>
      <c r="H211" s="35">
        <v>95995.58</v>
      </c>
      <c r="I211" s="35">
        <v>95995.58</v>
      </c>
      <c r="J211" s="35">
        <v>4741.7299999999996</v>
      </c>
      <c r="K211" s="35">
        <v>10407.85</v>
      </c>
      <c r="L211" s="35">
        <v>100.84</v>
      </c>
      <c r="M211" s="35">
        <v>15250.42</v>
      </c>
      <c r="O211" s="36">
        <v>95995.58</v>
      </c>
      <c r="P211" s="36">
        <v>100.84</v>
      </c>
      <c r="Q211" s="36">
        <v>5759.73</v>
      </c>
      <c r="R211" s="36">
        <v>10407.85</v>
      </c>
      <c r="S211" s="37">
        <v>112264</v>
      </c>
      <c r="U211" s="39">
        <f t="shared" si="32"/>
        <v>0</v>
      </c>
      <c r="V211" s="39">
        <f t="shared" si="33"/>
        <v>0</v>
      </c>
      <c r="W211" s="39">
        <f t="shared" si="34"/>
        <v>0</v>
      </c>
      <c r="X211" s="39">
        <f t="shared" si="35"/>
        <v>-1018</v>
      </c>
    </row>
    <row r="212" spans="1:24" x14ac:dyDescent="0.25">
      <c r="A212" s="20">
        <v>44429.547124074103</v>
      </c>
      <c r="B212" s="21" t="s">
        <v>544</v>
      </c>
      <c r="C212" s="6" t="s">
        <v>545</v>
      </c>
      <c r="D212" s="6" t="s">
        <v>546</v>
      </c>
      <c r="E212" s="21">
        <v>120</v>
      </c>
      <c r="F212" s="19">
        <v>0</v>
      </c>
      <c r="G212" s="35">
        <v>0</v>
      </c>
      <c r="H212" s="19">
        <v>81018.63</v>
      </c>
      <c r="I212" s="19">
        <v>81018.63</v>
      </c>
      <c r="J212" s="19">
        <v>4001.12</v>
      </c>
      <c r="K212" s="19">
        <v>8784.35</v>
      </c>
      <c r="L212" s="19">
        <v>85.1</v>
      </c>
      <c r="M212" s="19">
        <v>12870.57</v>
      </c>
      <c r="O212" s="28">
        <v>81018.63</v>
      </c>
      <c r="P212" s="28">
        <v>85.1</v>
      </c>
      <c r="Q212" s="28">
        <v>4001.12</v>
      </c>
      <c r="R212" s="28">
        <v>8784.35</v>
      </c>
      <c r="S212" s="29">
        <v>93889.200000000012</v>
      </c>
      <c r="U212" s="30">
        <f t="shared" si="32"/>
        <v>0</v>
      </c>
      <c r="V212" s="30">
        <f t="shared" si="33"/>
        <v>0</v>
      </c>
      <c r="W212" s="30">
        <f t="shared" si="34"/>
        <v>0</v>
      </c>
      <c r="X212" s="30">
        <f t="shared" si="35"/>
        <v>0</v>
      </c>
    </row>
    <row r="213" spans="1:24" s="31" customFormat="1" x14ac:dyDescent="0.25">
      <c r="A213" s="32">
        <v>44436.678345833301</v>
      </c>
      <c r="B213" s="33" t="s">
        <v>547</v>
      </c>
      <c r="C213" s="34" t="s">
        <v>548</v>
      </c>
      <c r="D213" s="34" t="s">
        <v>549</v>
      </c>
      <c r="E213" s="33">
        <v>120</v>
      </c>
      <c r="F213" s="35">
        <v>0</v>
      </c>
      <c r="G213" s="35">
        <v>0</v>
      </c>
      <c r="H213" s="35">
        <v>113195.26</v>
      </c>
      <c r="I213" s="35">
        <v>113195.26</v>
      </c>
      <c r="J213" s="35">
        <v>3779.74</v>
      </c>
      <c r="K213" s="35">
        <v>12085.51</v>
      </c>
      <c r="L213" s="35">
        <v>117.09</v>
      </c>
      <c r="M213" s="35">
        <v>15982.34</v>
      </c>
      <c r="O213" s="36">
        <v>113195.26</v>
      </c>
      <c r="P213" s="36">
        <v>117.09</v>
      </c>
      <c r="Q213" s="36">
        <v>4961.74</v>
      </c>
      <c r="R213" s="36">
        <v>12085.51</v>
      </c>
      <c r="S213" s="37">
        <v>130359.59999999999</v>
      </c>
      <c r="U213" s="39">
        <f t="shared" si="32"/>
        <v>0</v>
      </c>
      <c r="V213" s="39">
        <f t="shared" si="33"/>
        <v>0</v>
      </c>
      <c r="W213" s="39">
        <f t="shared" si="34"/>
        <v>0</v>
      </c>
      <c r="X213" s="39">
        <f t="shared" si="35"/>
        <v>-1182</v>
      </c>
    </row>
    <row r="214" spans="1:24" s="31" customFormat="1" x14ac:dyDescent="0.25">
      <c r="A214" s="32">
        <v>44423.522009178203</v>
      </c>
      <c r="B214" s="33" t="s">
        <v>550</v>
      </c>
      <c r="C214" s="34" t="s">
        <v>551</v>
      </c>
      <c r="D214" s="34" t="s">
        <v>552</v>
      </c>
      <c r="E214" s="33">
        <v>120</v>
      </c>
      <c r="F214" s="35">
        <v>0</v>
      </c>
      <c r="G214" s="35">
        <v>0</v>
      </c>
      <c r="H214" s="35">
        <v>76006.179999999993</v>
      </c>
      <c r="I214" s="35">
        <v>76006.179999999993</v>
      </c>
      <c r="J214" s="35">
        <v>3754.37</v>
      </c>
      <c r="K214" s="35">
        <v>8240.81</v>
      </c>
      <c r="L214" s="35">
        <v>79.84</v>
      </c>
      <c r="M214" s="35">
        <v>12075.02</v>
      </c>
      <c r="O214" s="36">
        <v>76006.179999999993</v>
      </c>
      <c r="P214" s="36">
        <v>79.84</v>
      </c>
      <c r="Q214" s="36">
        <v>4560.37</v>
      </c>
      <c r="R214" s="36">
        <v>8240.81</v>
      </c>
      <c r="S214" s="37">
        <v>88887.199999999983</v>
      </c>
      <c r="U214" s="39">
        <f t="shared" si="32"/>
        <v>0</v>
      </c>
      <c r="V214" s="39">
        <f t="shared" si="33"/>
        <v>0</v>
      </c>
      <c r="W214" s="39">
        <f t="shared" si="34"/>
        <v>0</v>
      </c>
      <c r="X214" s="39">
        <f t="shared" si="35"/>
        <v>-805.99999999998545</v>
      </c>
    </row>
    <row r="215" spans="1:24" s="31" customFormat="1" x14ac:dyDescent="0.25">
      <c r="A215" s="32">
        <v>44429.558139155102</v>
      </c>
      <c r="B215" s="33" t="s">
        <v>553</v>
      </c>
      <c r="C215" s="34" t="s">
        <v>554</v>
      </c>
      <c r="D215" s="34" t="s">
        <v>555</v>
      </c>
      <c r="E215" s="33">
        <v>120</v>
      </c>
      <c r="F215" s="35">
        <v>0</v>
      </c>
      <c r="G215" s="35">
        <v>0</v>
      </c>
      <c r="H215" s="35">
        <v>76495.75</v>
      </c>
      <c r="I215" s="35">
        <v>76495.75</v>
      </c>
      <c r="J215" s="35">
        <v>3778.74</v>
      </c>
      <c r="K215" s="35">
        <v>8293.9599999999991</v>
      </c>
      <c r="L215" s="35">
        <v>80.349999999999994</v>
      </c>
      <c r="M215" s="35">
        <v>12153.05</v>
      </c>
      <c r="O215" s="36">
        <v>76495.75</v>
      </c>
      <c r="P215" s="36">
        <v>80.349999999999994</v>
      </c>
      <c r="Q215" s="36">
        <v>4589.74</v>
      </c>
      <c r="R215" s="36">
        <v>8293.9599999999991</v>
      </c>
      <c r="S215" s="37">
        <v>89459.800000000017</v>
      </c>
      <c r="U215" s="39">
        <f t="shared" si="32"/>
        <v>0</v>
      </c>
      <c r="V215" s="39">
        <f t="shared" si="33"/>
        <v>0</v>
      </c>
      <c r="W215" s="39">
        <f t="shared" si="34"/>
        <v>0</v>
      </c>
      <c r="X215" s="39">
        <f t="shared" si="35"/>
        <v>-811.00000000001455</v>
      </c>
    </row>
    <row r="216" spans="1:24" x14ac:dyDescent="0.25">
      <c r="A216" s="20">
        <v>44407.557328553201</v>
      </c>
      <c r="B216" s="21" t="s">
        <v>556</v>
      </c>
      <c r="C216" s="6" t="s">
        <v>557</v>
      </c>
      <c r="D216" s="6" t="s">
        <v>558</v>
      </c>
      <c r="E216" s="21">
        <v>120</v>
      </c>
      <c r="F216" s="19">
        <v>0</v>
      </c>
      <c r="G216" s="19">
        <v>0</v>
      </c>
      <c r="H216" s="19">
        <v>69312.98</v>
      </c>
      <c r="I216" s="19">
        <v>69312.98</v>
      </c>
      <c r="J216" s="19">
        <v>2022.52</v>
      </c>
      <c r="K216" s="19">
        <v>7370.69</v>
      </c>
      <c r="L216" s="19">
        <v>71.41</v>
      </c>
      <c r="M216" s="19">
        <v>9464.6200000000008</v>
      </c>
      <c r="O216" s="28">
        <v>69312.98</v>
      </c>
      <c r="P216" s="28">
        <v>71.41</v>
      </c>
      <c r="Q216" s="28">
        <v>2022.52</v>
      </c>
      <c r="R216" s="28">
        <v>7370.69</v>
      </c>
      <c r="S216" s="29">
        <v>78777.600000000006</v>
      </c>
      <c r="U216" s="30">
        <f t="shared" si="32"/>
        <v>0</v>
      </c>
      <c r="V216" s="30">
        <f t="shared" si="33"/>
        <v>0</v>
      </c>
      <c r="W216" s="30">
        <f t="shared" si="34"/>
        <v>0</v>
      </c>
      <c r="X216" s="30">
        <f t="shared" si="35"/>
        <v>0</v>
      </c>
    </row>
    <row r="217" spans="1:24" s="31" customFormat="1" x14ac:dyDescent="0.25">
      <c r="A217" s="32">
        <v>44409.6305210301</v>
      </c>
      <c r="B217" s="33" t="s">
        <v>559</v>
      </c>
      <c r="C217" s="34" t="s">
        <v>560</v>
      </c>
      <c r="D217" s="34" t="s">
        <v>561</v>
      </c>
      <c r="E217" s="33">
        <v>120</v>
      </c>
      <c r="F217" s="35">
        <v>0</v>
      </c>
      <c r="G217" s="35">
        <v>0</v>
      </c>
      <c r="H217" s="35">
        <v>68005.19</v>
      </c>
      <c r="I217" s="35">
        <v>68005.19</v>
      </c>
      <c r="J217" s="35">
        <v>3355.31</v>
      </c>
      <c r="K217" s="35">
        <v>7373.27</v>
      </c>
      <c r="L217" s="35">
        <v>71.430000000000007</v>
      </c>
      <c r="M217" s="35">
        <v>10800.01</v>
      </c>
      <c r="O217" s="36">
        <v>68005.19</v>
      </c>
      <c r="P217" s="36">
        <v>71.430000000000007</v>
      </c>
      <c r="Q217" s="36">
        <v>3780.31</v>
      </c>
      <c r="R217" s="36">
        <v>7373.27</v>
      </c>
      <c r="S217" s="37">
        <v>79230.2</v>
      </c>
      <c r="U217" s="39">
        <f t="shared" si="32"/>
        <v>0</v>
      </c>
      <c r="V217" s="39">
        <f t="shared" si="33"/>
        <v>0</v>
      </c>
      <c r="W217" s="39">
        <f t="shared" si="34"/>
        <v>0</v>
      </c>
      <c r="X217" s="39">
        <f t="shared" si="35"/>
        <v>-425</v>
      </c>
    </row>
    <row r="218" spans="1:24" x14ac:dyDescent="0.25">
      <c r="A218" s="20">
        <v>44436.673474571799</v>
      </c>
      <c r="B218" s="21" t="s">
        <v>562</v>
      </c>
      <c r="C218" s="6" t="s">
        <v>563</v>
      </c>
      <c r="D218" s="6" t="s">
        <v>564</v>
      </c>
      <c r="E218" s="21">
        <v>120</v>
      </c>
      <c r="F218" s="19">
        <v>0</v>
      </c>
      <c r="G218" s="19">
        <v>0</v>
      </c>
      <c r="H218" s="19">
        <v>76665.75</v>
      </c>
      <c r="I218" s="19">
        <v>76665.75</v>
      </c>
      <c r="J218" s="19">
        <v>3779.94</v>
      </c>
      <c r="K218" s="19">
        <v>8312.18</v>
      </c>
      <c r="L218" s="19">
        <v>80.53</v>
      </c>
      <c r="M218" s="19">
        <v>12172.65</v>
      </c>
      <c r="O218" s="28">
        <v>76665.75</v>
      </c>
      <c r="P218" s="28">
        <v>80.53</v>
      </c>
      <c r="Q218" s="28">
        <v>3779.94</v>
      </c>
      <c r="R218" s="28">
        <v>8312.18</v>
      </c>
      <c r="S218" s="29">
        <v>88838.399999999994</v>
      </c>
      <c r="U218" s="30">
        <f t="shared" si="32"/>
        <v>0</v>
      </c>
      <c r="V218" s="30">
        <f t="shared" si="33"/>
        <v>0</v>
      </c>
      <c r="W218" s="30">
        <f t="shared" si="34"/>
        <v>0</v>
      </c>
      <c r="X218" s="30">
        <f t="shared" si="35"/>
        <v>0</v>
      </c>
    </row>
    <row r="219" spans="1:24" x14ac:dyDescent="0.25">
      <c r="A219" s="20">
        <v>44430.605625613403</v>
      </c>
      <c r="B219" s="21" t="s">
        <v>565</v>
      </c>
      <c r="C219" s="6" t="s">
        <v>566</v>
      </c>
      <c r="D219" s="6" t="s">
        <v>567</v>
      </c>
      <c r="E219" s="21">
        <v>120</v>
      </c>
      <c r="F219" s="19">
        <v>0</v>
      </c>
      <c r="G219" s="19">
        <v>0</v>
      </c>
      <c r="H219" s="19">
        <v>76495.75</v>
      </c>
      <c r="I219" s="19">
        <v>76495.75</v>
      </c>
      <c r="J219" s="19">
        <v>3778.74</v>
      </c>
      <c r="K219" s="19">
        <v>8293.9599999999991</v>
      </c>
      <c r="L219" s="19">
        <v>80.349999999999994</v>
      </c>
      <c r="M219" s="19">
        <v>12153.05</v>
      </c>
      <c r="O219" s="28">
        <v>76495.75</v>
      </c>
      <c r="P219" s="28">
        <v>80.349999999999994</v>
      </c>
      <c r="Q219" s="28">
        <v>3778.74</v>
      </c>
      <c r="R219" s="28">
        <v>8293.9599999999991</v>
      </c>
      <c r="S219" s="29">
        <v>88648.800000000017</v>
      </c>
      <c r="U219" s="30">
        <f t="shared" si="32"/>
        <v>0</v>
      </c>
      <c r="V219" s="30">
        <f t="shared" si="33"/>
        <v>0</v>
      </c>
      <c r="W219" s="30">
        <f t="shared" si="34"/>
        <v>0</v>
      </c>
      <c r="X219" s="30">
        <f t="shared" si="35"/>
        <v>0</v>
      </c>
    </row>
    <row r="220" spans="1:24" x14ac:dyDescent="0.25">
      <c r="A220" s="20">
        <v>44422.418407372701</v>
      </c>
      <c r="B220" s="21" t="s">
        <v>568</v>
      </c>
      <c r="C220" s="6" t="s">
        <v>569</v>
      </c>
      <c r="D220" s="6" t="s">
        <v>570</v>
      </c>
      <c r="E220" s="21">
        <v>120</v>
      </c>
      <c r="F220" s="19">
        <v>0</v>
      </c>
      <c r="G220" s="19">
        <v>0</v>
      </c>
      <c r="H220" s="19">
        <v>76546.789999999994</v>
      </c>
      <c r="I220" s="19">
        <v>76546.789999999994</v>
      </c>
      <c r="J220" s="19">
        <v>0</v>
      </c>
      <c r="K220" s="19">
        <v>7908.19</v>
      </c>
      <c r="L220" s="19">
        <v>76.62</v>
      </c>
      <c r="M220" s="19">
        <v>7984.81</v>
      </c>
      <c r="O220" s="28">
        <v>76546.789999999994</v>
      </c>
      <c r="P220" s="28">
        <v>76.62</v>
      </c>
      <c r="Q220" s="28">
        <v>0</v>
      </c>
      <c r="R220" s="28">
        <v>7908.19</v>
      </c>
      <c r="S220" s="29">
        <v>84531.599999999991</v>
      </c>
      <c r="U220" s="30">
        <f t="shared" si="32"/>
        <v>0</v>
      </c>
      <c r="V220" s="30">
        <f t="shared" si="33"/>
        <v>0</v>
      </c>
      <c r="W220" s="30">
        <f t="shared" si="34"/>
        <v>0</v>
      </c>
      <c r="X220" s="30">
        <f t="shared" si="35"/>
        <v>0</v>
      </c>
    </row>
    <row r="221" spans="1:24" s="31" customFormat="1" x14ac:dyDescent="0.25">
      <c r="A221" s="32">
        <v>44409.562357905103</v>
      </c>
      <c r="B221" s="33" t="s">
        <v>571</v>
      </c>
      <c r="C221" s="34" t="s">
        <v>572</v>
      </c>
      <c r="D221" s="34" t="s">
        <v>573</v>
      </c>
      <c r="E221" s="33">
        <v>120</v>
      </c>
      <c r="F221" s="35">
        <v>0</v>
      </c>
      <c r="G221" s="35">
        <v>0</v>
      </c>
      <c r="H221" s="35">
        <v>78535.64</v>
      </c>
      <c r="I221" s="35">
        <v>78535.64</v>
      </c>
      <c r="J221" s="35">
        <v>3877.14</v>
      </c>
      <c r="K221" s="35">
        <v>8515.1200000000008</v>
      </c>
      <c r="L221" s="35">
        <v>82.5</v>
      </c>
      <c r="M221" s="35">
        <v>12474.76</v>
      </c>
      <c r="O221" s="36">
        <v>78535.64</v>
      </c>
      <c r="P221" s="36">
        <v>82.5</v>
      </c>
      <c r="Q221" s="36">
        <v>4512.1400000000003</v>
      </c>
      <c r="R221" s="36">
        <v>8515.1200000000008</v>
      </c>
      <c r="S221" s="37">
        <v>91645.4</v>
      </c>
      <c r="U221" s="39">
        <f t="shared" si="32"/>
        <v>0</v>
      </c>
      <c r="V221" s="39">
        <f t="shared" si="33"/>
        <v>0</v>
      </c>
      <c r="W221" s="39">
        <f t="shared" si="34"/>
        <v>0</v>
      </c>
      <c r="X221" s="39">
        <f t="shared" si="35"/>
        <v>-635</v>
      </c>
    </row>
    <row r="222" spans="1:24" s="31" customFormat="1" x14ac:dyDescent="0.25">
      <c r="A222" s="32">
        <v>44439.653456365697</v>
      </c>
      <c r="B222" s="33" t="s">
        <v>574</v>
      </c>
      <c r="C222" s="34" t="s">
        <v>575</v>
      </c>
      <c r="D222" s="34" t="s">
        <v>576</v>
      </c>
      <c r="E222" s="33">
        <v>120</v>
      </c>
      <c r="F222" s="35">
        <v>0</v>
      </c>
      <c r="G222" s="35">
        <v>0</v>
      </c>
      <c r="H222" s="35">
        <v>86792.45</v>
      </c>
      <c r="I222" s="35">
        <v>86792.45</v>
      </c>
      <c r="J222" s="35">
        <v>4287.55</v>
      </c>
      <c r="K222" s="35">
        <v>9410.43</v>
      </c>
      <c r="L222" s="35">
        <v>91.17</v>
      </c>
      <c r="M222" s="35">
        <v>13789.15</v>
      </c>
      <c r="O222" s="36">
        <v>86792.45</v>
      </c>
      <c r="P222" s="36">
        <v>91.17</v>
      </c>
      <c r="Q222" s="36">
        <v>5207.55</v>
      </c>
      <c r="R222" s="36">
        <v>9410.43</v>
      </c>
      <c r="S222" s="37">
        <v>101501.6</v>
      </c>
      <c r="U222" s="39">
        <f t="shared" si="32"/>
        <v>0</v>
      </c>
      <c r="V222" s="39">
        <f t="shared" si="33"/>
        <v>0</v>
      </c>
      <c r="W222" s="39">
        <f t="shared" si="34"/>
        <v>0</v>
      </c>
      <c r="X222" s="39">
        <f t="shared" si="35"/>
        <v>-920.00000000001455</v>
      </c>
    </row>
    <row r="223" spans="1:24" s="31" customFormat="1" x14ac:dyDescent="0.25">
      <c r="A223" s="32">
        <v>44436.755295636598</v>
      </c>
      <c r="B223" s="33" t="s">
        <v>577</v>
      </c>
      <c r="C223" s="34" t="s">
        <v>578</v>
      </c>
      <c r="D223" s="34" t="s">
        <v>579</v>
      </c>
      <c r="E223" s="33">
        <v>120</v>
      </c>
      <c r="F223" s="35">
        <v>0</v>
      </c>
      <c r="G223" s="35">
        <v>0</v>
      </c>
      <c r="H223" s="35">
        <v>70725.399999999994</v>
      </c>
      <c r="I223" s="35">
        <v>70725.399999999994</v>
      </c>
      <c r="J223" s="35">
        <v>3493.52</v>
      </c>
      <c r="K223" s="35">
        <v>7667.99</v>
      </c>
      <c r="L223" s="35">
        <v>74.290000000000006</v>
      </c>
      <c r="M223" s="35">
        <v>11235.8</v>
      </c>
      <c r="O223" s="36">
        <v>70725.399999999994</v>
      </c>
      <c r="P223" s="36">
        <v>74.290000000000006</v>
      </c>
      <c r="Q223" s="36">
        <v>4243.5200000000004</v>
      </c>
      <c r="R223" s="36">
        <v>7667.99</v>
      </c>
      <c r="S223" s="37">
        <v>82711.199999999997</v>
      </c>
      <c r="U223" s="39">
        <f t="shared" si="32"/>
        <v>0</v>
      </c>
      <c r="V223" s="39">
        <f t="shared" si="33"/>
        <v>0</v>
      </c>
      <c r="W223" s="39">
        <f t="shared" si="34"/>
        <v>0</v>
      </c>
      <c r="X223" s="39">
        <f t="shared" si="35"/>
        <v>-750</v>
      </c>
    </row>
    <row r="224" spans="1:24" s="31" customFormat="1" x14ac:dyDescent="0.25">
      <c r="A224" s="32">
        <v>44433.786232141203</v>
      </c>
      <c r="B224" s="33" t="s">
        <v>580</v>
      </c>
      <c r="C224" s="34" t="s">
        <v>578</v>
      </c>
      <c r="D224" s="34" t="s">
        <v>579</v>
      </c>
      <c r="E224" s="33">
        <v>120</v>
      </c>
      <c r="F224" s="35">
        <v>0</v>
      </c>
      <c r="G224" s="35">
        <v>0</v>
      </c>
      <c r="H224" s="35">
        <v>73541.320000000007</v>
      </c>
      <c r="I224" s="35">
        <v>73541.320000000007</v>
      </c>
      <c r="J224" s="35">
        <v>3632.48</v>
      </c>
      <c r="K224" s="35">
        <v>7972.95</v>
      </c>
      <c r="L224" s="35">
        <v>77.25</v>
      </c>
      <c r="M224" s="35">
        <v>11682.68</v>
      </c>
      <c r="O224" s="36">
        <v>73541.320000000007</v>
      </c>
      <c r="P224" s="36">
        <v>77.25</v>
      </c>
      <c r="Q224" s="36">
        <v>4412.4799999999996</v>
      </c>
      <c r="R224" s="36">
        <v>7972.95</v>
      </c>
      <c r="S224" s="37">
        <v>86004</v>
      </c>
      <c r="U224" s="39">
        <f t="shared" si="32"/>
        <v>0</v>
      </c>
      <c r="V224" s="39">
        <f t="shared" si="33"/>
        <v>0</v>
      </c>
      <c r="W224" s="39">
        <f t="shared" si="34"/>
        <v>0</v>
      </c>
      <c r="X224" s="39">
        <f t="shared" si="35"/>
        <v>-780</v>
      </c>
    </row>
    <row r="225" spans="1:24" x14ac:dyDescent="0.25">
      <c r="A225" s="20">
        <v>44420.709480127298</v>
      </c>
      <c r="B225" s="21" t="s">
        <v>581</v>
      </c>
      <c r="C225" s="6" t="s">
        <v>582</v>
      </c>
      <c r="D225" s="6" t="s">
        <v>583</v>
      </c>
      <c r="E225" s="21">
        <v>120</v>
      </c>
      <c r="F225" s="19">
        <v>0</v>
      </c>
      <c r="G225" s="19">
        <v>0</v>
      </c>
      <c r="H225" s="19">
        <v>76495.75</v>
      </c>
      <c r="I225" s="19">
        <v>76495.75</v>
      </c>
      <c r="J225" s="19">
        <v>3708.74</v>
      </c>
      <c r="K225" s="19">
        <v>8287.23</v>
      </c>
      <c r="L225" s="19">
        <v>80.28</v>
      </c>
      <c r="M225" s="19">
        <v>12076.25</v>
      </c>
      <c r="O225" s="28">
        <v>76495.75</v>
      </c>
      <c r="P225" s="28">
        <v>80.28</v>
      </c>
      <c r="Q225" s="28">
        <v>3708.74</v>
      </c>
      <c r="R225" s="28">
        <v>8287.23</v>
      </c>
      <c r="S225" s="29">
        <v>88572</v>
      </c>
      <c r="U225" s="30">
        <f t="shared" si="32"/>
        <v>0</v>
      </c>
      <c r="V225" s="30">
        <f t="shared" si="33"/>
        <v>0</v>
      </c>
      <c r="W225" s="30">
        <f t="shared" si="34"/>
        <v>0</v>
      </c>
      <c r="X225" s="30">
        <f t="shared" si="35"/>
        <v>0</v>
      </c>
    </row>
    <row r="226" spans="1:24" s="31" customFormat="1" x14ac:dyDescent="0.25">
      <c r="A226" s="32">
        <v>44429.631248692102</v>
      </c>
      <c r="B226" s="33" t="s">
        <v>584</v>
      </c>
      <c r="C226" s="34" t="s">
        <v>585</v>
      </c>
      <c r="D226" s="34" t="s">
        <v>586</v>
      </c>
      <c r="E226" s="33">
        <v>120</v>
      </c>
      <c r="F226" s="35">
        <v>0</v>
      </c>
      <c r="G226" s="35">
        <v>0</v>
      </c>
      <c r="H226" s="35">
        <v>76495.75</v>
      </c>
      <c r="I226" s="35">
        <v>76495.75</v>
      </c>
      <c r="J226" s="35">
        <v>3778.74</v>
      </c>
      <c r="K226" s="35">
        <v>8293.9599999999991</v>
      </c>
      <c r="L226" s="35">
        <v>80.349999999999994</v>
      </c>
      <c r="M226" s="35">
        <v>12153.05</v>
      </c>
      <c r="O226" s="36">
        <v>76495.75</v>
      </c>
      <c r="P226" s="36">
        <v>80.349999999999994</v>
      </c>
      <c r="Q226" s="36">
        <v>4589.74</v>
      </c>
      <c r="R226" s="36">
        <v>8293.9599999999991</v>
      </c>
      <c r="S226" s="37">
        <v>89459.800000000017</v>
      </c>
      <c r="U226" s="39">
        <f t="shared" si="32"/>
        <v>0</v>
      </c>
      <c r="V226" s="39">
        <f t="shared" si="33"/>
        <v>0</v>
      </c>
      <c r="W226" s="39">
        <f t="shared" si="34"/>
        <v>0</v>
      </c>
      <c r="X226" s="39">
        <f t="shared" si="35"/>
        <v>-811.00000000001455</v>
      </c>
    </row>
    <row r="227" spans="1:24" x14ac:dyDescent="0.25">
      <c r="A227" s="20">
        <v>44433.706545254601</v>
      </c>
      <c r="B227" s="21" t="s">
        <v>587</v>
      </c>
      <c r="C227" s="6" t="s">
        <v>588</v>
      </c>
      <c r="D227" s="6" t="s">
        <v>589</v>
      </c>
      <c r="E227" s="21">
        <v>120</v>
      </c>
      <c r="F227" s="19">
        <v>0</v>
      </c>
      <c r="G227" s="19">
        <v>0</v>
      </c>
      <c r="H227" s="19">
        <v>76495.75</v>
      </c>
      <c r="I227" s="19">
        <v>76495.75</v>
      </c>
      <c r="J227" s="19">
        <v>3769.74</v>
      </c>
      <c r="K227" s="19">
        <v>8293.36</v>
      </c>
      <c r="L227" s="19">
        <v>80.349999999999994</v>
      </c>
      <c r="M227" s="19">
        <v>12143.45</v>
      </c>
      <c r="O227" s="28">
        <v>76495.75</v>
      </c>
      <c r="P227" s="28">
        <v>80.349999999999994</v>
      </c>
      <c r="Q227" s="28">
        <v>3769.74</v>
      </c>
      <c r="R227" s="28">
        <v>8293.36</v>
      </c>
      <c r="S227" s="29">
        <v>88639.200000000012</v>
      </c>
      <c r="U227" s="30">
        <f t="shared" si="32"/>
        <v>0</v>
      </c>
      <c r="V227" s="30">
        <f t="shared" si="33"/>
        <v>0</v>
      </c>
      <c r="W227" s="30">
        <f t="shared" si="34"/>
        <v>0</v>
      </c>
      <c r="X227" s="30">
        <f t="shared" si="35"/>
        <v>0</v>
      </c>
    </row>
    <row r="228" spans="1:24" s="31" customFormat="1" x14ac:dyDescent="0.25">
      <c r="A228" s="32">
        <v>44435.755230520801</v>
      </c>
      <c r="B228" s="33" t="s">
        <v>590</v>
      </c>
      <c r="C228" s="34" t="s">
        <v>591</v>
      </c>
      <c r="D228" s="34" t="s">
        <v>592</v>
      </c>
      <c r="E228" s="33">
        <v>120</v>
      </c>
      <c r="F228" s="35">
        <v>0</v>
      </c>
      <c r="G228" s="35">
        <v>0</v>
      </c>
      <c r="H228" s="35">
        <v>74968.27</v>
      </c>
      <c r="I228" s="35">
        <v>74968.27</v>
      </c>
      <c r="J228" s="35">
        <v>2198.73</v>
      </c>
      <c r="K228" s="35">
        <v>7972.56</v>
      </c>
      <c r="L228" s="35">
        <v>77.239999999999995</v>
      </c>
      <c r="M228" s="35">
        <v>10248.530000000001</v>
      </c>
      <c r="O228" s="36">
        <v>74968.27</v>
      </c>
      <c r="P228" s="36">
        <v>77.239999999999995</v>
      </c>
      <c r="Q228" s="36">
        <v>2998.73</v>
      </c>
      <c r="R228" s="36">
        <v>7972.56</v>
      </c>
      <c r="S228" s="37">
        <v>86016.8</v>
      </c>
      <c r="U228" s="39">
        <f t="shared" si="32"/>
        <v>0</v>
      </c>
      <c r="V228" s="39">
        <f t="shared" si="33"/>
        <v>0</v>
      </c>
      <c r="W228" s="39">
        <f t="shared" si="34"/>
        <v>0</v>
      </c>
      <c r="X228" s="39">
        <f t="shared" si="35"/>
        <v>-800</v>
      </c>
    </row>
    <row r="229" spans="1:24" s="31" customFormat="1" x14ac:dyDescent="0.25">
      <c r="A229" s="32">
        <v>44415.636296840297</v>
      </c>
      <c r="B229" s="33" t="s">
        <v>593</v>
      </c>
      <c r="C229" s="34" t="s">
        <v>594</v>
      </c>
      <c r="D229" s="34" t="s">
        <v>595</v>
      </c>
      <c r="E229" s="33">
        <v>120</v>
      </c>
      <c r="F229" s="35">
        <v>0</v>
      </c>
      <c r="G229" s="35">
        <v>0</v>
      </c>
      <c r="H229" s="35">
        <v>65380.19</v>
      </c>
      <c r="I229" s="35">
        <v>65380.19</v>
      </c>
      <c r="J229" s="35">
        <v>3222.81</v>
      </c>
      <c r="K229" s="35">
        <v>7087.93</v>
      </c>
      <c r="L229" s="35">
        <v>68.67</v>
      </c>
      <c r="M229" s="35">
        <v>10379.41</v>
      </c>
      <c r="O229" s="36">
        <v>65380.19</v>
      </c>
      <c r="P229" s="36">
        <v>68.67</v>
      </c>
      <c r="Q229" s="36">
        <v>3922.81</v>
      </c>
      <c r="R229" s="36">
        <v>7087.93</v>
      </c>
      <c r="S229" s="37">
        <v>76459.600000000006</v>
      </c>
      <c r="U229" s="39">
        <f t="shared" si="32"/>
        <v>0</v>
      </c>
      <c r="V229" s="39">
        <f t="shared" si="33"/>
        <v>0</v>
      </c>
      <c r="W229" s="39">
        <f t="shared" si="34"/>
        <v>0</v>
      </c>
      <c r="X229" s="39">
        <f t="shared" si="35"/>
        <v>-700</v>
      </c>
    </row>
    <row r="230" spans="1:24" x14ac:dyDescent="0.25">
      <c r="A230" s="20">
        <v>44436.788051736097</v>
      </c>
      <c r="B230" s="21" t="s">
        <v>596</v>
      </c>
      <c r="C230" s="6" t="s">
        <v>597</v>
      </c>
      <c r="D230" s="6" t="s">
        <v>598</v>
      </c>
      <c r="E230" s="21">
        <v>120</v>
      </c>
      <c r="F230" s="19">
        <v>0</v>
      </c>
      <c r="G230" s="19">
        <v>0</v>
      </c>
      <c r="H230" s="19">
        <v>76497.45</v>
      </c>
      <c r="I230" s="19">
        <v>76497.45</v>
      </c>
      <c r="J230" s="19">
        <v>2967.85</v>
      </c>
      <c r="K230" s="19">
        <v>8209.9599999999991</v>
      </c>
      <c r="L230" s="19">
        <v>79.540000000000006</v>
      </c>
      <c r="M230" s="19">
        <v>11257.35</v>
      </c>
      <c r="O230" s="28">
        <v>76497.45</v>
      </c>
      <c r="P230" s="28">
        <v>79.540000000000006</v>
      </c>
      <c r="Q230" s="28">
        <v>2967.85</v>
      </c>
      <c r="R230" s="28">
        <v>8209.9599999999991</v>
      </c>
      <c r="S230" s="29">
        <v>87754.799999999988</v>
      </c>
      <c r="U230" s="30">
        <f t="shared" si="32"/>
        <v>0</v>
      </c>
      <c r="V230" s="30">
        <f t="shared" si="33"/>
        <v>0</v>
      </c>
      <c r="W230" s="30">
        <f t="shared" si="34"/>
        <v>0</v>
      </c>
      <c r="X230" s="30">
        <f t="shared" si="35"/>
        <v>0</v>
      </c>
    </row>
    <row r="231" spans="1:24" s="31" customFormat="1" x14ac:dyDescent="0.25">
      <c r="A231" s="32">
        <v>44423.658984722199</v>
      </c>
      <c r="B231" s="33" t="s">
        <v>599</v>
      </c>
      <c r="C231" s="34" t="s">
        <v>600</v>
      </c>
      <c r="D231" s="34" t="s">
        <v>601</v>
      </c>
      <c r="E231" s="33">
        <v>120</v>
      </c>
      <c r="F231" s="35">
        <v>0</v>
      </c>
      <c r="G231" s="35">
        <v>0</v>
      </c>
      <c r="H231" s="35">
        <v>75730.8</v>
      </c>
      <c r="I231" s="35">
        <v>75730.8</v>
      </c>
      <c r="J231" s="35">
        <v>3593.85</v>
      </c>
      <c r="K231" s="35">
        <v>8195.9500000000007</v>
      </c>
      <c r="L231" s="35">
        <v>79.400000000000006</v>
      </c>
      <c r="M231" s="35">
        <v>11869.2</v>
      </c>
      <c r="O231" s="36">
        <v>75730.8</v>
      </c>
      <c r="P231" s="36">
        <v>79.400000000000006</v>
      </c>
      <c r="Q231" s="36">
        <v>4543.8500000000004</v>
      </c>
      <c r="R231" s="36">
        <v>8195.9500000000007</v>
      </c>
      <c r="S231" s="37">
        <v>88550</v>
      </c>
      <c r="U231" s="39">
        <f t="shared" si="32"/>
        <v>0</v>
      </c>
      <c r="V231" s="39">
        <f t="shared" si="33"/>
        <v>0</v>
      </c>
      <c r="W231" s="39">
        <f t="shared" si="34"/>
        <v>0</v>
      </c>
      <c r="X231" s="39">
        <f t="shared" si="35"/>
        <v>-950</v>
      </c>
    </row>
    <row r="232" spans="1:24" x14ac:dyDescent="0.25">
      <c r="A232" s="20">
        <v>44413.6113960648</v>
      </c>
      <c r="B232" s="21" t="s">
        <v>602</v>
      </c>
      <c r="C232" s="6" t="s">
        <v>603</v>
      </c>
      <c r="D232" s="6" t="s">
        <v>604</v>
      </c>
      <c r="E232" s="21">
        <v>120</v>
      </c>
      <c r="F232" s="19">
        <v>0</v>
      </c>
      <c r="G232" s="19">
        <v>0</v>
      </c>
      <c r="H232" s="19">
        <v>102943.87</v>
      </c>
      <c r="I232" s="19">
        <v>102943.87</v>
      </c>
      <c r="J232" s="19">
        <v>5084.63</v>
      </c>
      <c r="K232" s="19">
        <v>11161.36</v>
      </c>
      <c r="L232" s="19">
        <v>108.14</v>
      </c>
      <c r="M232" s="19">
        <v>16354.13</v>
      </c>
      <c r="O232" s="28">
        <v>102943.87</v>
      </c>
      <c r="P232" s="28">
        <v>108.14</v>
      </c>
      <c r="Q232" s="28">
        <v>5084.63</v>
      </c>
      <c r="R232" s="28">
        <v>11161.36</v>
      </c>
      <c r="S232" s="29">
        <v>119298</v>
      </c>
      <c r="U232" s="30">
        <f t="shared" si="32"/>
        <v>0</v>
      </c>
      <c r="V232" s="30">
        <f t="shared" si="33"/>
        <v>0</v>
      </c>
      <c r="W232" s="30">
        <f t="shared" si="34"/>
        <v>0</v>
      </c>
      <c r="X232" s="30">
        <f t="shared" si="35"/>
        <v>0</v>
      </c>
    </row>
    <row r="233" spans="1:24" s="31" customFormat="1" x14ac:dyDescent="0.25">
      <c r="A233" s="32">
        <v>44436.619056481497</v>
      </c>
      <c r="B233" s="33" t="s">
        <v>605</v>
      </c>
      <c r="C233" s="34" t="s">
        <v>606</v>
      </c>
      <c r="D233" s="34" t="s">
        <v>607</v>
      </c>
      <c r="E233" s="33">
        <v>120</v>
      </c>
      <c r="F233" s="35">
        <v>0</v>
      </c>
      <c r="G233" s="35">
        <v>0</v>
      </c>
      <c r="H233" s="35">
        <v>115374.59</v>
      </c>
      <c r="I233" s="35">
        <v>115374.59</v>
      </c>
      <c r="J233" s="35">
        <v>5697.48</v>
      </c>
      <c r="K233" s="35">
        <v>12509.54</v>
      </c>
      <c r="L233" s="35">
        <v>121.19</v>
      </c>
      <c r="M233" s="35">
        <v>18328.21</v>
      </c>
      <c r="O233" s="36">
        <v>115374.59</v>
      </c>
      <c r="P233" s="36">
        <v>121.19</v>
      </c>
      <c r="Q233" s="36">
        <v>6697.48</v>
      </c>
      <c r="R233" s="36">
        <v>12509.54</v>
      </c>
      <c r="S233" s="37">
        <v>134702.79999999999</v>
      </c>
      <c r="U233" s="39">
        <f t="shared" si="32"/>
        <v>0</v>
      </c>
      <c r="V233" s="39">
        <f t="shared" si="33"/>
        <v>0</v>
      </c>
      <c r="W233" s="39">
        <f t="shared" si="34"/>
        <v>0</v>
      </c>
      <c r="X233" s="39">
        <f t="shared" si="35"/>
        <v>-1000</v>
      </c>
    </row>
    <row r="234" spans="1:24" s="31" customFormat="1" x14ac:dyDescent="0.25">
      <c r="A234" s="32">
        <v>44439.527542708303</v>
      </c>
      <c r="B234" s="33" t="s">
        <v>608</v>
      </c>
      <c r="C234" s="34" t="s">
        <v>609</v>
      </c>
      <c r="D234" s="34" t="s">
        <v>610</v>
      </c>
      <c r="E234" s="33">
        <v>120</v>
      </c>
      <c r="F234" s="35">
        <v>0</v>
      </c>
      <c r="G234" s="35">
        <v>0</v>
      </c>
      <c r="H234" s="35">
        <v>89490.57</v>
      </c>
      <c r="I234" s="35">
        <v>89490.57</v>
      </c>
      <c r="J234" s="35">
        <v>4419.43</v>
      </c>
      <c r="K234" s="35">
        <v>9702.4</v>
      </c>
      <c r="L234" s="35">
        <v>94</v>
      </c>
      <c r="M234" s="35">
        <v>14215.83</v>
      </c>
      <c r="O234" s="36">
        <v>89490.57</v>
      </c>
      <c r="P234" s="36">
        <v>94</v>
      </c>
      <c r="Q234" s="36">
        <v>4869.43</v>
      </c>
      <c r="R234" s="36">
        <v>9702.4</v>
      </c>
      <c r="S234" s="37">
        <v>104156.4</v>
      </c>
      <c r="U234" s="39">
        <f t="shared" si="32"/>
        <v>0</v>
      </c>
      <c r="V234" s="39">
        <f t="shared" si="33"/>
        <v>0</v>
      </c>
      <c r="W234" s="39">
        <f t="shared" si="34"/>
        <v>0</v>
      </c>
      <c r="X234" s="39">
        <f t="shared" si="35"/>
        <v>-449.99999999998545</v>
      </c>
    </row>
    <row r="235" spans="1:24" s="31" customFormat="1" x14ac:dyDescent="0.25">
      <c r="A235" s="32">
        <v>44431.615599074103</v>
      </c>
      <c r="B235" s="33" t="s">
        <v>611</v>
      </c>
      <c r="C235" s="34" t="s">
        <v>612</v>
      </c>
      <c r="D235" s="34" t="s">
        <v>613</v>
      </c>
      <c r="E235" s="33">
        <v>120</v>
      </c>
      <c r="F235" s="35">
        <v>0</v>
      </c>
      <c r="G235" s="35">
        <v>0</v>
      </c>
      <c r="H235" s="35">
        <v>89490.57</v>
      </c>
      <c r="I235" s="35">
        <v>89490.57</v>
      </c>
      <c r="J235" s="35">
        <v>4419.43</v>
      </c>
      <c r="K235" s="35">
        <v>9702.4</v>
      </c>
      <c r="L235" s="35">
        <v>94</v>
      </c>
      <c r="M235" s="35">
        <v>14215.83</v>
      </c>
      <c r="O235" s="36">
        <v>89490.57</v>
      </c>
      <c r="P235" s="36">
        <v>94</v>
      </c>
      <c r="Q235" s="36">
        <v>5369.43</v>
      </c>
      <c r="R235" s="36">
        <v>9702.4</v>
      </c>
      <c r="S235" s="37">
        <v>104656.4</v>
      </c>
      <c r="U235" s="39">
        <f t="shared" si="32"/>
        <v>0</v>
      </c>
      <c r="V235" s="39">
        <f t="shared" si="33"/>
        <v>0</v>
      </c>
      <c r="W235" s="39">
        <f t="shared" si="34"/>
        <v>0</v>
      </c>
      <c r="X235" s="39">
        <f t="shared" si="35"/>
        <v>-949.99999999998545</v>
      </c>
    </row>
    <row r="236" spans="1:24" x14ac:dyDescent="0.25">
      <c r="A236" s="20">
        <v>44416.786891087999</v>
      </c>
      <c r="B236" s="21" t="s">
        <v>614</v>
      </c>
      <c r="C236" s="6" t="s">
        <v>615</v>
      </c>
      <c r="D236" s="6" t="s">
        <v>616</v>
      </c>
      <c r="E236" s="21">
        <v>120</v>
      </c>
      <c r="F236" s="19">
        <v>0</v>
      </c>
      <c r="G236" s="19">
        <v>0</v>
      </c>
      <c r="H236" s="19">
        <v>89490.57</v>
      </c>
      <c r="I236" s="19">
        <v>89490.57</v>
      </c>
      <c r="J236" s="19">
        <v>4419.43</v>
      </c>
      <c r="K236" s="19">
        <v>9702.4</v>
      </c>
      <c r="L236" s="19">
        <v>94</v>
      </c>
      <c r="M236" s="19">
        <v>14215.83</v>
      </c>
      <c r="O236" s="28">
        <v>89490.57</v>
      </c>
      <c r="P236" s="28">
        <v>94</v>
      </c>
      <c r="Q236" s="28">
        <v>4419.43</v>
      </c>
      <c r="R236" s="28">
        <v>9702.4</v>
      </c>
      <c r="S236" s="29">
        <v>103706.4</v>
      </c>
      <c r="U236" s="30">
        <f t="shared" si="32"/>
        <v>0</v>
      </c>
      <c r="V236" s="30">
        <f t="shared" si="33"/>
        <v>0</v>
      </c>
      <c r="W236" s="30">
        <f t="shared" si="34"/>
        <v>0</v>
      </c>
      <c r="X236" s="30">
        <f t="shared" si="35"/>
        <v>0</v>
      </c>
    </row>
    <row r="237" spans="1:24" s="31" customFormat="1" x14ac:dyDescent="0.25">
      <c r="A237" s="32">
        <v>44437.589519988403</v>
      </c>
      <c r="B237" s="33" t="s">
        <v>617</v>
      </c>
      <c r="C237" s="34" t="s">
        <v>618</v>
      </c>
      <c r="D237" s="34" t="s">
        <v>619</v>
      </c>
      <c r="E237" s="33">
        <v>120</v>
      </c>
      <c r="F237" s="35">
        <v>0</v>
      </c>
      <c r="G237" s="35">
        <v>0</v>
      </c>
      <c r="H237" s="35">
        <v>89033.17</v>
      </c>
      <c r="I237" s="35">
        <v>89033.17</v>
      </c>
      <c r="J237" s="35">
        <v>4391.99</v>
      </c>
      <c r="K237" s="35">
        <v>9652.52</v>
      </c>
      <c r="L237" s="35">
        <v>93.52</v>
      </c>
      <c r="M237" s="35">
        <v>14138.03</v>
      </c>
      <c r="O237" s="36">
        <v>89033.17</v>
      </c>
      <c r="P237" s="36">
        <v>93.52</v>
      </c>
      <c r="Q237" s="36">
        <v>5241.99</v>
      </c>
      <c r="R237" s="36">
        <v>9652.52</v>
      </c>
      <c r="S237" s="37">
        <v>104021.20000000001</v>
      </c>
      <c r="U237" s="39">
        <f t="shared" si="32"/>
        <v>0</v>
      </c>
      <c r="V237" s="39">
        <f t="shared" si="33"/>
        <v>0</v>
      </c>
      <c r="W237" s="39">
        <f t="shared" si="34"/>
        <v>0</v>
      </c>
      <c r="X237" s="39">
        <f t="shared" si="35"/>
        <v>-850.00000000001455</v>
      </c>
    </row>
    <row r="238" spans="1:24" s="31" customFormat="1" x14ac:dyDescent="0.25">
      <c r="A238" s="32">
        <v>44437.613584606501</v>
      </c>
      <c r="B238" s="33" t="s">
        <v>620</v>
      </c>
      <c r="C238" s="34" t="s">
        <v>621</v>
      </c>
      <c r="D238" s="34" t="s">
        <v>622</v>
      </c>
      <c r="E238" s="33">
        <v>120</v>
      </c>
      <c r="F238" s="35">
        <v>0</v>
      </c>
      <c r="G238" s="35">
        <v>0</v>
      </c>
      <c r="H238" s="35">
        <v>73417.23</v>
      </c>
      <c r="I238" s="35">
        <v>73417.23</v>
      </c>
      <c r="J238" s="35">
        <v>3625.03</v>
      </c>
      <c r="K238" s="35">
        <v>7959.42</v>
      </c>
      <c r="L238" s="35">
        <v>77.12</v>
      </c>
      <c r="M238" s="35">
        <v>11661.57</v>
      </c>
      <c r="O238" s="36">
        <v>73417.23</v>
      </c>
      <c r="P238" s="36">
        <v>77.12</v>
      </c>
      <c r="Q238" s="36">
        <v>4224.03</v>
      </c>
      <c r="R238" s="36">
        <v>7959.42</v>
      </c>
      <c r="S238" s="37">
        <v>85677.799999999988</v>
      </c>
      <c r="U238" s="39">
        <f t="shared" si="32"/>
        <v>0</v>
      </c>
      <c r="V238" s="39">
        <f t="shared" si="33"/>
        <v>0</v>
      </c>
      <c r="W238" s="39">
        <f t="shared" si="34"/>
        <v>0</v>
      </c>
      <c r="X238" s="39">
        <f t="shared" si="35"/>
        <v>-599</v>
      </c>
    </row>
    <row r="239" spans="1:24" s="31" customFormat="1" x14ac:dyDescent="0.25">
      <c r="A239" s="32">
        <v>44410.621192210601</v>
      </c>
      <c r="B239" s="33" t="s">
        <v>623</v>
      </c>
      <c r="C239" s="34" t="s">
        <v>624</v>
      </c>
      <c r="D239" s="34" t="s">
        <v>625</v>
      </c>
      <c r="E239" s="33">
        <v>120</v>
      </c>
      <c r="F239" s="35">
        <v>0</v>
      </c>
      <c r="G239" s="35">
        <v>0</v>
      </c>
      <c r="H239" s="35">
        <v>93396.23</v>
      </c>
      <c r="I239" s="35">
        <v>93396.23</v>
      </c>
      <c r="J239" s="35">
        <v>4613.7700000000004</v>
      </c>
      <c r="K239" s="35">
        <v>10125.89</v>
      </c>
      <c r="L239" s="35">
        <v>98.11</v>
      </c>
      <c r="M239" s="35">
        <v>14837.77</v>
      </c>
      <c r="O239" s="36">
        <v>93396.23</v>
      </c>
      <c r="P239" s="36">
        <v>98.11</v>
      </c>
      <c r="Q239" s="36">
        <v>5603.77</v>
      </c>
      <c r="R239" s="36">
        <v>10125.89</v>
      </c>
      <c r="S239" s="37">
        <v>109224</v>
      </c>
      <c r="U239" s="39">
        <f t="shared" si="32"/>
        <v>0</v>
      </c>
      <c r="V239" s="39">
        <f t="shared" si="33"/>
        <v>0</v>
      </c>
      <c r="W239" s="39">
        <f t="shared" si="34"/>
        <v>0</v>
      </c>
      <c r="X239" s="39">
        <f t="shared" si="35"/>
        <v>-990</v>
      </c>
    </row>
    <row r="240" spans="1:24" s="31" customFormat="1" x14ac:dyDescent="0.25">
      <c r="A240" s="32">
        <v>44430.5987433681</v>
      </c>
      <c r="B240" s="33" t="s">
        <v>626</v>
      </c>
      <c r="C240" s="34" t="s">
        <v>627</v>
      </c>
      <c r="D240" s="34" t="s">
        <v>628</v>
      </c>
      <c r="E240" s="33">
        <v>120</v>
      </c>
      <c r="F240" s="35">
        <v>0</v>
      </c>
      <c r="G240" s="35">
        <v>0</v>
      </c>
      <c r="H240" s="35">
        <v>84905.66</v>
      </c>
      <c r="I240" s="35">
        <v>84905.66</v>
      </c>
      <c r="J240" s="35">
        <v>4194.34</v>
      </c>
      <c r="K240" s="35">
        <v>9206.01</v>
      </c>
      <c r="L240" s="35">
        <v>89.19</v>
      </c>
      <c r="M240" s="35">
        <v>13489.54</v>
      </c>
      <c r="O240" s="36">
        <v>84905.66</v>
      </c>
      <c r="P240" s="36">
        <v>89.19</v>
      </c>
      <c r="Q240" s="36">
        <v>5094.34</v>
      </c>
      <c r="R240" s="36">
        <v>9206.01</v>
      </c>
      <c r="S240" s="37">
        <v>99295.2</v>
      </c>
      <c r="U240" s="39">
        <f t="shared" si="32"/>
        <v>0</v>
      </c>
      <c r="V240" s="39">
        <f t="shared" si="33"/>
        <v>0</v>
      </c>
      <c r="W240" s="39">
        <f t="shared" si="34"/>
        <v>0</v>
      </c>
      <c r="X240" s="39">
        <f t="shared" si="35"/>
        <v>-899.99999999998545</v>
      </c>
    </row>
    <row r="241" spans="1:24" x14ac:dyDescent="0.25">
      <c r="A241" s="20">
        <v>44414.4285815162</v>
      </c>
      <c r="B241" s="21" t="s">
        <v>629</v>
      </c>
      <c r="C241" s="6" t="s">
        <v>630</v>
      </c>
      <c r="D241" s="6" t="s">
        <v>631</v>
      </c>
      <c r="E241" s="21">
        <v>120</v>
      </c>
      <c r="F241" s="19">
        <v>0</v>
      </c>
      <c r="G241" s="19">
        <v>0</v>
      </c>
      <c r="H241" s="19">
        <v>73541.320000000007</v>
      </c>
      <c r="I241" s="19">
        <v>73541.320000000007</v>
      </c>
      <c r="J241" s="19">
        <v>3632.48</v>
      </c>
      <c r="K241" s="19">
        <v>7972.95</v>
      </c>
      <c r="L241" s="19">
        <v>77.25</v>
      </c>
      <c r="M241" s="19">
        <v>11682.68</v>
      </c>
      <c r="O241" s="28">
        <v>73541.320000000007</v>
      </c>
      <c r="P241" s="28">
        <v>77.25</v>
      </c>
      <c r="Q241" s="28">
        <v>3632.48</v>
      </c>
      <c r="R241" s="28">
        <v>7972.95</v>
      </c>
      <c r="S241" s="29">
        <v>85224</v>
      </c>
      <c r="U241" s="30">
        <f t="shared" si="32"/>
        <v>0</v>
      </c>
      <c r="V241" s="30">
        <f t="shared" si="33"/>
        <v>0</v>
      </c>
      <c r="W241" s="30">
        <f t="shared" si="34"/>
        <v>0</v>
      </c>
      <c r="X241" s="30">
        <f t="shared" si="35"/>
        <v>0</v>
      </c>
    </row>
    <row r="242" spans="1:24" s="31" customFormat="1" x14ac:dyDescent="0.25">
      <c r="A242" s="32">
        <v>44429.541394710701</v>
      </c>
      <c r="B242" s="33" t="s">
        <v>632</v>
      </c>
      <c r="C242" s="34" t="s">
        <v>633</v>
      </c>
      <c r="D242" s="34" t="s">
        <v>634</v>
      </c>
      <c r="E242" s="33">
        <v>120</v>
      </c>
      <c r="F242" s="35">
        <v>0</v>
      </c>
      <c r="G242" s="35">
        <v>0</v>
      </c>
      <c r="H242" s="35">
        <v>76495.75</v>
      </c>
      <c r="I242" s="35">
        <v>76495.75</v>
      </c>
      <c r="J242" s="35">
        <v>3774.74</v>
      </c>
      <c r="K242" s="35">
        <v>8293.16</v>
      </c>
      <c r="L242" s="35">
        <v>80.349999999999994</v>
      </c>
      <c r="M242" s="35">
        <v>12148.25</v>
      </c>
      <c r="O242" s="36">
        <v>76495.75</v>
      </c>
      <c r="P242" s="36">
        <v>80.349999999999994</v>
      </c>
      <c r="Q242" s="36">
        <v>4289.74</v>
      </c>
      <c r="R242" s="36">
        <v>8293.16</v>
      </c>
      <c r="S242" s="37">
        <v>89159.000000000015</v>
      </c>
      <c r="U242" s="39">
        <f t="shared" si="32"/>
        <v>0</v>
      </c>
      <c r="V242" s="39">
        <f t="shared" si="33"/>
        <v>0</v>
      </c>
      <c r="W242" s="39">
        <f t="shared" si="34"/>
        <v>0</v>
      </c>
      <c r="X242" s="39">
        <f t="shared" si="35"/>
        <v>-515.00000000001455</v>
      </c>
    </row>
    <row r="243" spans="1:24" s="31" customFormat="1" x14ac:dyDescent="0.25">
      <c r="A243" s="32">
        <v>44423.612562881899</v>
      </c>
      <c r="B243" s="33" t="s">
        <v>635</v>
      </c>
      <c r="C243" s="34" t="s">
        <v>636</v>
      </c>
      <c r="D243" s="34" t="s">
        <v>637</v>
      </c>
      <c r="E243" s="33">
        <v>120</v>
      </c>
      <c r="F243" s="35">
        <v>0</v>
      </c>
      <c r="G243" s="35">
        <v>0</v>
      </c>
      <c r="H243" s="35">
        <v>104688.68</v>
      </c>
      <c r="I243" s="35">
        <v>104688.68</v>
      </c>
      <c r="J243" s="35">
        <v>5171.32</v>
      </c>
      <c r="K243" s="35">
        <v>11351.23</v>
      </c>
      <c r="L243" s="35">
        <v>109.97</v>
      </c>
      <c r="M243" s="35">
        <v>16632.52</v>
      </c>
      <c r="O243" s="36">
        <v>104688.68</v>
      </c>
      <c r="P243" s="36">
        <v>109.97</v>
      </c>
      <c r="Q243" s="36">
        <v>6281.32</v>
      </c>
      <c r="R243" s="36">
        <v>11351.23</v>
      </c>
      <c r="S243" s="37">
        <v>122431.2</v>
      </c>
      <c r="U243" s="39">
        <f t="shared" si="32"/>
        <v>0</v>
      </c>
      <c r="V243" s="39">
        <f t="shared" si="33"/>
        <v>0</v>
      </c>
      <c r="W243" s="39">
        <f t="shared" si="34"/>
        <v>0</v>
      </c>
      <c r="X243" s="39">
        <f t="shared" si="35"/>
        <v>-1110</v>
      </c>
    </row>
    <row r="244" spans="1:24" x14ac:dyDescent="0.25">
      <c r="A244" s="20">
        <v>44416.4957589931</v>
      </c>
      <c r="B244" s="21" t="s">
        <v>638</v>
      </c>
      <c r="C244" s="6" t="s">
        <v>639</v>
      </c>
      <c r="D244" s="6" t="s">
        <v>640</v>
      </c>
      <c r="E244" s="21">
        <v>120</v>
      </c>
      <c r="F244" s="19">
        <v>0</v>
      </c>
      <c r="G244" s="19">
        <v>0</v>
      </c>
      <c r="H244" s="19">
        <v>117742.02</v>
      </c>
      <c r="I244" s="19">
        <v>117742.02</v>
      </c>
      <c r="J244" s="19">
        <v>5815.52</v>
      </c>
      <c r="K244" s="19">
        <v>12765.98</v>
      </c>
      <c r="L244" s="19">
        <v>123.68</v>
      </c>
      <c r="M244" s="19">
        <v>18705.18</v>
      </c>
      <c r="O244" s="28">
        <v>117742.02</v>
      </c>
      <c r="P244" s="28">
        <v>123.68</v>
      </c>
      <c r="Q244" s="28">
        <v>5815.52</v>
      </c>
      <c r="R244" s="28">
        <v>12765.98</v>
      </c>
      <c r="S244" s="29">
        <v>136447.20000000001</v>
      </c>
      <c r="U244" s="30">
        <f t="shared" si="32"/>
        <v>0</v>
      </c>
      <c r="V244" s="30">
        <f t="shared" si="33"/>
        <v>0</v>
      </c>
      <c r="W244" s="30">
        <f t="shared" si="34"/>
        <v>0</v>
      </c>
      <c r="X244" s="30">
        <f t="shared" si="35"/>
        <v>0</v>
      </c>
    </row>
    <row r="245" spans="1:24" x14ac:dyDescent="0.25">
      <c r="A245" s="20">
        <v>44409.658508877299</v>
      </c>
      <c r="B245" s="21" t="s">
        <v>641</v>
      </c>
      <c r="C245" s="6" t="s">
        <v>642</v>
      </c>
      <c r="D245" s="6" t="s">
        <v>643</v>
      </c>
      <c r="E245" s="21">
        <v>120</v>
      </c>
      <c r="F245" s="19">
        <v>0</v>
      </c>
      <c r="G245" s="19">
        <v>0</v>
      </c>
      <c r="H245" s="19">
        <v>115632.71</v>
      </c>
      <c r="I245" s="19">
        <v>115632.71</v>
      </c>
      <c r="J245" s="19">
        <v>5711.96</v>
      </c>
      <c r="K245" s="19">
        <v>12536.66</v>
      </c>
      <c r="L245" s="19">
        <v>121.47</v>
      </c>
      <c r="M245" s="19">
        <v>18370.09</v>
      </c>
      <c r="O245" s="28">
        <v>115632.71</v>
      </c>
      <c r="P245" s="28">
        <v>121.47</v>
      </c>
      <c r="Q245" s="28">
        <v>5711.96</v>
      </c>
      <c r="R245" s="28">
        <v>12536.66</v>
      </c>
      <c r="S245" s="29">
        <v>134002.80000000002</v>
      </c>
      <c r="U245" s="30">
        <f t="shared" si="32"/>
        <v>0</v>
      </c>
      <c r="V245" s="30">
        <f t="shared" si="33"/>
        <v>0</v>
      </c>
      <c r="W245" s="30">
        <f t="shared" si="34"/>
        <v>0</v>
      </c>
      <c r="X245" s="30">
        <f t="shared" si="35"/>
        <v>0</v>
      </c>
    </row>
    <row r="246" spans="1:24" x14ac:dyDescent="0.25">
      <c r="A246" s="20">
        <v>44433.609907673599</v>
      </c>
      <c r="B246" s="21" t="s">
        <v>644</v>
      </c>
      <c r="C246" s="6" t="s">
        <v>645</v>
      </c>
      <c r="D246" s="6" t="s">
        <v>646</v>
      </c>
      <c r="E246" s="21">
        <v>120</v>
      </c>
      <c r="F246" s="19">
        <v>0</v>
      </c>
      <c r="G246" s="19">
        <v>0</v>
      </c>
      <c r="H246" s="19">
        <v>122591.3</v>
      </c>
      <c r="I246" s="19">
        <v>122591.3</v>
      </c>
      <c r="J246" s="19">
        <v>6055.48</v>
      </c>
      <c r="K246" s="19">
        <v>13291.24</v>
      </c>
      <c r="L246" s="19">
        <v>128.78</v>
      </c>
      <c r="M246" s="19">
        <v>19475.5</v>
      </c>
      <c r="O246" s="28">
        <v>122591.3</v>
      </c>
      <c r="P246" s="28">
        <v>128.78</v>
      </c>
      <c r="Q246" s="28">
        <v>6055.48</v>
      </c>
      <c r="R246" s="28">
        <v>13291.24</v>
      </c>
      <c r="S246" s="29">
        <v>142066.79999999999</v>
      </c>
      <c r="U246" s="30">
        <f t="shared" si="32"/>
        <v>0</v>
      </c>
      <c r="V246" s="30">
        <f t="shared" si="33"/>
        <v>0</v>
      </c>
      <c r="W246" s="30">
        <f t="shared" si="34"/>
        <v>0</v>
      </c>
      <c r="X246" s="30">
        <f t="shared" si="35"/>
        <v>0</v>
      </c>
    </row>
    <row r="247" spans="1:24" x14ac:dyDescent="0.25">
      <c r="A247" s="20">
        <v>44427.769310300901</v>
      </c>
      <c r="B247" s="21" t="s">
        <v>647</v>
      </c>
      <c r="C247" s="6" t="s">
        <v>648</v>
      </c>
      <c r="D247" s="6" t="s">
        <v>649</v>
      </c>
      <c r="E247" s="21">
        <v>120</v>
      </c>
      <c r="F247" s="19">
        <v>0</v>
      </c>
      <c r="G247" s="19">
        <v>0</v>
      </c>
      <c r="H247" s="19">
        <v>236415.1</v>
      </c>
      <c r="I247" s="19">
        <v>236415.1</v>
      </c>
      <c r="J247" s="19">
        <v>11678.91</v>
      </c>
      <c r="K247" s="19">
        <v>25633.25</v>
      </c>
      <c r="L247" s="19">
        <v>248.34</v>
      </c>
      <c r="M247" s="19">
        <v>37560.5</v>
      </c>
      <c r="O247" s="28">
        <v>236415.1</v>
      </c>
      <c r="P247" s="28">
        <v>248.34</v>
      </c>
      <c r="Q247" s="28">
        <v>11678.91</v>
      </c>
      <c r="R247" s="28">
        <v>25633.25</v>
      </c>
      <c r="S247" s="29">
        <v>273975.59999999998</v>
      </c>
      <c r="U247" s="30">
        <f t="shared" si="32"/>
        <v>0</v>
      </c>
      <c r="V247" s="30">
        <f t="shared" si="33"/>
        <v>0</v>
      </c>
      <c r="W247" s="30">
        <f t="shared" si="34"/>
        <v>0</v>
      </c>
      <c r="X247" s="30">
        <f t="shared" si="35"/>
        <v>0</v>
      </c>
    </row>
    <row r="248" spans="1:24" s="31" customFormat="1" x14ac:dyDescent="0.25">
      <c r="A248" s="32">
        <v>44430.6412871875</v>
      </c>
      <c r="B248" s="33" t="s">
        <v>650</v>
      </c>
      <c r="C248" s="34" t="s">
        <v>651</v>
      </c>
      <c r="D248" s="34" t="s">
        <v>652</v>
      </c>
      <c r="E248" s="33">
        <v>120</v>
      </c>
      <c r="F248" s="35">
        <v>0</v>
      </c>
      <c r="G248" s="35">
        <v>0</v>
      </c>
      <c r="H248" s="35">
        <v>225678.6</v>
      </c>
      <c r="I248" s="35">
        <v>225678.6</v>
      </c>
      <c r="J248" s="35">
        <v>11140.72</v>
      </c>
      <c r="K248" s="35">
        <v>24468.02</v>
      </c>
      <c r="L248" s="35">
        <v>237.06</v>
      </c>
      <c r="M248" s="35">
        <v>35845.800000000003</v>
      </c>
      <c r="O248" s="36">
        <v>225678.6</v>
      </c>
      <c r="P248" s="36">
        <v>237.06</v>
      </c>
      <c r="Q248" s="36">
        <v>13040.72</v>
      </c>
      <c r="R248" s="36">
        <v>24468.02</v>
      </c>
      <c r="S248" s="37">
        <v>263424.40000000002</v>
      </c>
      <c r="U248" s="39">
        <f t="shared" si="32"/>
        <v>0</v>
      </c>
      <c r="V248" s="39">
        <f t="shared" si="33"/>
        <v>0</v>
      </c>
      <c r="W248" s="39">
        <f t="shared" si="34"/>
        <v>0</v>
      </c>
      <c r="X248" s="39">
        <f t="shared" si="35"/>
        <v>-1900</v>
      </c>
    </row>
    <row r="249" spans="1:24" x14ac:dyDescent="0.25">
      <c r="A249" s="20">
        <v>44427.524016631898</v>
      </c>
      <c r="B249" s="21" t="s">
        <v>653</v>
      </c>
      <c r="C249" s="6" t="s">
        <v>654</v>
      </c>
      <c r="D249" s="6" t="s">
        <v>655</v>
      </c>
      <c r="E249" s="21">
        <v>120</v>
      </c>
      <c r="F249" s="19">
        <v>0</v>
      </c>
      <c r="G249" s="19">
        <v>0</v>
      </c>
      <c r="H249" s="19">
        <v>137763.68</v>
      </c>
      <c r="I249" s="19">
        <v>137763.68</v>
      </c>
      <c r="J249" s="19">
        <v>6804.82</v>
      </c>
      <c r="K249" s="19">
        <v>14937.19</v>
      </c>
      <c r="L249" s="19">
        <v>144.71</v>
      </c>
      <c r="M249" s="19">
        <v>21886.720000000001</v>
      </c>
      <c r="O249" s="28">
        <v>137763.68</v>
      </c>
      <c r="P249" s="28">
        <v>144.71</v>
      </c>
      <c r="Q249" s="28">
        <v>6804.82</v>
      </c>
      <c r="R249" s="28">
        <v>14937.19</v>
      </c>
      <c r="S249" s="29">
        <v>159650.4</v>
      </c>
      <c r="U249" s="30">
        <f t="shared" si="32"/>
        <v>0</v>
      </c>
      <c r="V249" s="30">
        <f t="shared" si="33"/>
        <v>0</v>
      </c>
      <c r="W249" s="30">
        <f t="shared" si="34"/>
        <v>0</v>
      </c>
      <c r="X249" s="30">
        <f t="shared" si="35"/>
        <v>0</v>
      </c>
    </row>
    <row r="250" spans="1:24" x14ac:dyDescent="0.25">
      <c r="A250" s="20">
        <v>44414.673816666698</v>
      </c>
      <c r="B250" s="21" t="s">
        <v>656</v>
      </c>
      <c r="C250" s="6" t="s">
        <v>657</v>
      </c>
      <c r="D250" s="6" t="s">
        <v>658</v>
      </c>
      <c r="E250" s="21">
        <v>120</v>
      </c>
      <c r="F250" s="19">
        <v>0</v>
      </c>
      <c r="G250" s="19">
        <v>0</v>
      </c>
      <c r="H250" s="19">
        <v>142524.18</v>
      </c>
      <c r="I250" s="19">
        <v>142524.18</v>
      </c>
      <c r="J250" s="19">
        <v>6851.45</v>
      </c>
      <c r="K250" s="19">
        <v>15432.84</v>
      </c>
      <c r="L250" s="19">
        <v>149.53</v>
      </c>
      <c r="M250" s="19">
        <v>22433.82</v>
      </c>
      <c r="O250" s="28">
        <v>142524.18</v>
      </c>
      <c r="P250" s="28">
        <v>149.53</v>
      </c>
      <c r="Q250" s="28">
        <v>6851.45</v>
      </c>
      <c r="R250" s="28">
        <v>15432.84</v>
      </c>
      <c r="S250" s="29">
        <v>164958</v>
      </c>
      <c r="U250" s="30">
        <f t="shared" si="32"/>
        <v>0</v>
      </c>
      <c r="V250" s="30">
        <f t="shared" si="33"/>
        <v>0</v>
      </c>
      <c r="W250" s="30">
        <f t="shared" si="34"/>
        <v>0</v>
      </c>
      <c r="X250" s="30">
        <f t="shared" si="35"/>
        <v>0</v>
      </c>
    </row>
    <row r="251" spans="1:24" x14ac:dyDescent="0.25">
      <c r="A251" s="20">
        <v>44415.624140393498</v>
      </c>
      <c r="B251" s="21" t="s">
        <v>659</v>
      </c>
      <c r="C251" s="6" t="s">
        <v>660</v>
      </c>
      <c r="D251" s="6" t="s">
        <v>661</v>
      </c>
      <c r="E251" s="21">
        <v>120</v>
      </c>
      <c r="F251" s="19">
        <v>0</v>
      </c>
      <c r="G251" s="19">
        <v>0</v>
      </c>
      <c r="H251" s="19">
        <v>156969.84</v>
      </c>
      <c r="I251" s="19">
        <v>156969.84</v>
      </c>
      <c r="J251" s="19">
        <v>7754.19</v>
      </c>
      <c r="K251" s="19">
        <v>17019.080000000002</v>
      </c>
      <c r="L251" s="19">
        <v>164.89</v>
      </c>
      <c r="M251" s="19">
        <v>24938.16</v>
      </c>
      <c r="O251" s="28">
        <v>156969.84</v>
      </c>
      <c r="P251" s="28">
        <v>164.89</v>
      </c>
      <c r="Q251" s="28">
        <v>7754.19</v>
      </c>
      <c r="R251" s="28">
        <v>17019.080000000002</v>
      </c>
      <c r="S251" s="29">
        <v>181908</v>
      </c>
      <c r="U251" s="30">
        <f t="shared" si="32"/>
        <v>0</v>
      </c>
      <c r="V251" s="30">
        <f t="shared" si="33"/>
        <v>0</v>
      </c>
      <c r="W251" s="30">
        <f t="shared" si="34"/>
        <v>0</v>
      </c>
      <c r="X251" s="30">
        <f t="shared" si="35"/>
        <v>0</v>
      </c>
    </row>
    <row r="252" spans="1:24" s="31" customFormat="1" x14ac:dyDescent="0.25">
      <c r="A252" s="32">
        <v>44423.791323761601</v>
      </c>
      <c r="B252" s="33" t="s">
        <v>662</v>
      </c>
      <c r="C252" s="34" t="s">
        <v>663</v>
      </c>
      <c r="D252" s="34" t="s">
        <v>664</v>
      </c>
      <c r="E252" s="33">
        <v>120</v>
      </c>
      <c r="F252" s="35">
        <v>0</v>
      </c>
      <c r="G252" s="35">
        <v>0</v>
      </c>
      <c r="H252" s="35">
        <v>199678.48</v>
      </c>
      <c r="I252" s="35">
        <v>199678.48</v>
      </c>
      <c r="J252" s="35">
        <v>9597.15</v>
      </c>
      <c r="K252" s="35">
        <v>21621.68</v>
      </c>
      <c r="L252" s="35">
        <v>209.49</v>
      </c>
      <c r="M252" s="35">
        <v>31428.32</v>
      </c>
      <c r="O252" s="36">
        <v>199678.48</v>
      </c>
      <c r="P252" s="36">
        <v>209.49</v>
      </c>
      <c r="Q252" s="36">
        <v>11980.71</v>
      </c>
      <c r="R252" s="36">
        <v>21621.68</v>
      </c>
      <c r="S252" s="37">
        <v>233490.36</v>
      </c>
      <c r="U252" s="39">
        <f t="shared" si="32"/>
        <v>0</v>
      </c>
      <c r="V252" s="39">
        <f t="shared" si="33"/>
        <v>0</v>
      </c>
      <c r="W252" s="39">
        <f t="shared" si="34"/>
        <v>0</v>
      </c>
      <c r="X252" s="39">
        <f t="shared" si="35"/>
        <v>-2383.5599999999686</v>
      </c>
    </row>
    <row r="253" spans="1:24" s="31" customFormat="1" x14ac:dyDescent="0.25">
      <c r="A253" s="32">
        <v>44424.728409062503</v>
      </c>
      <c r="B253" s="33" t="s">
        <v>665</v>
      </c>
      <c r="C253" s="34" t="s">
        <v>666</v>
      </c>
      <c r="D253" s="34" t="s">
        <v>667</v>
      </c>
      <c r="E253" s="33">
        <v>120</v>
      </c>
      <c r="F253" s="35">
        <v>0</v>
      </c>
      <c r="G253" s="35">
        <v>0</v>
      </c>
      <c r="H253" s="35">
        <v>264150.94</v>
      </c>
      <c r="I253" s="35">
        <v>264150.94</v>
      </c>
      <c r="J253" s="35">
        <v>13049.06</v>
      </c>
      <c r="K253" s="35">
        <v>28640.12</v>
      </c>
      <c r="L253" s="35">
        <v>277.48</v>
      </c>
      <c r="M253" s="35">
        <v>41966.66</v>
      </c>
      <c r="O253" s="36">
        <v>264150.94</v>
      </c>
      <c r="P253" s="36">
        <v>277.48</v>
      </c>
      <c r="Q253" s="36">
        <v>15349.06</v>
      </c>
      <c r="R253" s="36">
        <v>28640.12</v>
      </c>
      <c r="S253" s="37">
        <v>308417.59999999998</v>
      </c>
      <c r="U253" s="39">
        <f t="shared" si="32"/>
        <v>0</v>
      </c>
      <c r="V253" s="39">
        <f t="shared" si="33"/>
        <v>0</v>
      </c>
      <c r="W253" s="39">
        <f t="shared" si="34"/>
        <v>0</v>
      </c>
      <c r="X253" s="39">
        <f t="shared" si="35"/>
        <v>-2300</v>
      </c>
    </row>
    <row r="254" spans="1:24" s="31" customFormat="1" x14ac:dyDescent="0.25">
      <c r="A254" s="32">
        <v>44427.529075775499</v>
      </c>
      <c r="B254" s="33" t="s">
        <v>668</v>
      </c>
      <c r="C254" s="34" t="s">
        <v>654</v>
      </c>
      <c r="D254" s="34" t="s">
        <v>655</v>
      </c>
      <c r="E254" s="33">
        <v>120</v>
      </c>
      <c r="F254" s="35">
        <v>0</v>
      </c>
      <c r="G254" s="35">
        <v>0</v>
      </c>
      <c r="H254" s="35">
        <v>188524.75</v>
      </c>
      <c r="I254" s="35">
        <v>188524.75</v>
      </c>
      <c r="J254" s="35">
        <v>9312.48</v>
      </c>
      <c r="K254" s="35">
        <v>20440.330000000002</v>
      </c>
      <c r="L254" s="35">
        <v>198.04</v>
      </c>
      <c r="M254" s="35">
        <v>29950.85</v>
      </c>
      <c r="O254" s="36"/>
      <c r="P254" s="36"/>
      <c r="Q254" s="36"/>
      <c r="R254" s="36"/>
      <c r="S254" s="41"/>
      <c r="U254" s="39"/>
      <c r="V254" s="39"/>
      <c r="W254" s="39"/>
      <c r="X254" s="39"/>
    </row>
    <row r="255" spans="1:24" x14ac:dyDescent="0.25">
      <c r="A255" s="20">
        <v>44437.7106452546</v>
      </c>
      <c r="B255" s="21" t="s">
        <v>669</v>
      </c>
      <c r="C255" s="6" t="s">
        <v>670</v>
      </c>
      <c r="D255" s="6" t="s">
        <v>671</v>
      </c>
      <c r="E255" s="21">
        <v>120</v>
      </c>
      <c r="F255" s="19">
        <v>0</v>
      </c>
      <c r="G255" s="19">
        <v>0</v>
      </c>
      <c r="H255" s="19">
        <v>157814.54999999999</v>
      </c>
      <c r="I255" s="19">
        <v>157814.54999999999</v>
      </c>
      <c r="J255" s="19">
        <v>7788.87</v>
      </c>
      <c r="K255" s="19">
        <v>17109.61</v>
      </c>
      <c r="L255" s="19">
        <v>165.77</v>
      </c>
      <c r="M255" s="19">
        <v>25064.25</v>
      </c>
      <c r="O255" s="28">
        <v>157814.54999999999</v>
      </c>
      <c r="P255" s="28">
        <v>165.77</v>
      </c>
      <c r="Q255" s="28">
        <v>7788.87</v>
      </c>
      <c r="R255" s="28">
        <v>17109.61</v>
      </c>
      <c r="S255" s="29">
        <v>182878.8</v>
      </c>
      <c r="U255" s="30">
        <f t="shared" si="32"/>
        <v>0</v>
      </c>
      <c r="V255" s="30">
        <f t="shared" si="33"/>
        <v>0</v>
      </c>
      <c r="W255" s="30">
        <f t="shared" si="34"/>
        <v>0</v>
      </c>
      <c r="X255" s="30">
        <f t="shared" si="35"/>
        <v>0</v>
      </c>
    </row>
    <row r="256" spans="1:24" x14ac:dyDescent="0.25">
      <c r="A256" s="20">
        <v>44423.740951076397</v>
      </c>
      <c r="B256" s="21" t="s">
        <v>672</v>
      </c>
      <c r="C256" s="6" t="s">
        <v>673</v>
      </c>
      <c r="D256" s="6" t="s">
        <v>674</v>
      </c>
      <c r="E256" s="21">
        <v>120</v>
      </c>
      <c r="F256" s="19">
        <v>0</v>
      </c>
      <c r="G256" s="19">
        <v>0</v>
      </c>
      <c r="H256" s="19">
        <v>119938.94</v>
      </c>
      <c r="I256" s="19">
        <v>119938.94</v>
      </c>
      <c r="J256" s="19">
        <v>5924.34</v>
      </c>
      <c r="K256" s="19">
        <v>13004.33</v>
      </c>
      <c r="L256" s="19">
        <v>125.99</v>
      </c>
      <c r="M256" s="19">
        <v>19054.66</v>
      </c>
      <c r="O256" s="28">
        <v>119938.94</v>
      </c>
      <c r="P256" s="28">
        <v>125.99</v>
      </c>
      <c r="Q256" s="28">
        <v>5924.34</v>
      </c>
      <c r="R256" s="28">
        <v>13004.33</v>
      </c>
      <c r="S256" s="29">
        <v>138993.60000000001</v>
      </c>
      <c r="U256" s="30">
        <f t="shared" si="32"/>
        <v>0</v>
      </c>
      <c r="V256" s="30">
        <f t="shared" si="33"/>
        <v>0</v>
      </c>
      <c r="W256" s="30">
        <f t="shared" si="34"/>
        <v>0</v>
      </c>
      <c r="X256" s="30">
        <f t="shared" si="35"/>
        <v>0</v>
      </c>
    </row>
    <row r="257" spans="1:24" x14ac:dyDescent="0.25">
      <c r="A257" s="20">
        <v>44437.607298576397</v>
      </c>
      <c r="B257" s="21" t="s">
        <v>675</v>
      </c>
      <c r="C257" s="6" t="s">
        <v>676</v>
      </c>
      <c r="D257" s="6" t="s">
        <v>677</v>
      </c>
      <c r="E257" s="21">
        <v>120</v>
      </c>
      <c r="F257" s="19">
        <v>0</v>
      </c>
      <c r="G257" s="19">
        <v>0</v>
      </c>
      <c r="H257" s="19">
        <v>68228.850000000006</v>
      </c>
      <c r="I257" s="19">
        <v>68228.850000000006</v>
      </c>
      <c r="J257" s="19">
        <v>3368.73</v>
      </c>
      <c r="K257" s="19">
        <v>7397.55</v>
      </c>
      <c r="L257" s="19">
        <v>71.67</v>
      </c>
      <c r="M257" s="19">
        <v>10837.95</v>
      </c>
      <c r="O257" s="28">
        <v>68228.850000000006</v>
      </c>
      <c r="P257" s="28">
        <v>71.67</v>
      </c>
      <c r="Q257" s="28">
        <v>3368.73</v>
      </c>
      <c r="R257" s="28">
        <v>7397.55</v>
      </c>
      <c r="S257" s="29">
        <v>79066.8</v>
      </c>
      <c r="U257" s="30">
        <f t="shared" si="32"/>
        <v>0</v>
      </c>
      <c r="V257" s="30">
        <f t="shared" si="33"/>
        <v>0</v>
      </c>
      <c r="W257" s="30">
        <f t="shared" si="34"/>
        <v>0</v>
      </c>
      <c r="X257" s="30">
        <f t="shared" si="35"/>
        <v>0</v>
      </c>
    </row>
    <row r="258" spans="1:24" s="31" customFormat="1" x14ac:dyDescent="0.25">
      <c r="A258" s="32">
        <v>44434.594712997699</v>
      </c>
      <c r="B258" s="33" t="s">
        <v>678</v>
      </c>
      <c r="C258" s="34" t="s">
        <v>679</v>
      </c>
      <c r="D258" s="34" t="s">
        <v>680</v>
      </c>
      <c r="E258" s="33">
        <v>120</v>
      </c>
      <c r="F258" s="35">
        <v>0</v>
      </c>
      <c r="G258" s="35">
        <v>0</v>
      </c>
      <c r="H258" s="35">
        <v>73275.91</v>
      </c>
      <c r="I258" s="35">
        <v>73275.91</v>
      </c>
      <c r="J258" s="35">
        <v>3616.55</v>
      </c>
      <c r="K258" s="35">
        <v>7944.97</v>
      </c>
      <c r="L258" s="35">
        <v>76.97</v>
      </c>
      <c r="M258" s="35">
        <v>11638.49</v>
      </c>
      <c r="O258" s="36">
        <v>73275.91</v>
      </c>
      <c r="P258" s="36">
        <v>76.97</v>
      </c>
      <c r="Q258" s="36">
        <v>4396.55</v>
      </c>
      <c r="R258" s="36">
        <v>7944.97</v>
      </c>
      <c r="S258" s="37">
        <v>85694.400000000009</v>
      </c>
      <c r="U258" s="39">
        <f t="shared" si="32"/>
        <v>0</v>
      </c>
      <c r="V258" s="39">
        <f t="shared" si="33"/>
        <v>0</v>
      </c>
      <c r="W258" s="39">
        <f t="shared" si="34"/>
        <v>0</v>
      </c>
      <c r="X258" s="39">
        <f t="shared" si="35"/>
        <v>-780</v>
      </c>
    </row>
    <row r="259" spans="1:24" s="31" customFormat="1" x14ac:dyDescent="0.25">
      <c r="A259" s="32">
        <v>44423.544826238402</v>
      </c>
      <c r="B259" s="33" t="s">
        <v>681</v>
      </c>
      <c r="C259" s="34" t="s">
        <v>682</v>
      </c>
      <c r="D259" s="34" t="s">
        <v>683</v>
      </c>
      <c r="E259" s="33">
        <v>120</v>
      </c>
      <c r="F259" s="35">
        <v>0</v>
      </c>
      <c r="G259" s="35">
        <v>0</v>
      </c>
      <c r="H259" s="35">
        <v>216983.63</v>
      </c>
      <c r="I259" s="35">
        <v>216983.63</v>
      </c>
      <c r="J259" s="35">
        <v>10718.02</v>
      </c>
      <c r="K259" s="35">
        <v>23525.62</v>
      </c>
      <c r="L259" s="35">
        <v>227.93</v>
      </c>
      <c r="M259" s="35">
        <v>34471.57</v>
      </c>
      <c r="O259" s="36">
        <v>216983.63</v>
      </c>
      <c r="P259" s="36">
        <v>227.93</v>
      </c>
      <c r="Q259" s="36">
        <v>13019.02</v>
      </c>
      <c r="R259" s="36">
        <v>23525.62</v>
      </c>
      <c r="S259" s="37">
        <v>253756.19999999998</v>
      </c>
      <c r="U259" s="39">
        <f t="shared" si="32"/>
        <v>0</v>
      </c>
      <c r="V259" s="39">
        <f t="shared" si="33"/>
        <v>0</v>
      </c>
      <c r="W259" s="39">
        <f t="shared" si="34"/>
        <v>0</v>
      </c>
      <c r="X259" s="39">
        <f t="shared" si="35"/>
        <v>-2300.9999999999709</v>
      </c>
    </row>
    <row r="260" spans="1:24" x14ac:dyDescent="0.25">
      <c r="A260" s="20">
        <v>44413.601048726901</v>
      </c>
      <c r="B260" s="21" t="s">
        <v>684</v>
      </c>
      <c r="C260" s="6" t="s">
        <v>685</v>
      </c>
      <c r="D260" s="6" t="s">
        <v>686</v>
      </c>
      <c r="E260" s="21">
        <v>120</v>
      </c>
      <c r="F260" s="19">
        <v>0</v>
      </c>
      <c r="G260" s="19">
        <v>0</v>
      </c>
      <c r="H260" s="19">
        <v>73558.679999999993</v>
      </c>
      <c r="I260" s="19">
        <v>73558.679999999993</v>
      </c>
      <c r="J260" s="19">
        <v>3633.52</v>
      </c>
      <c r="K260" s="19">
        <v>7974.93</v>
      </c>
      <c r="L260" s="19">
        <v>77.27</v>
      </c>
      <c r="M260" s="19">
        <v>11685.72</v>
      </c>
      <c r="O260" s="28">
        <v>73558.679999999993</v>
      </c>
      <c r="P260" s="28">
        <v>77.27</v>
      </c>
      <c r="Q260" s="28">
        <v>3633.52</v>
      </c>
      <c r="R260" s="28">
        <v>7974.93</v>
      </c>
      <c r="S260" s="29">
        <v>85244.4</v>
      </c>
      <c r="U260" s="30">
        <f t="shared" si="32"/>
        <v>0</v>
      </c>
      <c r="V260" s="30">
        <f t="shared" si="33"/>
        <v>0</v>
      </c>
      <c r="W260" s="30">
        <f t="shared" si="34"/>
        <v>0</v>
      </c>
      <c r="X260" s="30">
        <f t="shared" si="35"/>
        <v>0</v>
      </c>
    </row>
    <row r="261" spans="1:24" s="31" customFormat="1" x14ac:dyDescent="0.25">
      <c r="A261" s="32">
        <v>44437.613774074103</v>
      </c>
      <c r="B261" s="33" t="s">
        <v>687</v>
      </c>
      <c r="C261" s="34" t="s">
        <v>688</v>
      </c>
      <c r="D261" s="34" t="s">
        <v>689</v>
      </c>
      <c r="E261" s="33">
        <v>120</v>
      </c>
      <c r="F261" s="35">
        <v>0</v>
      </c>
      <c r="G261" s="35">
        <v>0</v>
      </c>
      <c r="H261" s="35">
        <v>102543.22</v>
      </c>
      <c r="I261" s="35">
        <v>102543.22</v>
      </c>
      <c r="J261" s="35">
        <v>5065.59</v>
      </c>
      <c r="K261" s="35">
        <v>11118.27</v>
      </c>
      <c r="L261" s="35">
        <v>107.72</v>
      </c>
      <c r="M261" s="35">
        <v>16291.58</v>
      </c>
      <c r="O261" s="36">
        <v>102543.22</v>
      </c>
      <c r="P261" s="36">
        <v>107.72</v>
      </c>
      <c r="Q261" s="36">
        <v>6152.59</v>
      </c>
      <c r="R261" s="36">
        <v>11118.27</v>
      </c>
      <c r="S261" s="37">
        <v>119921.8</v>
      </c>
      <c r="U261" s="39">
        <f t="shared" si="32"/>
        <v>0</v>
      </c>
      <c r="V261" s="39">
        <f t="shared" si="33"/>
        <v>0</v>
      </c>
      <c r="W261" s="39">
        <f t="shared" si="34"/>
        <v>0</v>
      </c>
      <c r="X261" s="39">
        <f t="shared" si="35"/>
        <v>-1087</v>
      </c>
    </row>
    <row r="262" spans="1:24" x14ac:dyDescent="0.25">
      <c r="A262" s="20">
        <v>44430.511753622697</v>
      </c>
      <c r="B262" s="21" t="s">
        <v>690</v>
      </c>
      <c r="C262" s="6" t="s">
        <v>691</v>
      </c>
      <c r="D262" s="6" t="s">
        <v>692</v>
      </c>
      <c r="E262" s="21">
        <v>120</v>
      </c>
      <c r="F262" s="19">
        <v>0</v>
      </c>
      <c r="G262" s="19">
        <v>0</v>
      </c>
      <c r="H262" s="19">
        <v>153237.68</v>
      </c>
      <c r="I262" s="19">
        <v>153237.68</v>
      </c>
      <c r="J262" s="19">
        <v>7569.26</v>
      </c>
      <c r="K262" s="19">
        <v>16614.09</v>
      </c>
      <c r="L262" s="19">
        <v>160.97</v>
      </c>
      <c r="M262" s="19">
        <v>24344.32</v>
      </c>
      <c r="O262" s="28">
        <v>153237.68</v>
      </c>
      <c r="P262" s="28">
        <v>160.97</v>
      </c>
      <c r="Q262" s="28">
        <v>7569.26</v>
      </c>
      <c r="R262" s="28">
        <v>16614.09</v>
      </c>
      <c r="S262" s="29">
        <v>177582</v>
      </c>
      <c r="U262" s="30">
        <f t="shared" si="32"/>
        <v>0</v>
      </c>
      <c r="V262" s="30">
        <f t="shared" si="33"/>
        <v>0</v>
      </c>
      <c r="W262" s="30">
        <f t="shared" si="34"/>
        <v>0</v>
      </c>
      <c r="X262" s="30">
        <f t="shared" si="35"/>
        <v>0</v>
      </c>
    </row>
    <row r="263" spans="1:24" x14ac:dyDescent="0.25">
      <c r="A263" s="20">
        <v>44423.713714317098</v>
      </c>
      <c r="B263" s="21" t="s">
        <v>693</v>
      </c>
      <c r="C263" s="6" t="s">
        <v>694</v>
      </c>
      <c r="D263" s="6" t="s">
        <v>695</v>
      </c>
      <c r="E263" s="21">
        <v>120</v>
      </c>
      <c r="F263" s="19">
        <v>0</v>
      </c>
      <c r="G263" s="19">
        <v>0</v>
      </c>
      <c r="H263" s="19">
        <v>107170.96</v>
      </c>
      <c r="I263" s="19">
        <v>107170.96</v>
      </c>
      <c r="J263" s="19">
        <v>5293.26</v>
      </c>
      <c r="K263" s="19">
        <v>11619.6</v>
      </c>
      <c r="L263" s="19">
        <v>112.58</v>
      </c>
      <c r="M263" s="19">
        <v>17025.439999999999</v>
      </c>
      <c r="O263" s="28">
        <v>107170.96</v>
      </c>
      <c r="P263" s="28">
        <v>112.58</v>
      </c>
      <c r="Q263" s="28">
        <v>5293.26</v>
      </c>
      <c r="R263" s="28">
        <v>11619.6</v>
      </c>
      <c r="S263" s="29">
        <v>124196.40000000001</v>
      </c>
      <c r="U263" s="30">
        <f t="shared" si="32"/>
        <v>0</v>
      </c>
      <c r="V263" s="30">
        <f t="shared" si="33"/>
        <v>0</v>
      </c>
      <c r="W263" s="30">
        <f t="shared" si="34"/>
        <v>0</v>
      </c>
      <c r="X263" s="30">
        <f t="shared" si="35"/>
        <v>0</v>
      </c>
    </row>
    <row r="264" spans="1:24" x14ac:dyDescent="0.25">
      <c r="A264" s="20">
        <v>44439.564288159701</v>
      </c>
      <c r="B264" s="21" t="s">
        <v>696</v>
      </c>
      <c r="C264" s="6" t="s">
        <v>697</v>
      </c>
      <c r="D264" s="6" t="s">
        <v>698</v>
      </c>
      <c r="E264" s="21">
        <v>120</v>
      </c>
      <c r="F264" s="19">
        <v>0</v>
      </c>
      <c r="G264" s="19">
        <v>0</v>
      </c>
      <c r="H264" s="19">
        <v>138679.25</v>
      </c>
      <c r="I264" s="19">
        <v>138679.25</v>
      </c>
      <c r="J264" s="19">
        <v>3820.76</v>
      </c>
      <c r="K264" s="19">
        <v>14722.95</v>
      </c>
      <c r="L264" s="19">
        <v>142.63999999999999</v>
      </c>
      <c r="M264" s="19">
        <v>18686.349999999999</v>
      </c>
      <c r="O264" s="28">
        <v>138679.25</v>
      </c>
      <c r="P264" s="28">
        <v>142.63999999999999</v>
      </c>
      <c r="Q264" s="28">
        <v>3820.76</v>
      </c>
      <c r="R264" s="28">
        <v>14722.95</v>
      </c>
      <c r="S264" s="29">
        <v>157365.60000000003</v>
      </c>
      <c r="U264" s="30">
        <f t="shared" si="32"/>
        <v>0</v>
      </c>
      <c r="V264" s="30">
        <f t="shared" si="33"/>
        <v>0</v>
      </c>
      <c r="W264" s="30">
        <f t="shared" si="34"/>
        <v>0</v>
      </c>
      <c r="X264" s="30">
        <f t="shared" si="35"/>
        <v>0</v>
      </c>
    </row>
    <row r="265" spans="1:24" x14ac:dyDescent="0.25">
      <c r="A265" s="20">
        <v>44409.758304166702</v>
      </c>
      <c r="B265" s="21" t="s">
        <v>699</v>
      </c>
      <c r="C265" s="6" t="s">
        <v>700</v>
      </c>
      <c r="D265" s="6" t="s">
        <v>701</v>
      </c>
      <c r="E265" s="21">
        <v>120</v>
      </c>
      <c r="F265" s="19">
        <v>0</v>
      </c>
      <c r="G265" s="19">
        <v>0</v>
      </c>
      <c r="H265" s="19">
        <v>127820.5</v>
      </c>
      <c r="I265" s="19">
        <v>127820.5</v>
      </c>
      <c r="J265" s="19">
        <v>0</v>
      </c>
      <c r="K265" s="19">
        <v>13206.35</v>
      </c>
      <c r="L265" s="19">
        <v>127.95</v>
      </c>
      <c r="M265" s="19">
        <v>13334.3</v>
      </c>
      <c r="O265" s="28">
        <v>127820.5</v>
      </c>
      <c r="P265" s="28">
        <v>127.95</v>
      </c>
      <c r="Q265" s="28">
        <v>0</v>
      </c>
      <c r="R265" s="28">
        <v>13206.35</v>
      </c>
      <c r="S265" s="29">
        <v>141154.79999999999</v>
      </c>
      <c r="U265" s="30">
        <f t="shared" si="32"/>
        <v>0</v>
      </c>
      <c r="V265" s="30">
        <f t="shared" si="33"/>
        <v>0</v>
      </c>
      <c r="W265" s="30">
        <f t="shared" si="34"/>
        <v>0</v>
      </c>
      <c r="X265" s="30">
        <f t="shared" si="35"/>
        <v>0</v>
      </c>
    </row>
    <row r="266" spans="1:24" x14ac:dyDescent="0.25">
      <c r="A266" s="20">
        <v>44430.7335763542</v>
      </c>
      <c r="B266" s="21" t="s">
        <v>702</v>
      </c>
      <c r="C266" s="6" t="s">
        <v>569</v>
      </c>
      <c r="D266" s="6" t="s">
        <v>570</v>
      </c>
      <c r="E266" s="21">
        <v>120</v>
      </c>
      <c r="F266" s="19">
        <v>0</v>
      </c>
      <c r="G266" s="19">
        <v>0</v>
      </c>
      <c r="H266" s="19">
        <v>122000</v>
      </c>
      <c r="I266" s="19">
        <v>122000</v>
      </c>
      <c r="J266" s="19">
        <v>0</v>
      </c>
      <c r="K266" s="19">
        <v>12605.48</v>
      </c>
      <c r="L266" s="19">
        <v>122.12</v>
      </c>
      <c r="M266" s="19">
        <v>12727.6</v>
      </c>
      <c r="O266" s="28">
        <v>122000</v>
      </c>
      <c r="P266" s="28">
        <v>122.12</v>
      </c>
      <c r="Q266" s="28">
        <v>0</v>
      </c>
      <c r="R266" s="28">
        <v>12605.48</v>
      </c>
      <c r="S266" s="29">
        <v>134727.6</v>
      </c>
      <c r="U266" s="30">
        <f t="shared" si="32"/>
        <v>0</v>
      </c>
      <c r="V266" s="30">
        <f t="shared" si="33"/>
        <v>0</v>
      </c>
      <c r="W266" s="30">
        <f t="shared" si="34"/>
        <v>0</v>
      </c>
      <c r="X266" s="30">
        <f t="shared" si="35"/>
        <v>0</v>
      </c>
    </row>
    <row r="267" spans="1:24" x14ac:dyDescent="0.25">
      <c r="A267" s="20">
        <v>44430.693268368101</v>
      </c>
      <c r="B267" s="21" t="s">
        <v>703</v>
      </c>
      <c r="C267" s="6" t="s">
        <v>704</v>
      </c>
      <c r="D267" s="6" t="s">
        <v>705</v>
      </c>
      <c r="E267" s="21">
        <v>120</v>
      </c>
      <c r="F267" s="19">
        <v>0</v>
      </c>
      <c r="G267" s="19">
        <v>0</v>
      </c>
      <c r="H267" s="19">
        <v>137763.68</v>
      </c>
      <c r="I267" s="19">
        <v>137763.68</v>
      </c>
      <c r="J267" s="19">
        <v>6800.82</v>
      </c>
      <c r="K267" s="19">
        <v>14936.39</v>
      </c>
      <c r="L267" s="19">
        <v>144.71</v>
      </c>
      <c r="M267" s="19">
        <v>21881.919999999998</v>
      </c>
      <c r="O267" s="28">
        <v>137763.68</v>
      </c>
      <c r="P267" s="28">
        <v>144.71</v>
      </c>
      <c r="Q267" s="28">
        <v>6800.82</v>
      </c>
      <c r="R267" s="28">
        <v>14936.39</v>
      </c>
      <c r="S267" s="29">
        <v>159645.59999999998</v>
      </c>
      <c r="U267" s="30">
        <f t="shared" ref="U267:U268" si="36">O267-I267</f>
        <v>0</v>
      </c>
      <c r="V267" s="30">
        <f t="shared" ref="V267:V268" si="37">P267-L267</f>
        <v>0</v>
      </c>
      <c r="W267" s="30">
        <f t="shared" ref="W267:W268" si="38">R267-K267</f>
        <v>0</v>
      </c>
      <c r="X267" s="30">
        <f t="shared" ref="X267:X268" si="39">O267+M267-S267</f>
        <v>0</v>
      </c>
    </row>
    <row r="268" spans="1:24" s="31" customFormat="1" x14ac:dyDescent="0.25">
      <c r="A268" s="32">
        <v>44430.485743483798</v>
      </c>
      <c r="B268" s="33" t="s">
        <v>706</v>
      </c>
      <c r="C268" s="34" t="s">
        <v>707</v>
      </c>
      <c r="D268" s="34" t="s">
        <v>708</v>
      </c>
      <c r="E268" s="33">
        <v>120</v>
      </c>
      <c r="F268" s="35">
        <v>0</v>
      </c>
      <c r="G268" s="35">
        <v>0</v>
      </c>
      <c r="H268" s="35">
        <v>158027.19</v>
      </c>
      <c r="I268" s="35">
        <v>158027.19</v>
      </c>
      <c r="J268" s="35">
        <v>7805.63</v>
      </c>
      <c r="K268" s="35">
        <v>17133.18</v>
      </c>
      <c r="L268" s="35">
        <v>166</v>
      </c>
      <c r="M268" s="35">
        <v>25104.81</v>
      </c>
      <c r="O268" s="36">
        <v>158027.19</v>
      </c>
      <c r="P268" s="36">
        <v>166</v>
      </c>
      <c r="Q268" s="36">
        <v>8481.6299999999992</v>
      </c>
      <c r="R268" s="36">
        <v>17133.18</v>
      </c>
      <c r="S268" s="37">
        <v>183808</v>
      </c>
      <c r="U268" s="39">
        <f t="shared" si="36"/>
        <v>0</v>
      </c>
      <c r="V268" s="39">
        <f t="shared" si="37"/>
        <v>0</v>
      </c>
      <c r="W268" s="39">
        <f t="shared" si="38"/>
        <v>0</v>
      </c>
      <c r="X268" s="39">
        <f t="shared" si="39"/>
        <v>-676</v>
      </c>
    </row>
    <row r="269" spans="1:24" x14ac:dyDescent="0.25">
      <c r="A269" s="48" t="s">
        <v>124</v>
      </c>
      <c r="B269" s="49"/>
      <c r="C269" s="49"/>
      <c r="D269" s="49"/>
      <c r="E269" s="22">
        <v>8040</v>
      </c>
      <c r="F269" s="23">
        <v>0</v>
      </c>
      <c r="G269" s="23">
        <v>0</v>
      </c>
      <c r="H269" s="23">
        <v>7201501.4800000004</v>
      </c>
      <c r="I269" s="23">
        <v>7201501.4800000004</v>
      </c>
      <c r="J269" s="23">
        <v>328804.37</v>
      </c>
      <c r="K269" s="23">
        <v>778023.11</v>
      </c>
      <c r="L269" s="23">
        <v>7537.84</v>
      </c>
      <c r="M269" s="24">
        <v>1114365.32</v>
      </c>
    </row>
    <row r="271" spans="1:24" x14ac:dyDescent="0.25">
      <c r="A271" s="12" t="s">
        <v>3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</row>
    <row r="272" spans="1:24" x14ac:dyDescent="0.25">
      <c r="A272" s="15" t="s">
        <v>709</v>
      </c>
      <c r="B272" s="15"/>
      <c r="C272" s="15"/>
      <c r="D272" s="15"/>
      <c r="E272" s="3"/>
      <c r="F272" s="3"/>
      <c r="G272" s="3"/>
      <c r="H272" s="3"/>
      <c r="I272" s="3"/>
      <c r="J272" s="3"/>
      <c r="K272" s="3"/>
      <c r="L272" s="3"/>
      <c r="M272" s="3"/>
    </row>
    <row r="273" spans="1:24" x14ac:dyDescent="0.25">
      <c r="A273" s="51" t="s">
        <v>5</v>
      </c>
      <c r="B273" s="47" t="s">
        <v>6</v>
      </c>
      <c r="C273" s="47"/>
      <c r="D273" s="47"/>
      <c r="E273" s="51" t="s">
        <v>7</v>
      </c>
      <c r="F273" s="47" t="s">
        <v>8</v>
      </c>
      <c r="G273" s="47"/>
      <c r="H273" s="47"/>
      <c r="I273" s="47"/>
      <c r="J273" s="47" t="s">
        <v>9</v>
      </c>
      <c r="K273" s="47"/>
      <c r="L273" s="47"/>
      <c r="M273" s="47"/>
    </row>
    <row r="274" spans="1:24" x14ac:dyDescent="0.25">
      <c r="A274" s="51"/>
      <c r="B274" s="7" t="s">
        <v>10</v>
      </c>
      <c r="C274" s="50" t="s">
        <v>11</v>
      </c>
      <c r="D274" s="50"/>
      <c r="E274" s="51"/>
      <c r="F274" s="7" t="s">
        <v>12</v>
      </c>
      <c r="G274" s="8" t="s">
        <v>13</v>
      </c>
      <c r="H274" s="7" t="s">
        <v>14</v>
      </c>
      <c r="I274" s="7" t="s">
        <v>15</v>
      </c>
      <c r="J274" s="7" t="s">
        <v>13</v>
      </c>
      <c r="K274" s="7" t="s">
        <v>16</v>
      </c>
      <c r="L274" s="7" t="s">
        <v>17</v>
      </c>
      <c r="M274" s="7" t="s">
        <v>15</v>
      </c>
    </row>
    <row r="275" spans="1:24" x14ac:dyDescent="0.25">
      <c r="A275" s="51"/>
      <c r="B275" s="7" t="s">
        <v>18</v>
      </c>
      <c r="C275" s="9" t="s">
        <v>19</v>
      </c>
      <c r="D275" s="9" t="s">
        <v>20</v>
      </c>
      <c r="E275" s="51"/>
      <c r="F275" s="7" t="s">
        <v>21</v>
      </c>
      <c r="G275" s="7" t="s">
        <v>21</v>
      </c>
      <c r="H275" s="7" t="s">
        <v>21</v>
      </c>
      <c r="I275" s="7" t="s">
        <v>21</v>
      </c>
      <c r="J275" s="7" t="s">
        <v>21</v>
      </c>
      <c r="K275" s="7" t="s">
        <v>21</v>
      </c>
      <c r="L275" s="7" t="s">
        <v>21</v>
      </c>
      <c r="M275" s="7" t="s">
        <v>21</v>
      </c>
    </row>
    <row r="276" spans="1:24" x14ac:dyDescent="0.25">
      <c r="A276" s="20">
        <v>44431.6874930556</v>
      </c>
      <c r="B276" s="21" t="s">
        <v>710</v>
      </c>
      <c r="C276" s="6" t="s">
        <v>711</v>
      </c>
      <c r="D276" s="6" t="s">
        <v>712</v>
      </c>
      <c r="E276" s="21">
        <v>120</v>
      </c>
      <c r="F276" s="19">
        <v>0</v>
      </c>
      <c r="G276" s="19">
        <v>0</v>
      </c>
      <c r="H276" s="19">
        <v>139224.01</v>
      </c>
      <c r="I276" s="19">
        <v>139224.01</v>
      </c>
      <c r="J276" s="19">
        <v>4445.4399999999996</v>
      </c>
      <c r="K276" s="19">
        <v>14843.54</v>
      </c>
      <c r="L276" s="19">
        <v>143.81</v>
      </c>
      <c r="M276" s="19">
        <v>19432.79</v>
      </c>
      <c r="O276" s="28">
        <v>139224.01</v>
      </c>
      <c r="P276" s="28">
        <v>143.81</v>
      </c>
      <c r="Q276" s="28">
        <v>4445.4399999999996</v>
      </c>
      <c r="R276" s="28">
        <v>14843.54</v>
      </c>
      <c r="S276" s="29">
        <v>158656.80000000002</v>
      </c>
      <c r="U276" s="42">
        <f t="shared" ref="U276" si="40">O276-I276</f>
        <v>0</v>
      </c>
      <c r="V276" s="42">
        <f t="shared" ref="V276" si="41">P276-L276</f>
        <v>0</v>
      </c>
      <c r="W276" s="42">
        <f t="shared" ref="W276" si="42">R276-K276</f>
        <v>0</v>
      </c>
      <c r="X276" s="42">
        <f t="shared" ref="X276" si="43">O276+M276-S276</f>
        <v>0</v>
      </c>
    </row>
    <row r="277" spans="1:24" s="31" customFormat="1" x14ac:dyDescent="0.25">
      <c r="A277" s="32">
        <v>44414.690536342598</v>
      </c>
      <c r="B277" s="33" t="s">
        <v>713</v>
      </c>
      <c r="C277" s="34" t="s">
        <v>714</v>
      </c>
      <c r="D277" s="34" t="s">
        <v>715</v>
      </c>
      <c r="E277" s="33">
        <v>120</v>
      </c>
      <c r="F277" s="35">
        <v>0</v>
      </c>
      <c r="G277" s="35">
        <v>0</v>
      </c>
      <c r="H277" s="35">
        <v>117840.57</v>
      </c>
      <c r="I277" s="35">
        <v>117840.57</v>
      </c>
      <c r="J277" s="35">
        <v>4070.43</v>
      </c>
      <c r="K277" s="35">
        <v>12596.17</v>
      </c>
      <c r="L277" s="35">
        <v>122.03</v>
      </c>
      <c r="M277" s="35">
        <v>16788.63</v>
      </c>
      <c r="O277" s="36">
        <v>117840.57</v>
      </c>
      <c r="P277" s="36">
        <v>122.03</v>
      </c>
      <c r="Q277" s="36">
        <v>5570.43</v>
      </c>
      <c r="R277" s="36">
        <v>12596.17</v>
      </c>
      <c r="S277" s="37">
        <v>136129.20000000001</v>
      </c>
      <c r="U277" s="39">
        <f t="shared" ref="U277:U307" si="44">O277-I277</f>
        <v>0</v>
      </c>
      <c r="V277" s="39">
        <f t="shared" ref="V277:V307" si="45">P277-L277</f>
        <v>0</v>
      </c>
      <c r="W277" s="39">
        <f t="shared" ref="W277:W307" si="46">R277-K277</f>
        <v>0</v>
      </c>
      <c r="X277" s="39">
        <f t="shared" ref="X277:X307" si="47">O277+M277-S277</f>
        <v>-1500</v>
      </c>
    </row>
    <row r="278" spans="1:24" s="31" customFormat="1" x14ac:dyDescent="0.25">
      <c r="A278" s="32">
        <v>44414.661315740697</v>
      </c>
      <c r="B278" s="33" t="s">
        <v>716</v>
      </c>
      <c r="C278" s="34" t="s">
        <v>717</v>
      </c>
      <c r="D278" s="34" t="s">
        <v>718</v>
      </c>
      <c r="E278" s="33">
        <v>120</v>
      </c>
      <c r="F278" s="35">
        <v>0</v>
      </c>
      <c r="G278" s="35">
        <v>0</v>
      </c>
      <c r="H278" s="35">
        <v>113289.3</v>
      </c>
      <c r="I278" s="35">
        <v>113289.3</v>
      </c>
      <c r="J278" s="35">
        <v>3797.36</v>
      </c>
      <c r="K278" s="35">
        <v>12097.34</v>
      </c>
      <c r="L278" s="35">
        <v>117.2</v>
      </c>
      <c r="M278" s="35">
        <v>16011.9</v>
      </c>
      <c r="O278" s="36">
        <v>113289.3</v>
      </c>
      <c r="P278" s="36">
        <v>117.2</v>
      </c>
      <c r="Q278" s="36">
        <v>5297.36</v>
      </c>
      <c r="R278" s="36">
        <v>12097.34</v>
      </c>
      <c r="S278" s="37">
        <v>130801.2</v>
      </c>
      <c r="U278" s="39">
        <f t="shared" si="44"/>
        <v>0</v>
      </c>
      <c r="V278" s="39">
        <f t="shared" si="45"/>
        <v>0</v>
      </c>
      <c r="W278" s="39">
        <f t="shared" si="46"/>
        <v>0</v>
      </c>
      <c r="X278" s="39">
        <f t="shared" si="47"/>
        <v>-1500</v>
      </c>
    </row>
    <row r="279" spans="1:24" x14ac:dyDescent="0.25">
      <c r="A279" s="20">
        <v>44437.455579826397</v>
      </c>
      <c r="B279" s="21" t="s">
        <v>719</v>
      </c>
      <c r="C279" s="6" t="s">
        <v>720</v>
      </c>
      <c r="D279" s="6" t="s">
        <v>721</v>
      </c>
      <c r="E279" s="21">
        <v>120</v>
      </c>
      <c r="F279" s="19">
        <v>0</v>
      </c>
      <c r="G279" s="19">
        <v>0</v>
      </c>
      <c r="H279" s="19">
        <v>130929.08</v>
      </c>
      <c r="I279" s="19">
        <v>130929.08</v>
      </c>
      <c r="J279" s="19">
        <v>6467.74</v>
      </c>
      <c r="K279" s="19">
        <v>14196.05</v>
      </c>
      <c r="L279" s="19">
        <v>137.53</v>
      </c>
      <c r="M279" s="19">
        <v>20801.32</v>
      </c>
      <c r="O279" s="28">
        <v>130929.08</v>
      </c>
      <c r="P279" s="28">
        <v>137.53</v>
      </c>
      <c r="Q279" s="28">
        <v>6467.74</v>
      </c>
      <c r="R279" s="28">
        <v>14196.05</v>
      </c>
      <c r="S279" s="29">
        <v>151730.4</v>
      </c>
      <c r="U279" s="42">
        <f t="shared" si="44"/>
        <v>0</v>
      </c>
      <c r="V279" s="42">
        <f t="shared" si="45"/>
        <v>0</v>
      </c>
      <c r="W279" s="42">
        <f t="shared" si="46"/>
        <v>0</v>
      </c>
      <c r="X279" s="42">
        <f t="shared" si="47"/>
        <v>0</v>
      </c>
    </row>
    <row r="280" spans="1:24" s="31" customFormat="1" x14ac:dyDescent="0.25">
      <c r="A280" s="32">
        <v>44432.718860069399</v>
      </c>
      <c r="B280" s="33" t="s">
        <v>722</v>
      </c>
      <c r="C280" s="34" t="s">
        <v>723</v>
      </c>
      <c r="D280" s="34" t="s">
        <v>724</v>
      </c>
      <c r="E280" s="33">
        <v>120</v>
      </c>
      <c r="F280" s="35">
        <v>0</v>
      </c>
      <c r="G280" s="35">
        <v>0</v>
      </c>
      <c r="H280" s="35">
        <v>102476.12</v>
      </c>
      <c r="I280" s="35">
        <v>102476.12</v>
      </c>
      <c r="J280" s="35">
        <v>3029.04</v>
      </c>
      <c r="K280" s="35">
        <v>10900.83</v>
      </c>
      <c r="L280" s="35">
        <v>105.61</v>
      </c>
      <c r="M280" s="35">
        <v>14035.48</v>
      </c>
      <c r="O280" s="36">
        <v>102476.12</v>
      </c>
      <c r="P280" s="36">
        <v>105.61</v>
      </c>
      <c r="Q280" s="36">
        <v>4099.04</v>
      </c>
      <c r="R280" s="36">
        <v>10900.83</v>
      </c>
      <c r="S280" s="37">
        <v>117581.59999999999</v>
      </c>
      <c r="U280" s="39">
        <f t="shared" si="44"/>
        <v>0</v>
      </c>
      <c r="V280" s="39">
        <f t="shared" si="45"/>
        <v>0</v>
      </c>
      <c r="W280" s="39">
        <f t="shared" si="46"/>
        <v>0</v>
      </c>
      <c r="X280" s="39">
        <f t="shared" si="47"/>
        <v>-1070</v>
      </c>
    </row>
    <row r="281" spans="1:24" s="31" customFormat="1" x14ac:dyDescent="0.25">
      <c r="A281" s="32">
        <v>44418.5988301736</v>
      </c>
      <c r="B281" s="33" t="s">
        <v>725</v>
      </c>
      <c r="C281" s="34" t="s">
        <v>726</v>
      </c>
      <c r="D281" s="34" t="s">
        <v>727</v>
      </c>
      <c r="E281" s="33">
        <v>120</v>
      </c>
      <c r="F281" s="35">
        <v>0</v>
      </c>
      <c r="G281" s="35">
        <v>0</v>
      </c>
      <c r="H281" s="35">
        <v>74155.28</v>
      </c>
      <c r="I281" s="35">
        <v>74155.28</v>
      </c>
      <c r="J281" s="35">
        <v>2053.15</v>
      </c>
      <c r="K281" s="35">
        <v>7873.69</v>
      </c>
      <c r="L281" s="35">
        <v>76.28</v>
      </c>
      <c r="M281" s="35">
        <v>10003.120000000001</v>
      </c>
      <c r="O281" s="36">
        <v>74155.28</v>
      </c>
      <c r="P281" s="36">
        <v>76.28</v>
      </c>
      <c r="Q281" s="36">
        <v>2966.21</v>
      </c>
      <c r="R281" s="36">
        <v>7873.69</v>
      </c>
      <c r="S281" s="37">
        <v>85071.46</v>
      </c>
      <c r="U281" s="39">
        <f t="shared" si="44"/>
        <v>0</v>
      </c>
      <c r="V281" s="39">
        <f t="shared" si="45"/>
        <v>0</v>
      </c>
      <c r="W281" s="39">
        <f t="shared" si="46"/>
        <v>0</v>
      </c>
      <c r="X281" s="39">
        <f t="shared" si="47"/>
        <v>-913.06000000001222</v>
      </c>
    </row>
    <row r="282" spans="1:24" s="31" customFormat="1" x14ac:dyDescent="0.25">
      <c r="A282" s="32">
        <v>44418.717021064796</v>
      </c>
      <c r="B282" s="33" t="s">
        <v>728</v>
      </c>
      <c r="C282" s="34" t="s">
        <v>726</v>
      </c>
      <c r="D282" s="34" t="s">
        <v>727</v>
      </c>
      <c r="E282" s="33">
        <v>120</v>
      </c>
      <c r="F282" s="35">
        <v>0</v>
      </c>
      <c r="G282" s="35">
        <v>0</v>
      </c>
      <c r="H282" s="35">
        <v>73566.38</v>
      </c>
      <c r="I282" s="35">
        <v>73566.38</v>
      </c>
      <c r="J282" s="35">
        <v>2029.65</v>
      </c>
      <c r="K282" s="35">
        <v>7811.1</v>
      </c>
      <c r="L282" s="35">
        <v>75.67</v>
      </c>
      <c r="M282" s="35">
        <v>9916.42</v>
      </c>
      <c r="O282" s="36">
        <v>73566.38</v>
      </c>
      <c r="P282" s="36">
        <v>75.67</v>
      </c>
      <c r="Q282" s="36">
        <v>2942.66</v>
      </c>
      <c r="R282" s="36">
        <v>7811.1</v>
      </c>
      <c r="S282" s="37">
        <v>84395.810000000012</v>
      </c>
      <c r="U282" s="39">
        <f t="shared" si="44"/>
        <v>0</v>
      </c>
      <c r="V282" s="39">
        <f t="shared" si="45"/>
        <v>0</v>
      </c>
      <c r="W282" s="39">
        <f t="shared" si="46"/>
        <v>0</v>
      </c>
      <c r="X282" s="39">
        <f t="shared" si="47"/>
        <v>-913.01000000000931</v>
      </c>
    </row>
    <row r="283" spans="1:24" s="31" customFormat="1" x14ac:dyDescent="0.25">
      <c r="A283" s="32">
        <v>44430.487705439802</v>
      </c>
      <c r="B283" s="33" t="s">
        <v>729</v>
      </c>
      <c r="C283" s="34" t="s">
        <v>730</v>
      </c>
      <c r="D283" s="34" t="s">
        <v>731</v>
      </c>
      <c r="E283" s="33">
        <v>120</v>
      </c>
      <c r="F283" s="35">
        <v>0</v>
      </c>
      <c r="G283" s="35">
        <v>0</v>
      </c>
      <c r="H283" s="35">
        <v>87660.33</v>
      </c>
      <c r="I283" s="35">
        <v>87660.33</v>
      </c>
      <c r="J283" s="35">
        <v>4329.62</v>
      </c>
      <c r="K283" s="35">
        <v>9503.9699999999993</v>
      </c>
      <c r="L283" s="35">
        <v>92.08</v>
      </c>
      <c r="M283" s="35">
        <v>13925.67</v>
      </c>
      <c r="O283" s="36">
        <v>87660.33</v>
      </c>
      <c r="P283" s="36">
        <v>92.08</v>
      </c>
      <c r="Q283" s="36">
        <v>4759.62</v>
      </c>
      <c r="R283" s="36">
        <v>9503.9699999999993</v>
      </c>
      <c r="S283" s="37">
        <v>102016</v>
      </c>
      <c r="U283" s="39">
        <f t="shared" si="44"/>
        <v>0</v>
      </c>
      <c r="V283" s="39">
        <f t="shared" si="45"/>
        <v>0</v>
      </c>
      <c r="W283" s="39">
        <f t="shared" si="46"/>
        <v>0</v>
      </c>
      <c r="X283" s="39">
        <f t="shared" si="47"/>
        <v>-430</v>
      </c>
    </row>
    <row r="284" spans="1:24" x14ac:dyDescent="0.25">
      <c r="A284" s="20">
        <v>44436.736875729199</v>
      </c>
      <c r="B284" s="21" t="s">
        <v>732</v>
      </c>
      <c r="C284" s="6" t="s">
        <v>733</v>
      </c>
      <c r="D284" s="6" t="s">
        <v>734</v>
      </c>
      <c r="E284" s="21">
        <v>120</v>
      </c>
      <c r="F284" s="19">
        <v>0</v>
      </c>
      <c r="G284" s="19">
        <v>0</v>
      </c>
      <c r="H284" s="19">
        <v>89905.66</v>
      </c>
      <c r="I284" s="19">
        <v>89905.66</v>
      </c>
      <c r="J284" s="19">
        <v>3894.34</v>
      </c>
      <c r="K284" s="19">
        <v>9691.31</v>
      </c>
      <c r="L284" s="19">
        <v>93.89</v>
      </c>
      <c r="M284" s="19">
        <v>13679.54</v>
      </c>
      <c r="O284" s="28">
        <v>89905.66</v>
      </c>
      <c r="P284" s="28">
        <v>93.89</v>
      </c>
      <c r="Q284" s="28">
        <v>3894.34</v>
      </c>
      <c r="R284" s="28">
        <v>9691.31</v>
      </c>
      <c r="S284" s="29">
        <v>103585.2</v>
      </c>
      <c r="U284" s="42">
        <f t="shared" si="44"/>
        <v>0</v>
      </c>
      <c r="V284" s="42">
        <f t="shared" si="45"/>
        <v>0</v>
      </c>
      <c r="W284" s="42">
        <f t="shared" si="46"/>
        <v>0</v>
      </c>
      <c r="X284" s="42">
        <f t="shared" si="47"/>
        <v>0</v>
      </c>
    </row>
    <row r="285" spans="1:24" x14ac:dyDescent="0.25">
      <c r="A285" s="20">
        <v>44422.648615590297</v>
      </c>
      <c r="B285" s="21" t="s">
        <v>735</v>
      </c>
      <c r="C285" s="6" t="s">
        <v>736</v>
      </c>
      <c r="D285" s="6" t="s">
        <v>737</v>
      </c>
      <c r="E285" s="21">
        <v>120</v>
      </c>
      <c r="F285" s="19">
        <v>0</v>
      </c>
      <c r="G285" s="19">
        <v>0</v>
      </c>
      <c r="H285" s="19">
        <v>93869.36</v>
      </c>
      <c r="I285" s="19">
        <v>93869.36</v>
      </c>
      <c r="J285" s="19">
        <v>4637.1400000000003</v>
      </c>
      <c r="K285" s="19">
        <v>10177.290000000001</v>
      </c>
      <c r="L285" s="19">
        <v>98.61</v>
      </c>
      <c r="M285" s="19">
        <v>14913.04</v>
      </c>
      <c r="O285" s="28">
        <v>93869.36</v>
      </c>
      <c r="P285" s="28">
        <v>98.61</v>
      </c>
      <c r="Q285" s="28">
        <v>4637.1400000000003</v>
      </c>
      <c r="R285" s="28">
        <v>10177.290000000001</v>
      </c>
      <c r="S285" s="29">
        <v>108782.39999999999</v>
      </c>
      <c r="U285" s="42">
        <f t="shared" si="44"/>
        <v>0</v>
      </c>
      <c r="V285" s="42">
        <f t="shared" si="45"/>
        <v>0</v>
      </c>
      <c r="W285" s="42">
        <f t="shared" si="46"/>
        <v>0</v>
      </c>
      <c r="X285" s="42">
        <f t="shared" si="47"/>
        <v>0</v>
      </c>
    </row>
    <row r="286" spans="1:24" x14ac:dyDescent="0.25">
      <c r="A286" s="20">
        <v>44415.614291550897</v>
      </c>
      <c r="B286" s="21" t="s">
        <v>738</v>
      </c>
      <c r="C286" s="6" t="s">
        <v>739</v>
      </c>
      <c r="D286" s="6" t="s">
        <v>740</v>
      </c>
      <c r="E286" s="21">
        <v>120</v>
      </c>
      <c r="F286" s="19">
        <v>0</v>
      </c>
      <c r="G286" s="19">
        <v>0</v>
      </c>
      <c r="H286" s="19">
        <v>117840.57</v>
      </c>
      <c r="I286" s="19">
        <v>117840.57</v>
      </c>
      <c r="J286" s="19">
        <v>4470.43</v>
      </c>
      <c r="K286" s="19">
        <v>12637.37</v>
      </c>
      <c r="L286" s="19">
        <v>122.43</v>
      </c>
      <c r="M286" s="19">
        <v>17230.23</v>
      </c>
      <c r="O286" s="28">
        <v>117840.57</v>
      </c>
      <c r="P286" s="28">
        <v>122.43</v>
      </c>
      <c r="Q286" s="28">
        <v>4470.43</v>
      </c>
      <c r="R286" s="28">
        <v>12637.37</v>
      </c>
      <c r="S286" s="29">
        <v>135070.79999999999</v>
      </c>
      <c r="U286" s="42">
        <f t="shared" si="44"/>
        <v>0</v>
      </c>
      <c r="V286" s="42">
        <f t="shared" si="45"/>
        <v>0</v>
      </c>
      <c r="W286" s="42">
        <f t="shared" si="46"/>
        <v>0</v>
      </c>
      <c r="X286" s="42">
        <f t="shared" si="47"/>
        <v>0</v>
      </c>
    </row>
    <row r="287" spans="1:24" x14ac:dyDescent="0.25">
      <c r="A287" s="20">
        <v>44420.869225578703</v>
      </c>
      <c r="B287" s="21" t="s">
        <v>741</v>
      </c>
      <c r="C287" s="6" t="s">
        <v>742</v>
      </c>
      <c r="D287" s="6" t="s">
        <v>743</v>
      </c>
      <c r="E287" s="21">
        <v>120</v>
      </c>
      <c r="F287" s="19">
        <v>0</v>
      </c>
      <c r="G287" s="19">
        <v>0</v>
      </c>
      <c r="H287" s="19">
        <v>147827.01</v>
      </c>
      <c r="I287" s="19">
        <v>147827.01</v>
      </c>
      <c r="J287" s="19">
        <v>7302.62</v>
      </c>
      <c r="K287" s="19">
        <v>16028.29</v>
      </c>
      <c r="L287" s="19">
        <v>155.28</v>
      </c>
      <c r="M287" s="19">
        <v>23486.19</v>
      </c>
      <c r="O287" s="28">
        <v>147827.01</v>
      </c>
      <c r="P287" s="28">
        <v>155.28</v>
      </c>
      <c r="Q287" s="28">
        <v>7302.62</v>
      </c>
      <c r="R287" s="28">
        <v>16028.29</v>
      </c>
      <c r="S287" s="29">
        <v>171313.2</v>
      </c>
      <c r="U287" s="42">
        <f t="shared" si="44"/>
        <v>0</v>
      </c>
      <c r="V287" s="42">
        <f t="shared" si="45"/>
        <v>0</v>
      </c>
      <c r="W287" s="42">
        <f t="shared" si="46"/>
        <v>0</v>
      </c>
      <c r="X287" s="42">
        <f t="shared" si="47"/>
        <v>0</v>
      </c>
    </row>
    <row r="288" spans="1:24" x14ac:dyDescent="0.25">
      <c r="A288" s="20">
        <v>44436.486159259301</v>
      </c>
      <c r="B288" s="21" t="s">
        <v>744</v>
      </c>
      <c r="C288" s="6" t="s">
        <v>745</v>
      </c>
      <c r="D288" s="6" t="s">
        <v>746</v>
      </c>
      <c r="E288" s="21">
        <v>120</v>
      </c>
      <c r="F288" s="19">
        <v>0</v>
      </c>
      <c r="G288" s="19">
        <v>0</v>
      </c>
      <c r="H288" s="19">
        <v>97772.83</v>
      </c>
      <c r="I288" s="19">
        <v>97772.83</v>
      </c>
      <c r="J288" s="19">
        <v>4829.37</v>
      </c>
      <c r="K288" s="19">
        <v>10600.3</v>
      </c>
      <c r="L288" s="19">
        <v>102.7</v>
      </c>
      <c r="M288" s="19">
        <v>15532.37</v>
      </c>
      <c r="O288" s="28">
        <v>97772.83</v>
      </c>
      <c r="P288" s="28">
        <v>102.7</v>
      </c>
      <c r="Q288" s="28">
        <v>4829.37</v>
      </c>
      <c r="R288" s="28">
        <v>10600.3</v>
      </c>
      <c r="S288" s="29">
        <v>113305.2</v>
      </c>
      <c r="U288" s="42">
        <f t="shared" si="44"/>
        <v>0</v>
      </c>
      <c r="V288" s="42">
        <f t="shared" si="45"/>
        <v>0</v>
      </c>
      <c r="W288" s="42">
        <f t="shared" si="46"/>
        <v>0</v>
      </c>
      <c r="X288" s="42">
        <f t="shared" si="47"/>
        <v>0</v>
      </c>
    </row>
    <row r="289" spans="1:24" x14ac:dyDescent="0.25">
      <c r="A289" s="20">
        <v>44430.602436342597</v>
      </c>
      <c r="B289" s="21" t="s">
        <v>747</v>
      </c>
      <c r="C289" s="6" t="s">
        <v>748</v>
      </c>
      <c r="D289" s="6" t="s">
        <v>749</v>
      </c>
      <c r="E289" s="21">
        <v>120</v>
      </c>
      <c r="F289" s="19">
        <v>0</v>
      </c>
      <c r="G289" s="19">
        <v>0</v>
      </c>
      <c r="H289" s="19">
        <v>79848.3</v>
      </c>
      <c r="I289" s="19">
        <v>79848.3</v>
      </c>
      <c r="J289" s="19">
        <v>3944.5</v>
      </c>
      <c r="K289" s="19">
        <v>8657.7199999999993</v>
      </c>
      <c r="L289" s="19">
        <v>83.88</v>
      </c>
      <c r="M289" s="19">
        <v>12686.1</v>
      </c>
      <c r="O289" s="28">
        <v>79848.3</v>
      </c>
      <c r="P289" s="28">
        <v>83.88</v>
      </c>
      <c r="Q289" s="28">
        <v>3944.5</v>
      </c>
      <c r="R289" s="28">
        <v>8657.7199999999993</v>
      </c>
      <c r="S289" s="29">
        <v>92534.400000000009</v>
      </c>
      <c r="U289" s="42">
        <f t="shared" si="44"/>
        <v>0</v>
      </c>
      <c r="V289" s="42">
        <f t="shared" si="45"/>
        <v>0</v>
      </c>
      <c r="W289" s="42">
        <f t="shared" si="46"/>
        <v>0</v>
      </c>
      <c r="X289" s="42">
        <f t="shared" si="47"/>
        <v>0</v>
      </c>
    </row>
    <row r="290" spans="1:24" x14ac:dyDescent="0.25">
      <c r="A290" s="20">
        <v>44430.731158946801</v>
      </c>
      <c r="B290" s="21" t="s">
        <v>750</v>
      </c>
      <c r="C290" s="6" t="s">
        <v>751</v>
      </c>
      <c r="D290" s="6" t="s">
        <v>752</v>
      </c>
      <c r="E290" s="21">
        <v>120</v>
      </c>
      <c r="F290" s="19">
        <v>0</v>
      </c>
      <c r="G290" s="19">
        <v>0</v>
      </c>
      <c r="H290" s="19">
        <v>100567.76</v>
      </c>
      <c r="I290" s="19">
        <v>100567.76</v>
      </c>
      <c r="J290" s="19">
        <v>3902.02</v>
      </c>
      <c r="K290" s="19">
        <v>10793.65</v>
      </c>
      <c r="L290" s="19">
        <v>104.57</v>
      </c>
      <c r="M290" s="19">
        <v>14800.24</v>
      </c>
      <c r="O290" s="28">
        <v>100567.76</v>
      </c>
      <c r="P290" s="28">
        <v>104.57</v>
      </c>
      <c r="Q290" s="28">
        <v>3902.02</v>
      </c>
      <c r="R290" s="28">
        <v>10793.65</v>
      </c>
      <c r="S290" s="29">
        <v>115368</v>
      </c>
      <c r="U290" s="42">
        <f t="shared" si="44"/>
        <v>0</v>
      </c>
      <c r="V290" s="42">
        <f t="shared" si="45"/>
        <v>0</v>
      </c>
      <c r="W290" s="42">
        <f t="shared" si="46"/>
        <v>0</v>
      </c>
      <c r="X290" s="42">
        <f t="shared" si="47"/>
        <v>0</v>
      </c>
    </row>
    <row r="291" spans="1:24" x14ac:dyDescent="0.25">
      <c r="A291" s="20">
        <v>44437.658956678199</v>
      </c>
      <c r="B291" s="21" t="s">
        <v>753</v>
      </c>
      <c r="C291" s="6" t="s">
        <v>754</v>
      </c>
      <c r="D291" s="6" t="s">
        <v>755</v>
      </c>
      <c r="E291" s="21">
        <v>120</v>
      </c>
      <c r="F291" s="19">
        <v>0</v>
      </c>
      <c r="G291" s="19">
        <v>0</v>
      </c>
      <c r="H291" s="19">
        <v>117500</v>
      </c>
      <c r="I291" s="19">
        <v>117500</v>
      </c>
      <c r="J291" s="19">
        <v>0</v>
      </c>
      <c r="K291" s="19">
        <v>12139.58</v>
      </c>
      <c r="L291" s="19">
        <v>117.62</v>
      </c>
      <c r="M291" s="19">
        <v>12257.2</v>
      </c>
      <c r="O291" s="28">
        <v>117500</v>
      </c>
      <c r="P291" s="28">
        <v>117.62</v>
      </c>
      <c r="Q291" s="28">
        <v>0</v>
      </c>
      <c r="R291" s="28">
        <v>12139.58</v>
      </c>
      <c r="S291" s="29">
        <v>129757.2</v>
      </c>
      <c r="U291" s="42">
        <f t="shared" si="44"/>
        <v>0</v>
      </c>
      <c r="V291" s="42">
        <f t="shared" si="45"/>
        <v>0</v>
      </c>
      <c r="W291" s="42">
        <f t="shared" si="46"/>
        <v>0</v>
      </c>
      <c r="X291" s="42">
        <f t="shared" si="47"/>
        <v>0</v>
      </c>
    </row>
    <row r="292" spans="1:24" x14ac:dyDescent="0.25">
      <c r="A292" s="20">
        <v>44435.457888078701</v>
      </c>
      <c r="B292" s="21" t="s">
        <v>756</v>
      </c>
      <c r="C292" s="6" t="s">
        <v>757</v>
      </c>
      <c r="D292" s="6" t="s">
        <v>758</v>
      </c>
      <c r="E292" s="21">
        <v>120</v>
      </c>
      <c r="F292" s="19">
        <v>0</v>
      </c>
      <c r="G292" s="19">
        <v>0</v>
      </c>
      <c r="H292" s="19">
        <v>126921.27</v>
      </c>
      <c r="I292" s="19">
        <v>126921.27</v>
      </c>
      <c r="J292" s="19">
        <v>0</v>
      </c>
      <c r="K292" s="19">
        <v>13112.88</v>
      </c>
      <c r="L292" s="19">
        <v>127.05</v>
      </c>
      <c r="M292" s="19">
        <v>13239.93</v>
      </c>
      <c r="O292" s="28">
        <v>126921.27</v>
      </c>
      <c r="P292" s="28">
        <v>127.05</v>
      </c>
      <c r="Q292" s="28">
        <v>0</v>
      </c>
      <c r="R292" s="28">
        <v>13112.88</v>
      </c>
      <c r="S292" s="29">
        <v>140161.20000000001</v>
      </c>
      <c r="U292" s="42">
        <f t="shared" si="44"/>
        <v>0</v>
      </c>
      <c r="V292" s="42">
        <f t="shared" si="45"/>
        <v>0</v>
      </c>
      <c r="W292" s="42">
        <f t="shared" si="46"/>
        <v>0</v>
      </c>
      <c r="X292" s="42">
        <f t="shared" si="47"/>
        <v>0</v>
      </c>
    </row>
    <row r="293" spans="1:24" x14ac:dyDescent="0.25">
      <c r="A293" s="20">
        <v>44423.579335185197</v>
      </c>
      <c r="B293" s="21" t="s">
        <v>759</v>
      </c>
      <c r="C293" s="6" t="s">
        <v>760</v>
      </c>
      <c r="D293" s="6" t="s">
        <v>761</v>
      </c>
      <c r="E293" s="21">
        <v>120</v>
      </c>
      <c r="F293" s="19">
        <v>0</v>
      </c>
      <c r="G293" s="19">
        <v>0</v>
      </c>
      <c r="H293" s="19">
        <v>132554.72</v>
      </c>
      <c r="I293" s="19">
        <v>132554.72</v>
      </c>
      <c r="J293" s="19">
        <v>1953.28</v>
      </c>
      <c r="K293" s="19">
        <v>13896.96</v>
      </c>
      <c r="L293" s="19">
        <v>134.63999999999999</v>
      </c>
      <c r="M293" s="19">
        <v>15984.88</v>
      </c>
      <c r="O293" s="28">
        <v>132554.72</v>
      </c>
      <c r="P293" s="28">
        <v>134.63999999999999</v>
      </c>
      <c r="Q293" s="28">
        <v>1953.28</v>
      </c>
      <c r="R293" s="28">
        <v>13896.96</v>
      </c>
      <c r="S293" s="29">
        <v>148539.6</v>
      </c>
      <c r="U293" s="42">
        <f t="shared" si="44"/>
        <v>0</v>
      </c>
      <c r="V293" s="42">
        <f t="shared" si="45"/>
        <v>0</v>
      </c>
      <c r="W293" s="42">
        <f t="shared" si="46"/>
        <v>0</v>
      </c>
      <c r="X293" s="42">
        <f t="shared" si="47"/>
        <v>0</v>
      </c>
    </row>
    <row r="294" spans="1:24" x14ac:dyDescent="0.25">
      <c r="A294" s="20">
        <v>44435.674451122701</v>
      </c>
      <c r="B294" s="21" t="s">
        <v>762</v>
      </c>
      <c r="C294" s="6" t="s">
        <v>763</v>
      </c>
      <c r="D294" s="6" t="s">
        <v>764</v>
      </c>
      <c r="E294" s="21">
        <v>120</v>
      </c>
      <c r="F294" s="19">
        <v>0</v>
      </c>
      <c r="G294" s="19">
        <v>0</v>
      </c>
      <c r="H294" s="19">
        <v>205803.85</v>
      </c>
      <c r="I294" s="19">
        <v>205803.85</v>
      </c>
      <c r="J294" s="19">
        <v>7348.23</v>
      </c>
      <c r="K294" s="19">
        <v>22022.95</v>
      </c>
      <c r="L294" s="19">
        <v>213.37</v>
      </c>
      <c r="M294" s="19">
        <v>29584.55</v>
      </c>
      <c r="O294" s="28">
        <v>205803.85</v>
      </c>
      <c r="P294" s="28">
        <v>213.37</v>
      </c>
      <c r="Q294" s="28">
        <v>7348.23</v>
      </c>
      <c r="R294" s="28">
        <v>22022.95</v>
      </c>
      <c r="S294" s="29">
        <v>235388.40000000002</v>
      </c>
      <c r="U294" s="42">
        <f t="shared" si="44"/>
        <v>0</v>
      </c>
      <c r="V294" s="42">
        <f t="shared" si="45"/>
        <v>0</v>
      </c>
      <c r="W294" s="42">
        <f t="shared" si="46"/>
        <v>0</v>
      </c>
      <c r="X294" s="42">
        <f t="shared" si="47"/>
        <v>0</v>
      </c>
    </row>
    <row r="295" spans="1:24" x14ac:dyDescent="0.25">
      <c r="A295" s="20">
        <v>44423.735756018497</v>
      </c>
      <c r="B295" s="21" t="s">
        <v>765</v>
      </c>
      <c r="C295" s="6" t="s">
        <v>766</v>
      </c>
      <c r="D295" s="6" t="s">
        <v>767</v>
      </c>
      <c r="E295" s="21">
        <v>120</v>
      </c>
      <c r="F295" s="19">
        <v>0</v>
      </c>
      <c r="G295" s="19">
        <v>0</v>
      </c>
      <c r="H295" s="19">
        <v>204189.52</v>
      </c>
      <c r="I295" s="19">
        <v>204189.52</v>
      </c>
      <c r="J295" s="19">
        <v>7251.37</v>
      </c>
      <c r="K295" s="19">
        <v>21845.86</v>
      </c>
      <c r="L295" s="19">
        <v>211.65</v>
      </c>
      <c r="M295" s="19">
        <v>29308.880000000001</v>
      </c>
      <c r="O295" s="28">
        <v>204189.52</v>
      </c>
      <c r="P295" s="28">
        <v>211.65</v>
      </c>
      <c r="Q295" s="28">
        <v>7251.37</v>
      </c>
      <c r="R295" s="28">
        <v>21845.86</v>
      </c>
      <c r="S295" s="29">
        <v>233498.39999999997</v>
      </c>
      <c r="U295" s="42">
        <f t="shared" si="44"/>
        <v>0</v>
      </c>
      <c r="V295" s="42">
        <f t="shared" si="45"/>
        <v>0</v>
      </c>
      <c r="W295" s="42">
        <f t="shared" si="46"/>
        <v>0</v>
      </c>
      <c r="X295" s="42">
        <f t="shared" si="47"/>
        <v>0</v>
      </c>
    </row>
    <row r="296" spans="1:24" x14ac:dyDescent="0.25">
      <c r="A296" s="20">
        <v>44436.698671840299</v>
      </c>
      <c r="B296" s="21" t="s">
        <v>768</v>
      </c>
      <c r="C296" s="6" t="s">
        <v>769</v>
      </c>
      <c r="D296" s="6" t="s">
        <v>770</v>
      </c>
      <c r="E296" s="21">
        <v>120</v>
      </c>
      <c r="F296" s="19">
        <v>0</v>
      </c>
      <c r="G296" s="19">
        <v>0</v>
      </c>
      <c r="H296" s="19">
        <v>164368.19</v>
      </c>
      <c r="I296" s="19">
        <v>164368.19</v>
      </c>
      <c r="J296" s="19">
        <v>962.73</v>
      </c>
      <c r="K296" s="19">
        <v>17082.38</v>
      </c>
      <c r="L296" s="19">
        <v>165.5</v>
      </c>
      <c r="M296" s="19">
        <v>18210.61</v>
      </c>
      <c r="O296" s="28">
        <v>164368.19</v>
      </c>
      <c r="P296" s="28">
        <v>165.5</v>
      </c>
      <c r="Q296" s="28">
        <v>962.73</v>
      </c>
      <c r="R296" s="28">
        <v>17082.38</v>
      </c>
      <c r="S296" s="29">
        <v>182578.80000000002</v>
      </c>
      <c r="U296" s="42">
        <f t="shared" si="44"/>
        <v>0</v>
      </c>
      <c r="V296" s="42">
        <f t="shared" si="45"/>
        <v>0</v>
      </c>
      <c r="W296" s="42">
        <f t="shared" si="46"/>
        <v>0</v>
      </c>
      <c r="X296" s="42">
        <f t="shared" si="47"/>
        <v>0</v>
      </c>
    </row>
    <row r="297" spans="1:24" x14ac:dyDescent="0.25">
      <c r="A297" s="20">
        <v>44419.561301886599</v>
      </c>
      <c r="B297" s="21" t="s">
        <v>771</v>
      </c>
      <c r="C297" s="6" t="s">
        <v>772</v>
      </c>
      <c r="D297" s="6" t="s">
        <v>773</v>
      </c>
      <c r="E297" s="21">
        <v>120</v>
      </c>
      <c r="F297" s="19">
        <v>0</v>
      </c>
      <c r="G297" s="19">
        <v>0</v>
      </c>
      <c r="H297" s="19">
        <v>170650.94</v>
      </c>
      <c r="I297" s="19">
        <v>170650.94</v>
      </c>
      <c r="J297" s="19">
        <v>8239.06</v>
      </c>
      <c r="K297" s="19">
        <v>18483.330000000002</v>
      </c>
      <c r="L297" s="19">
        <v>179.07</v>
      </c>
      <c r="M297" s="19">
        <v>26901.46</v>
      </c>
      <c r="O297" s="28">
        <v>170650.94</v>
      </c>
      <c r="P297" s="28">
        <v>179.07</v>
      </c>
      <c r="Q297" s="28">
        <v>8239.06</v>
      </c>
      <c r="R297" s="28">
        <v>18483.330000000002</v>
      </c>
      <c r="S297" s="29">
        <v>197552.40000000002</v>
      </c>
      <c r="U297" s="42">
        <f t="shared" si="44"/>
        <v>0</v>
      </c>
      <c r="V297" s="42">
        <f t="shared" si="45"/>
        <v>0</v>
      </c>
      <c r="W297" s="42">
        <f t="shared" si="46"/>
        <v>0</v>
      </c>
      <c r="X297" s="42">
        <f t="shared" si="47"/>
        <v>0</v>
      </c>
    </row>
    <row r="298" spans="1:24" x14ac:dyDescent="0.25">
      <c r="A298" s="20">
        <v>44426.748599919003</v>
      </c>
      <c r="B298" s="21" t="s">
        <v>774</v>
      </c>
      <c r="C298" s="6" t="s">
        <v>775</v>
      </c>
      <c r="D298" s="6" t="s">
        <v>776</v>
      </c>
      <c r="E298" s="21">
        <v>120</v>
      </c>
      <c r="F298" s="19">
        <v>0</v>
      </c>
      <c r="G298" s="19">
        <v>0</v>
      </c>
      <c r="H298" s="19">
        <v>191268.38</v>
      </c>
      <c r="I298" s="19">
        <v>191268.38</v>
      </c>
      <c r="J298" s="19">
        <v>9448.1</v>
      </c>
      <c r="K298" s="19">
        <v>20738.2</v>
      </c>
      <c r="L298" s="19">
        <v>200.92</v>
      </c>
      <c r="M298" s="19">
        <v>30387.22</v>
      </c>
      <c r="O298" s="28">
        <v>191268.38</v>
      </c>
      <c r="P298" s="28">
        <v>200.92</v>
      </c>
      <c r="Q298" s="28">
        <v>9448.1</v>
      </c>
      <c r="R298" s="28">
        <v>20738.2</v>
      </c>
      <c r="S298" s="29">
        <v>221655.60000000003</v>
      </c>
      <c r="U298" s="42">
        <f t="shared" si="44"/>
        <v>0</v>
      </c>
      <c r="V298" s="42">
        <f t="shared" si="45"/>
        <v>0</v>
      </c>
      <c r="W298" s="42">
        <f t="shared" si="46"/>
        <v>0</v>
      </c>
      <c r="X298" s="42">
        <f t="shared" si="47"/>
        <v>0</v>
      </c>
    </row>
    <row r="299" spans="1:24" x14ac:dyDescent="0.25">
      <c r="A299" s="20">
        <v>44436.834407488401</v>
      </c>
      <c r="B299" s="21" t="s">
        <v>777</v>
      </c>
      <c r="C299" s="6" t="s">
        <v>778</v>
      </c>
      <c r="D299" s="6" t="s">
        <v>779</v>
      </c>
      <c r="E299" s="21">
        <v>120</v>
      </c>
      <c r="F299" s="19">
        <v>0</v>
      </c>
      <c r="G299" s="19">
        <v>0</v>
      </c>
      <c r="H299" s="19">
        <v>167722.64000000001</v>
      </c>
      <c r="I299" s="19">
        <v>167722.64000000001</v>
      </c>
      <c r="J299" s="19">
        <v>8285.5</v>
      </c>
      <c r="K299" s="19">
        <v>18184.48</v>
      </c>
      <c r="L299" s="19">
        <v>176.18</v>
      </c>
      <c r="M299" s="19">
        <v>26646.16</v>
      </c>
      <c r="O299" s="28">
        <v>167722.64000000001</v>
      </c>
      <c r="P299" s="28">
        <v>176.18</v>
      </c>
      <c r="Q299" s="28">
        <v>8285.5</v>
      </c>
      <c r="R299" s="28">
        <v>18184.48</v>
      </c>
      <c r="S299" s="29">
        <v>194368.80000000002</v>
      </c>
      <c r="U299" s="42">
        <f t="shared" si="44"/>
        <v>0</v>
      </c>
      <c r="V299" s="42">
        <f t="shared" si="45"/>
        <v>0</v>
      </c>
      <c r="W299" s="42">
        <f t="shared" si="46"/>
        <v>0</v>
      </c>
      <c r="X299" s="42">
        <f t="shared" si="47"/>
        <v>0</v>
      </c>
    </row>
    <row r="300" spans="1:24" x14ac:dyDescent="0.25">
      <c r="A300" s="20">
        <v>44430.548606331002</v>
      </c>
      <c r="B300" s="21" t="s">
        <v>780</v>
      </c>
      <c r="C300" s="6" t="s">
        <v>781</v>
      </c>
      <c r="D300" s="6" t="s">
        <v>782</v>
      </c>
      <c r="E300" s="21">
        <v>120</v>
      </c>
      <c r="F300" s="19">
        <v>0</v>
      </c>
      <c r="G300" s="19">
        <v>0</v>
      </c>
      <c r="H300" s="19">
        <v>201159.5</v>
      </c>
      <c r="I300" s="19">
        <v>201159.5</v>
      </c>
      <c r="J300" s="19">
        <v>0</v>
      </c>
      <c r="K300" s="19">
        <v>20783.14</v>
      </c>
      <c r="L300" s="19">
        <v>201.36</v>
      </c>
      <c r="M300" s="19">
        <v>20984.5</v>
      </c>
      <c r="O300" s="28">
        <v>201159.5</v>
      </c>
      <c r="P300" s="28">
        <v>201.36</v>
      </c>
      <c r="Q300" s="28">
        <v>0</v>
      </c>
      <c r="R300" s="28">
        <v>20783.14</v>
      </c>
      <c r="S300" s="29">
        <v>222144</v>
      </c>
      <c r="U300" s="42">
        <f t="shared" si="44"/>
        <v>0</v>
      </c>
      <c r="V300" s="42">
        <f t="shared" si="45"/>
        <v>0</v>
      </c>
      <c r="W300" s="42">
        <f t="shared" si="46"/>
        <v>0</v>
      </c>
      <c r="X300" s="42">
        <f t="shared" si="47"/>
        <v>0</v>
      </c>
    </row>
    <row r="301" spans="1:24" s="31" customFormat="1" x14ac:dyDescent="0.25">
      <c r="A301" s="32">
        <v>44393.696597881899</v>
      </c>
      <c r="B301" s="33" t="s">
        <v>783</v>
      </c>
      <c r="C301" s="34" t="s">
        <v>784</v>
      </c>
      <c r="D301" s="34" t="s">
        <v>785</v>
      </c>
      <c r="E301" s="33">
        <v>120</v>
      </c>
      <c r="F301" s="35">
        <v>0</v>
      </c>
      <c r="G301" s="35">
        <v>0</v>
      </c>
      <c r="H301" s="35">
        <v>163995.47</v>
      </c>
      <c r="I301" s="35">
        <v>163995.47</v>
      </c>
      <c r="J301" s="35">
        <v>2839.73</v>
      </c>
      <c r="K301" s="35">
        <v>17237.400000000001</v>
      </c>
      <c r="L301" s="35">
        <v>167</v>
      </c>
      <c r="M301" s="35">
        <v>20244.13</v>
      </c>
      <c r="O301" s="36">
        <v>163995.47</v>
      </c>
      <c r="P301" s="36">
        <v>167</v>
      </c>
      <c r="Q301" s="36">
        <v>9839.73</v>
      </c>
      <c r="R301" s="36">
        <v>17237.400000000001</v>
      </c>
      <c r="S301" s="37">
        <v>191239.6</v>
      </c>
      <c r="U301" s="39">
        <f t="shared" si="44"/>
        <v>0</v>
      </c>
      <c r="V301" s="39">
        <f t="shared" si="45"/>
        <v>0</v>
      </c>
      <c r="W301" s="39">
        <f t="shared" si="46"/>
        <v>0</v>
      </c>
      <c r="X301" s="39">
        <f t="shared" si="47"/>
        <v>-7000</v>
      </c>
    </row>
    <row r="302" spans="1:24" x14ac:dyDescent="0.25">
      <c r="A302" s="20">
        <v>44419.741901851798</v>
      </c>
      <c r="B302" s="21" t="s">
        <v>786</v>
      </c>
      <c r="C302" s="6" t="s">
        <v>787</v>
      </c>
      <c r="D302" s="6" t="s">
        <v>788</v>
      </c>
      <c r="E302" s="21">
        <v>120</v>
      </c>
      <c r="F302" s="19">
        <v>0</v>
      </c>
      <c r="G302" s="19">
        <v>0</v>
      </c>
      <c r="H302" s="19">
        <v>184009.51</v>
      </c>
      <c r="I302" s="19">
        <v>184009.51</v>
      </c>
      <c r="J302" s="19">
        <v>9090.06</v>
      </c>
      <c r="K302" s="19">
        <v>19950.740000000002</v>
      </c>
      <c r="L302" s="19">
        <v>193.29</v>
      </c>
      <c r="M302" s="19">
        <v>29234.09</v>
      </c>
      <c r="O302" s="28">
        <v>184009.51</v>
      </c>
      <c r="P302" s="28">
        <v>193.29</v>
      </c>
      <c r="Q302" s="28">
        <v>9090.06</v>
      </c>
      <c r="R302" s="28">
        <v>19950.740000000002</v>
      </c>
      <c r="S302" s="29">
        <v>213243.6</v>
      </c>
      <c r="U302" s="42">
        <f t="shared" si="44"/>
        <v>0</v>
      </c>
      <c r="V302" s="42">
        <f t="shared" si="45"/>
        <v>0</v>
      </c>
      <c r="W302" s="42">
        <f t="shared" si="46"/>
        <v>0</v>
      </c>
      <c r="X302" s="42">
        <f t="shared" si="47"/>
        <v>0</v>
      </c>
    </row>
    <row r="303" spans="1:24" x14ac:dyDescent="0.25">
      <c r="A303" s="20">
        <v>44415.558680439797</v>
      </c>
      <c r="B303" s="21" t="s">
        <v>789</v>
      </c>
      <c r="C303" s="6" t="s">
        <v>790</v>
      </c>
      <c r="D303" s="6" t="s">
        <v>791</v>
      </c>
      <c r="E303" s="21">
        <v>120</v>
      </c>
      <c r="F303" s="19">
        <v>0</v>
      </c>
      <c r="G303" s="19">
        <v>0</v>
      </c>
      <c r="H303" s="19">
        <v>239086.79</v>
      </c>
      <c r="I303" s="19">
        <v>239086.79</v>
      </c>
      <c r="J303" s="19">
        <v>4207.93</v>
      </c>
      <c r="K303" s="19">
        <v>25136.94</v>
      </c>
      <c r="L303" s="19">
        <v>243.54</v>
      </c>
      <c r="M303" s="19">
        <v>29588.41</v>
      </c>
      <c r="O303" s="28">
        <v>239086.79</v>
      </c>
      <c r="P303" s="28">
        <v>243.54</v>
      </c>
      <c r="Q303" s="28">
        <v>4207.93</v>
      </c>
      <c r="R303" s="28">
        <v>25136.94</v>
      </c>
      <c r="S303" s="29">
        <v>268675.20000000001</v>
      </c>
      <c r="U303" s="42">
        <f t="shared" si="44"/>
        <v>0</v>
      </c>
      <c r="V303" s="42">
        <f t="shared" si="45"/>
        <v>0</v>
      </c>
      <c r="W303" s="42">
        <f t="shared" si="46"/>
        <v>0</v>
      </c>
      <c r="X303" s="42">
        <f t="shared" si="47"/>
        <v>0</v>
      </c>
    </row>
    <row r="304" spans="1:24" x14ac:dyDescent="0.25">
      <c r="A304" s="20">
        <v>44422.586410914402</v>
      </c>
      <c r="B304" s="21" t="s">
        <v>792</v>
      </c>
      <c r="C304" s="6" t="s">
        <v>793</v>
      </c>
      <c r="D304" s="6" t="s">
        <v>794</v>
      </c>
      <c r="E304" s="21">
        <v>120</v>
      </c>
      <c r="F304" s="19">
        <v>0</v>
      </c>
      <c r="G304" s="19">
        <v>0</v>
      </c>
      <c r="H304" s="19">
        <v>305365.65000000002</v>
      </c>
      <c r="I304" s="19">
        <v>305365.65000000002</v>
      </c>
      <c r="J304" s="19">
        <v>2137.56</v>
      </c>
      <c r="K304" s="19">
        <v>31770.98</v>
      </c>
      <c r="L304" s="19">
        <v>307.81</v>
      </c>
      <c r="M304" s="19">
        <v>34216.35</v>
      </c>
      <c r="O304" s="28">
        <v>305365.65000000002</v>
      </c>
      <c r="P304" s="28">
        <v>307.81</v>
      </c>
      <c r="Q304" s="28">
        <v>2137.56</v>
      </c>
      <c r="R304" s="28">
        <v>31770.98</v>
      </c>
      <c r="S304" s="29">
        <v>339582</v>
      </c>
      <c r="U304" s="42">
        <f t="shared" si="44"/>
        <v>0</v>
      </c>
      <c r="V304" s="42">
        <f t="shared" si="45"/>
        <v>0</v>
      </c>
      <c r="W304" s="42">
        <f t="shared" si="46"/>
        <v>0</v>
      </c>
      <c r="X304" s="42">
        <f t="shared" si="47"/>
        <v>0</v>
      </c>
    </row>
    <row r="305" spans="1:24" s="31" customFormat="1" x14ac:dyDescent="0.25">
      <c r="A305" s="32">
        <v>44439.587361111102</v>
      </c>
      <c r="B305" s="33" t="s">
        <v>795</v>
      </c>
      <c r="C305" s="34" t="s">
        <v>796</v>
      </c>
      <c r="D305" s="34" t="s">
        <v>797</v>
      </c>
      <c r="E305" s="33">
        <v>120</v>
      </c>
      <c r="F305" s="35">
        <v>0</v>
      </c>
      <c r="G305" s="35">
        <v>0</v>
      </c>
      <c r="H305" s="35">
        <v>238720.75</v>
      </c>
      <c r="I305" s="35">
        <v>238720.75</v>
      </c>
      <c r="J305" s="35">
        <v>11792.8</v>
      </c>
      <c r="K305" s="35">
        <v>25882.49</v>
      </c>
      <c r="L305" s="35">
        <v>250.76</v>
      </c>
      <c r="M305" s="35">
        <v>37926.050000000003</v>
      </c>
      <c r="O305" s="36">
        <v>238720.75</v>
      </c>
      <c r="P305" s="36">
        <v>250.76</v>
      </c>
      <c r="Q305" s="36">
        <v>14323.24</v>
      </c>
      <c r="R305" s="36">
        <v>25882.49</v>
      </c>
      <c r="S305" s="37">
        <v>279177.24</v>
      </c>
      <c r="U305" s="39">
        <f t="shared" si="44"/>
        <v>0</v>
      </c>
      <c r="V305" s="39">
        <f t="shared" si="45"/>
        <v>0</v>
      </c>
      <c r="W305" s="39">
        <f t="shared" si="46"/>
        <v>0</v>
      </c>
      <c r="X305" s="39">
        <f t="shared" si="47"/>
        <v>-2530.4400000000023</v>
      </c>
    </row>
    <row r="306" spans="1:24" x14ac:dyDescent="0.25">
      <c r="A306" s="20">
        <v>44420.808779976898</v>
      </c>
      <c r="B306" s="21" t="s">
        <v>798</v>
      </c>
      <c r="C306" s="6" t="s">
        <v>799</v>
      </c>
      <c r="D306" s="6" t="s">
        <v>800</v>
      </c>
      <c r="E306" s="21">
        <v>120</v>
      </c>
      <c r="F306" s="19">
        <v>0</v>
      </c>
      <c r="G306" s="19">
        <v>0</v>
      </c>
      <c r="H306" s="19">
        <v>171449.81</v>
      </c>
      <c r="I306" s="19">
        <v>171449.81</v>
      </c>
      <c r="J306" s="19">
        <v>6646.99</v>
      </c>
      <c r="K306" s="19">
        <v>18401.32</v>
      </c>
      <c r="L306" s="19">
        <v>178.28</v>
      </c>
      <c r="M306" s="19">
        <v>25226.59</v>
      </c>
      <c r="O306" s="28">
        <v>171449.81</v>
      </c>
      <c r="P306" s="28">
        <v>178.28</v>
      </c>
      <c r="Q306" s="28">
        <v>6646.99</v>
      </c>
      <c r="R306" s="28">
        <v>18401.32</v>
      </c>
      <c r="S306" s="29">
        <v>196676.4</v>
      </c>
      <c r="U306" s="42">
        <f t="shared" si="44"/>
        <v>0</v>
      </c>
      <c r="V306" s="42">
        <f t="shared" si="45"/>
        <v>0</v>
      </c>
      <c r="W306" s="42">
        <f t="shared" si="46"/>
        <v>0</v>
      </c>
      <c r="X306" s="42">
        <f t="shared" si="47"/>
        <v>0</v>
      </c>
    </row>
    <row r="307" spans="1:24" x14ac:dyDescent="0.25">
      <c r="A307" s="20">
        <v>44416.7448512384</v>
      </c>
      <c r="B307" s="21" t="s">
        <v>801</v>
      </c>
      <c r="C307" s="6" t="s">
        <v>802</v>
      </c>
      <c r="D307" s="6" t="s">
        <v>803</v>
      </c>
      <c r="E307" s="21">
        <v>120</v>
      </c>
      <c r="F307" s="19">
        <v>0</v>
      </c>
      <c r="G307" s="19">
        <v>0</v>
      </c>
      <c r="H307" s="19">
        <v>244980.55</v>
      </c>
      <c r="I307" s="19">
        <v>244980.55</v>
      </c>
      <c r="J307" s="19">
        <v>12102.04</v>
      </c>
      <c r="K307" s="19">
        <v>26562.07</v>
      </c>
      <c r="L307" s="19">
        <v>257.33999999999997</v>
      </c>
      <c r="M307" s="19">
        <v>38921.449999999997</v>
      </c>
      <c r="O307" s="28">
        <v>244980.55</v>
      </c>
      <c r="P307" s="28">
        <v>257.33999999999997</v>
      </c>
      <c r="Q307" s="28">
        <v>12102.04</v>
      </c>
      <c r="R307" s="28">
        <v>26562.07</v>
      </c>
      <c r="S307" s="29">
        <v>283902</v>
      </c>
      <c r="U307" s="42">
        <f t="shared" si="44"/>
        <v>0</v>
      </c>
      <c r="V307" s="42">
        <f t="shared" si="45"/>
        <v>0</v>
      </c>
      <c r="W307" s="42">
        <f t="shared" si="46"/>
        <v>0</v>
      </c>
      <c r="X307" s="42">
        <f t="shared" si="47"/>
        <v>0</v>
      </c>
    </row>
    <row r="308" spans="1:24" x14ac:dyDescent="0.25">
      <c r="A308" s="48" t="s">
        <v>124</v>
      </c>
      <c r="B308" s="49"/>
      <c r="C308" s="49"/>
      <c r="D308" s="49"/>
      <c r="E308" s="22">
        <v>3840</v>
      </c>
      <c r="F308" s="23">
        <v>0</v>
      </c>
      <c r="G308" s="23">
        <v>0</v>
      </c>
      <c r="H308" s="23">
        <v>4796520.0999999996</v>
      </c>
      <c r="I308" s="23">
        <v>4796520.0999999996</v>
      </c>
      <c r="J308" s="23">
        <v>155508.23000000001</v>
      </c>
      <c r="K308" s="23">
        <v>511640.32000000001</v>
      </c>
      <c r="L308" s="23">
        <v>4956.95</v>
      </c>
      <c r="M308" s="24">
        <v>672105.5</v>
      </c>
    </row>
    <row r="310" spans="1:24" x14ac:dyDescent="0.25">
      <c r="A310" s="12" t="s">
        <v>3</v>
      </c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</row>
    <row r="311" spans="1:24" x14ac:dyDescent="0.25">
      <c r="A311" s="15" t="s">
        <v>804</v>
      </c>
      <c r="B311" s="15"/>
      <c r="C311" s="15"/>
      <c r="D311" s="15"/>
      <c r="E311" s="3"/>
      <c r="F311" s="3"/>
      <c r="G311" s="3"/>
      <c r="H311" s="3"/>
      <c r="I311" s="3"/>
      <c r="J311" s="3"/>
      <c r="K311" s="3"/>
      <c r="L311" s="3"/>
      <c r="M311" s="3"/>
    </row>
    <row r="312" spans="1:24" x14ac:dyDescent="0.25">
      <c r="A312" s="51" t="s">
        <v>5</v>
      </c>
      <c r="B312" s="47" t="s">
        <v>6</v>
      </c>
      <c r="C312" s="47"/>
      <c r="D312" s="47"/>
      <c r="E312" s="51" t="s">
        <v>7</v>
      </c>
      <c r="F312" s="47" t="s">
        <v>8</v>
      </c>
      <c r="G312" s="47"/>
      <c r="H312" s="47"/>
      <c r="I312" s="47"/>
      <c r="J312" s="47" t="s">
        <v>9</v>
      </c>
      <c r="K312" s="47"/>
      <c r="L312" s="47"/>
      <c r="M312" s="47"/>
    </row>
    <row r="313" spans="1:24" x14ac:dyDescent="0.25">
      <c r="A313" s="51"/>
      <c r="B313" s="7" t="s">
        <v>10</v>
      </c>
      <c r="C313" s="50" t="s">
        <v>11</v>
      </c>
      <c r="D313" s="50"/>
      <c r="E313" s="51"/>
      <c r="F313" s="7" t="s">
        <v>12</v>
      </c>
      <c r="G313" s="8" t="s">
        <v>13</v>
      </c>
      <c r="H313" s="7" t="s">
        <v>14</v>
      </c>
      <c r="I313" s="7" t="s">
        <v>15</v>
      </c>
      <c r="J313" s="7" t="s">
        <v>13</v>
      </c>
      <c r="K313" s="7" t="s">
        <v>16</v>
      </c>
      <c r="L313" s="7" t="s">
        <v>17</v>
      </c>
      <c r="M313" s="7" t="s">
        <v>15</v>
      </c>
    </row>
    <row r="314" spans="1:24" x14ac:dyDescent="0.25">
      <c r="A314" s="51"/>
      <c r="B314" s="7" t="s">
        <v>18</v>
      </c>
      <c r="C314" s="9" t="s">
        <v>19</v>
      </c>
      <c r="D314" s="9" t="s">
        <v>20</v>
      </c>
      <c r="E314" s="51"/>
      <c r="F314" s="7" t="s">
        <v>21</v>
      </c>
      <c r="G314" s="7" t="s">
        <v>21</v>
      </c>
      <c r="H314" s="7" t="s">
        <v>21</v>
      </c>
      <c r="I314" s="7" t="s">
        <v>21</v>
      </c>
      <c r="J314" s="7" t="s">
        <v>21</v>
      </c>
      <c r="K314" s="7" t="s">
        <v>21</v>
      </c>
      <c r="L314" s="7" t="s">
        <v>21</v>
      </c>
      <c r="M314" s="7" t="s">
        <v>21</v>
      </c>
    </row>
    <row r="315" spans="1:24" x14ac:dyDescent="0.25">
      <c r="A315" s="20">
        <v>44437.438227430597</v>
      </c>
      <c r="B315" s="21" t="s">
        <v>805</v>
      </c>
      <c r="C315" s="6" t="s">
        <v>806</v>
      </c>
      <c r="D315" s="6" t="s">
        <v>807</v>
      </c>
      <c r="E315" s="21">
        <v>120</v>
      </c>
      <c r="F315" s="19">
        <v>0</v>
      </c>
      <c r="G315" s="19">
        <v>0</v>
      </c>
      <c r="H315" s="19">
        <v>134079.48000000001</v>
      </c>
      <c r="I315" s="19">
        <v>134079.48000000001</v>
      </c>
      <c r="J315" s="19">
        <v>5202.2700000000004</v>
      </c>
      <c r="K315" s="19">
        <v>14391.23</v>
      </c>
      <c r="L315" s="19">
        <v>139.41999999999999</v>
      </c>
      <c r="M315" s="19">
        <v>19732.919999999998</v>
      </c>
      <c r="O315" s="28">
        <v>134079.48000000001</v>
      </c>
      <c r="P315" s="28">
        <v>139.41999999999999</v>
      </c>
      <c r="Q315" s="28">
        <v>5202.2700000000004</v>
      </c>
      <c r="R315" s="28">
        <v>14391.23</v>
      </c>
      <c r="S315" s="29">
        <v>153812.40000000002</v>
      </c>
      <c r="U315" s="42">
        <f t="shared" ref="U315" si="48">O315-I315</f>
        <v>0</v>
      </c>
      <c r="V315" s="42">
        <f t="shared" ref="V315" si="49">P315-L315</f>
        <v>0</v>
      </c>
      <c r="W315" s="42">
        <f t="shared" ref="W315" si="50">R315-K315</f>
        <v>0</v>
      </c>
      <c r="X315" s="42">
        <f t="shared" ref="X315" si="51">O315+M315-S315</f>
        <v>0</v>
      </c>
    </row>
    <row r="316" spans="1:24" x14ac:dyDescent="0.25">
      <c r="A316" s="20">
        <v>44424.7421483449</v>
      </c>
      <c r="B316" s="21" t="s">
        <v>808</v>
      </c>
      <c r="C316" s="6" t="s">
        <v>809</v>
      </c>
      <c r="D316" s="6" t="s">
        <v>810</v>
      </c>
      <c r="E316" s="21">
        <v>120</v>
      </c>
      <c r="F316" s="19">
        <v>0</v>
      </c>
      <c r="G316" s="19">
        <v>0</v>
      </c>
      <c r="H316" s="19">
        <v>105752.83</v>
      </c>
      <c r="I316" s="19">
        <v>105752.83</v>
      </c>
      <c r="J316" s="19">
        <v>3345.17</v>
      </c>
      <c r="K316" s="19">
        <v>11271.59</v>
      </c>
      <c r="L316" s="19">
        <v>109.21</v>
      </c>
      <c r="M316" s="19">
        <v>14725.97</v>
      </c>
      <c r="O316" s="28">
        <v>105752.83</v>
      </c>
      <c r="P316" s="28">
        <v>109.21</v>
      </c>
      <c r="Q316" s="28">
        <v>3345.17</v>
      </c>
      <c r="R316" s="28">
        <v>11271.59</v>
      </c>
      <c r="S316" s="29">
        <v>120478.8</v>
      </c>
      <c r="U316" s="42">
        <f t="shared" ref="U316:U379" si="52">O316-I316</f>
        <v>0</v>
      </c>
      <c r="V316" s="42">
        <f t="shared" ref="V316:V379" si="53">P316-L316</f>
        <v>0</v>
      </c>
      <c r="W316" s="42">
        <f t="shared" ref="W316:W379" si="54">R316-K316</f>
        <v>0</v>
      </c>
      <c r="X316" s="42">
        <f t="shared" ref="X316:X379" si="55">O316+M316-S316</f>
        <v>0</v>
      </c>
    </row>
    <row r="317" spans="1:24" x14ac:dyDescent="0.25">
      <c r="A317" s="20">
        <v>44423.703563310199</v>
      </c>
      <c r="B317" s="21" t="s">
        <v>811</v>
      </c>
      <c r="C317" s="6" t="s">
        <v>812</v>
      </c>
      <c r="D317" s="6" t="s">
        <v>813</v>
      </c>
      <c r="E317" s="21">
        <v>120</v>
      </c>
      <c r="F317" s="19">
        <v>0</v>
      </c>
      <c r="G317" s="19">
        <v>0</v>
      </c>
      <c r="H317" s="19">
        <v>113306.6</v>
      </c>
      <c r="I317" s="19">
        <v>113306.6</v>
      </c>
      <c r="J317" s="19">
        <v>5597.35</v>
      </c>
      <c r="K317" s="19">
        <v>12284.63</v>
      </c>
      <c r="L317" s="19">
        <v>119.02</v>
      </c>
      <c r="M317" s="19">
        <v>18001</v>
      </c>
      <c r="O317" s="28">
        <v>113306.6</v>
      </c>
      <c r="P317" s="28">
        <v>119.02</v>
      </c>
      <c r="Q317" s="28">
        <v>5597.35</v>
      </c>
      <c r="R317" s="28">
        <v>12284.63</v>
      </c>
      <c r="S317" s="29">
        <v>131307.6</v>
      </c>
      <c r="U317" s="42">
        <f t="shared" si="52"/>
        <v>0</v>
      </c>
      <c r="V317" s="42">
        <f t="shared" si="53"/>
        <v>0</v>
      </c>
      <c r="W317" s="42">
        <f t="shared" si="54"/>
        <v>0</v>
      </c>
      <c r="X317" s="42">
        <f t="shared" si="55"/>
        <v>0</v>
      </c>
    </row>
    <row r="318" spans="1:24" x14ac:dyDescent="0.25">
      <c r="A318" s="20">
        <v>44406.635901817099</v>
      </c>
      <c r="B318" s="21" t="s">
        <v>814</v>
      </c>
      <c r="C318" s="6" t="s">
        <v>815</v>
      </c>
      <c r="D318" s="6" t="s">
        <v>816</v>
      </c>
      <c r="E318" s="21">
        <v>120</v>
      </c>
      <c r="F318" s="19">
        <v>0</v>
      </c>
      <c r="G318" s="19">
        <v>0</v>
      </c>
      <c r="H318" s="19">
        <v>112387.57</v>
      </c>
      <c r="I318" s="19">
        <v>112387.57</v>
      </c>
      <c r="J318" s="19">
        <v>5551.25</v>
      </c>
      <c r="K318" s="19">
        <v>12185.12</v>
      </c>
      <c r="L318" s="19">
        <v>118.06</v>
      </c>
      <c r="M318" s="19">
        <v>17854.43</v>
      </c>
      <c r="O318" s="28">
        <v>112387.57</v>
      </c>
      <c r="P318" s="28">
        <v>118.06</v>
      </c>
      <c r="Q318" s="28">
        <v>5551.25</v>
      </c>
      <c r="R318" s="28">
        <v>12185.12</v>
      </c>
      <c r="S318" s="29">
        <v>130242</v>
      </c>
      <c r="U318" s="42">
        <f t="shared" si="52"/>
        <v>0</v>
      </c>
      <c r="V318" s="42">
        <f t="shared" si="53"/>
        <v>0</v>
      </c>
      <c r="W318" s="42">
        <f t="shared" si="54"/>
        <v>0</v>
      </c>
      <c r="X318" s="42">
        <f t="shared" si="55"/>
        <v>0</v>
      </c>
    </row>
    <row r="319" spans="1:24" x14ac:dyDescent="0.25">
      <c r="A319" s="20">
        <v>44436.850156400498</v>
      </c>
      <c r="B319" s="21" t="s">
        <v>817</v>
      </c>
      <c r="C319" s="6" t="s">
        <v>818</v>
      </c>
      <c r="D319" s="6" t="s">
        <v>819</v>
      </c>
      <c r="E319" s="21">
        <v>120</v>
      </c>
      <c r="F319" s="19">
        <v>0</v>
      </c>
      <c r="G319" s="19">
        <v>0</v>
      </c>
      <c r="H319" s="19">
        <v>113306.6</v>
      </c>
      <c r="I319" s="19">
        <v>113306.6</v>
      </c>
      <c r="J319" s="19">
        <v>5596.9</v>
      </c>
      <c r="K319" s="19">
        <v>12285.08</v>
      </c>
      <c r="L319" s="19">
        <v>119.02</v>
      </c>
      <c r="M319" s="19">
        <v>18001</v>
      </c>
      <c r="O319" s="28">
        <v>113306.6</v>
      </c>
      <c r="P319" s="28">
        <v>119.02</v>
      </c>
      <c r="Q319" s="28">
        <v>5596.9</v>
      </c>
      <c r="R319" s="28">
        <v>12285.08</v>
      </c>
      <c r="S319" s="29">
        <v>131307.6</v>
      </c>
      <c r="U319" s="42">
        <f t="shared" si="52"/>
        <v>0</v>
      </c>
      <c r="V319" s="42">
        <f t="shared" si="53"/>
        <v>0</v>
      </c>
      <c r="W319" s="42">
        <f t="shared" si="54"/>
        <v>0</v>
      </c>
      <c r="X319" s="42">
        <f t="shared" si="55"/>
        <v>0</v>
      </c>
    </row>
    <row r="320" spans="1:24" x14ac:dyDescent="0.25">
      <c r="A320" s="20">
        <v>44428.715301504599</v>
      </c>
      <c r="B320" s="21" t="s">
        <v>820</v>
      </c>
      <c r="C320" s="6" t="s">
        <v>821</v>
      </c>
      <c r="D320" s="6" t="s">
        <v>822</v>
      </c>
      <c r="E320" s="21">
        <v>120</v>
      </c>
      <c r="F320" s="19">
        <v>0</v>
      </c>
      <c r="G320" s="19">
        <v>0</v>
      </c>
      <c r="H320" s="19">
        <v>111209.17</v>
      </c>
      <c r="I320" s="19">
        <v>111209.17</v>
      </c>
      <c r="J320" s="19">
        <v>5493.73</v>
      </c>
      <c r="K320" s="19">
        <v>12057.88</v>
      </c>
      <c r="L320" s="19">
        <v>116.82</v>
      </c>
      <c r="M320" s="19">
        <v>17668.43</v>
      </c>
      <c r="O320" s="28">
        <v>111209.17</v>
      </c>
      <c r="P320" s="28">
        <v>116.82</v>
      </c>
      <c r="Q320" s="28">
        <v>5493.73</v>
      </c>
      <c r="R320" s="28">
        <v>12057.88</v>
      </c>
      <c r="S320" s="29">
        <v>128877.6</v>
      </c>
      <c r="U320" s="42">
        <f t="shared" si="52"/>
        <v>0</v>
      </c>
      <c r="V320" s="42">
        <f t="shared" si="53"/>
        <v>0</v>
      </c>
      <c r="W320" s="42">
        <f t="shared" si="54"/>
        <v>0</v>
      </c>
      <c r="X320" s="42">
        <f t="shared" si="55"/>
        <v>0</v>
      </c>
    </row>
    <row r="321" spans="1:24" x14ac:dyDescent="0.25">
      <c r="A321" s="20">
        <v>44439.804270601897</v>
      </c>
      <c r="B321" s="21" t="s">
        <v>823</v>
      </c>
      <c r="C321" s="6" t="s">
        <v>824</v>
      </c>
      <c r="D321" s="6" t="s">
        <v>825</v>
      </c>
      <c r="E321" s="21">
        <v>120</v>
      </c>
      <c r="F321" s="19">
        <v>0</v>
      </c>
      <c r="G321" s="19">
        <v>0</v>
      </c>
      <c r="H321" s="19">
        <v>113039.71</v>
      </c>
      <c r="I321" s="19">
        <v>113039.71</v>
      </c>
      <c r="J321" s="19">
        <v>5583.38</v>
      </c>
      <c r="K321" s="19">
        <v>12256.17</v>
      </c>
      <c r="L321" s="19">
        <v>118.74</v>
      </c>
      <c r="M321" s="19">
        <v>17958.29</v>
      </c>
      <c r="O321" s="28">
        <v>113039.71</v>
      </c>
      <c r="P321" s="28">
        <v>118.74</v>
      </c>
      <c r="Q321" s="28">
        <v>5583.38</v>
      </c>
      <c r="R321" s="28">
        <v>12256.17</v>
      </c>
      <c r="S321" s="29">
        <v>130998.00000000001</v>
      </c>
      <c r="U321" s="42">
        <f t="shared" si="52"/>
        <v>0</v>
      </c>
      <c r="V321" s="42">
        <f t="shared" si="53"/>
        <v>0</v>
      </c>
      <c r="W321" s="42">
        <f t="shared" si="54"/>
        <v>0</v>
      </c>
      <c r="X321" s="42">
        <f t="shared" si="55"/>
        <v>0</v>
      </c>
    </row>
    <row r="322" spans="1:24" x14ac:dyDescent="0.25">
      <c r="A322" s="20">
        <v>44439.805622453699</v>
      </c>
      <c r="B322" s="21" t="s">
        <v>826</v>
      </c>
      <c r="C322" s="6" t="s">
        <v>824</v>
      </c>
      <c r="D322" s="6" t="s">
        <v>825</v>
      </c>
      <c r="E322" s="21">
        <v>120</v>
      </c>
      <c r="F322" s="19">
        <v>0</v>
      </c>
      <c r="G322" s="19">
        <v>0</v>
      </c>
      <c r="H322" s="19">
        <v>113039.71</v>
      </c>
      <c r="I322" s="19">
        <v>113039.71</v>
      </c>
      <c r="J322" s="19">
        <v>5583.38</v>
      </c>
      <c r="K322" s="19">
        <v>12256.17</v>
      </c>
      <c r="L322" s="19">
        <v>118.74</v>
      </c>
      <c r="M322" s="19">
        <v>17958.29</v>
      </c>
      <c r="O322" s="28">
        <v>113039.71</v>
      </c>
      <c r="P322" s="28">
        <v>118.74</v>
      </c>
      <c r="Q322" s="28">
        <v>5583.38</v>
      </c>
      <c r="R322" s="28">
        <v>12256.17</v>
      </c>
      <c r="S322" s="29">
        <v>130998.00000000001</v>
      </c>
      <c r="U322" s="42">
        <f t="shared" si="52"/>
        <v>0</v>
      </c>
      <c r="V322" s="42">
        <f t="shared" si="53"/>
        <v>0</v>
      </c>
      <c r="W322" s="42">
        <f t="shared" si="54"/>
        <v>0</v>
      </c>
      <c r="X322" s="42">
        <f t="shared" si="55"/>
        <v>0</v>
      </c>
    </row>
    <row r="323" spans="1:24" x14ac:dyDescent="0.25">
      <c r="A323" s="20">
        <v>44438.6320585301</v>
      </c>
      <c r="B323" s="21" t="s">
        <v>827</v>
      </c>
      <c r="C323" s="6" t="s">
        <v>828</v>
      </c>
      <c r="D323" s="6" t="s">
        <v>829</v>
      </c>
      <c r="E323" s="21">
        <v>120</v>
      </c>
      <c r="F323" s="19">
        <v>0</v>
      </c>
      <c r="G323" s="19">
        <v>0</v>
      </c>
      <c r="H323" s="19">
        <v>112465.14</v>
      </c>
      <c r="I323" s="19">
        <v>112465.14</v>
      </c>
      <c r="J323" s="19">
        <v>0</v>
      </c>
      <c r="K323" s="19">
        <v>11619.88</v>
      </c>
      <c r="L323" s="19">
        <v>112.58</v>
      </c>
      <c r="M323" s="19">
        <v>11732.46</v>
      </c>
      <c r="O323" s="28">
        <v>112465.14</v>
      </c>
      <c r="P323" s="28">
        <v>112.58</v>
      </c>
      <c r="Q323" s="28">
        <v>0</v>
      </c>
      <c r="R323" s="28">
        <v>11619.88</v>
      </c>
      <c r="S323" s="29">
        <v>124197.6</v>
      </c>
      <c r="U323" s="42">
        <f t="shared" si="52"/>
        <v>0</v>
      </c>
      <c r="V323" s="42">
        <f t="shared" si="53"/>
        <v>0</v>
      </c>
      <c r="W323" s="42">
        <f t="shared" si="54"/>
        <v>0</v>
      </c>
      <c r="X323" s="42">
        <f t="shared" si="55"/>
        <v>0</v>
      </c>
    </row>
    <row r="324" spans="1:24" x14ac:dyDescent="0.25">
      <c r="A324" s="20">
        <v>44426.795468750002</v>
      </c>
      <c r="B324" s="21" t="s">
        <v>830</v>
      </c>
      <c r="C324" s="6" t="s">
        <v>831</v>
      </c>
      <c r="D324" s="6" t="s">
        <v>832</v>
      </c>
      <c r="E324" s="21">
        <v>120</v>
      </c>
      <c r="F324" s="19">
        <v>0</v>
      </c>
      <c r="G324" s="19">
        <v>0</v>
      </c>
      <c r="H324" s="19">
        <v>114850.09</v>
      </c>
      <c r="I324" s="19">
        <v>114850.09</v>
      </c>
      <c r="J324" s="19">
        <v>3261.01</v>
      </c>
      <c r="K324" s="19">
        <v>12203.47</v>
      </c>
      <c r="L324" s="19">
        <v>118.23</v>
      </c>
      <c r="M324" s="19">
        <v>15582.71</v>
      </c>
      <c r="O324" s="28">
        <v>114850.09</v>
      </c>
      <c r="P324" s="28">
        <v>118.23</v>
      </c>
      <c r="Q324" s="28">
        <v>3261.01</v>
      </c>
      <c r="R324" s="28">
        <v>12203.47</v>
      </c>
      <c r="S324" s="29">
        <v>130432.79999999999</v>
      </c>
      <c r="U324" s="42">
        <f t="shared" si="52"/>
        <v>0</v>
      </c>
      <c r="V324" s="42">
        <f t="shared" si="53"/>
        <v>0</v>
      </c>
      <c r="W324" s="42">
        <f t="shared" si="54"/>
        <v>0</v>
      </c>
      <c r="X324" s="42">
        <f t="shared" si="55"/>
        <v>0</v>
      </c>
    </row>
    <row r="325" spans="1:24" x14ac:dyDescent="0.25">
      <c r="A325" s="20">
        <v>44414.6086363426</v>
      </c>
      <c r="B325" s="21" t="s">
        <v>833</v>
      </c>
      <c r="C325" s="6" t="s">
        <v>834</v>
      </c>
      <c r="D325" s="6" t="s">
        <v>835</v>
      </c>
      <c r="E325" s="21">
        <v>120</v>
      </c>
      <c r="F325" s="19">
        <v>0</v>
      </c>
      <c r="G325" s="19">
        <v>0</v>
      </c>
      <c r="H325" s="19">
        <v>100314.11</v>
      </c>
      <c r="I325" s="19">
        <v>100314.11</v>
      </c>
      <c r="J325" s="19">
        <v>4948.8500000000004</v>
      </c>
      <c r="K325" s="19">
        <v>10875.67</v>
      </c>
      <c r="L325" s="19">
        <v>105.37</v>
      </c>
      <c r="M325" s="19">
        <v>15929.89</v>
      </c>
      <c r="O325" s="28">
        <v>100314.11</v>
      </c>
      <c r="P325" s="28">
        <v>105.37</v>
      </c>
      <c r="Q325" s="28">
        <v>4948.8500000000004</v>
      </c>
      <c r="R325" s="28">
        <v>10875.67</v>
      </c>
      <c r="S325" s="29">
        <v>116244</v>
      </c>
      <c r="U325" s="42">
        <f t="shared" si="52"/>
        <v>0</v>
      </c>
      <c r="V325" s="42">
        <f t="shared" si="53"/>
        <v>0</v>
      </c>
      <c r="W325" s="42">
        <f t="shared" si="54"/>
        <v>0</v>
      </c>
      <c r="X325" s="42">
        <f t="shared" si="55"/>
        <v>0</v>
      </c>
    </row>
    <row r="326" spans="1:24" x14ac:dyDescent="0.25">
      <c r="A326" s="20">
        <v>44409.607567280102</v>
      </c>
      <c r="B326" s="21" t="s">
        <v>836</v>
      </c>
      <c r="C326" s="6" t="s">
        <v>837</v>
      </c>
      <c r="D326" s="6" t="s">
        <v>838</v>
      </c>
      <c r="E326" s="21">
        <v>120</v>
      </c>
      <c r="F326" s="19">
        <v>0</v>
      </c>
      <c r="G326" s="19">
        <v>0</v>
      </c>
      <c r="H326" s="19">
        <v>111471.03999999999</v>
      </c>
      <c r="I326" s="19">
        <v>111471.03999999999</v>
      </c>
      <c r="J326" s="19">
        <v>688.26</v>
      </c>
      <c r="K326" s="19">
        <v>11587.63</v>
      </c>
      <c r="L326" s="19">
        <v>112.27</v>
      </c>
      <c r="M326" s="19">
        <v>12388.16</v>
      </c>
      <c r="O326" s="28">
        <v>111471.03999999999</v>
      </c>
      <c r="P326" s="28">
        <v>112.27</v>
      </c>
      <c r="Q326" s="28">
        <v>688.26</v>
      </c>
      <c r="R326" s="28">
        <v>11587.63</v>
      </c>
      <c r="S326" s="29">
        <v>123859.2</v>
      </c>
      <c r="U326" s="42">
        <f t="shared" si="52"/>
        <v>0</v>
      </c>
      <c r="V326" s="42">
        <f t="shared" si="53"/>
        <v>0</v>
      </c>
      <c r="W326" s="42">
        <f t="shared" si="54"/>
        <v>0</v>
      </c>
      <c r="X326" s="42">
        <f t="shared" si="55"/>
        <v>0</v>
      </c>
    </row>
    <row r="327" spans="1:24" x14ac:dyDescent="0.25">
      <c r="A327" s="20">
        <v>44423.682699270801</v>
      </c>
      <c r="B327" s="21" t="s">
        <v>839</v>
      </c>
      <c r="C327" s="6" t="s">
        <v>840</v>
      </c>
      <c r="D327" s="6" t="s">
        <v>841</v>
      </c>
      <c r="E327" s="21">
        <v>120</v>
      </c>
      <c r="F327" s="19">
        <v>0</v>
      </c>
      <c r="G327" s="19">
        <v>0</v>
      </c>
      <c r="H327" s="19">
        <v>100000</v>
      </c>
      <c r="I327" s="19">
        <v>100000</v>
      </c>
      <c r="J327" s="19">
        <v>0</v>
      </c>
      <c r="K327" s="19">
        <v>10332.299999999999</v>
      </c>
      <c r="L327" s="19">
        <v>100.1</v>
      </c>
      <c r="M327" s="19">
        <v>10432.4</v>
      </c>
      <c r="O327" s="28">
        <v>100000</v>
      </c>
      <c r="P327" s="28">
        <v>100.1</v>
      </c>
      <c r="Q327" s="28">
        <v>0</v>
      </c>
      <c r="R327" s="28">
        <v>10332.299999999999</v>
      </c>
      <c r="S327" s="29">
        <v>110432.40000000001</v>
      </c>
      <c r="U327" s="42">
        <f t="shared" si="52"/>
        <v>0</v>
      </c>
      <c r="V327" s="42">
        <f t="shared" si="53"/>
        <v>0</v>
      </c>
      <c r="W327" s="42">
        <f t="shared" si="54"/>
        <v>0</v>
      </c>
      <c r="X327" s="42">
        <f t="shared" si="55"/>
        <v>0</v>
      </c>
    </row>
    <row r="328" spans="1:24" s="31" customFormat="1" x14ac:dyDescent="0.25">
      <c r="A328" s="32">
        <v>44435.6590302431</v>
      </c>
      <c r="B328" s="33" t="s">
        <v>842</v>
      </c>
      <c r="C328" s="34" t="s">
        <v>843</v>
      </c>
      <c r="D328" s="34" t="s">
        <v>844</v>
      </c>
      <c r="E328" s="33">
        <v>120</v>
      </c>
      <c r="F328" s="35">
        <v>0</v>
      </c>
      <c r="G328" s="35">
        <v>0</v>
      </c>
      <c r="H328" s="35">
        <v>106926.91</v>
      </c>
      <c r="I328" s="35">
        <v>106926.91</v>
      </c>
      <c r="J328" s="35">
        <v>0</v>
      </c>
      <c r="K328" s="35">
        <v>11047.26</v>
      </c>
      <c r="L328" s="35">
        <v>107.03</v>
      </c>
      <c r="M328" s="35">
        <v>11154.29</v>
      </c>
      <c r="O328" s="36">
        <v>106926.91</v>
      </c>
      <c r="P328" s="36">
        <v>107.03</v>
      </c>
      <c r="Q328" s="36">
        <v>0</v>
      </c>
      <c r="R328" s="36">
        <v>11047.26</v>
      </c>
      <c r="S328" s="37">
        <v>119281.2</v>
      </c>
      <c r="U328" s="39">
        <f t="shared" si="52"/>
        <v>0</v>
      </c>
      <c r="V328" s="39">
        <f t="shared" si="53"/>
        <v>0</v>
      </c>
      <c r="W328" s="39">
        <f t="shared" si="54"/>
        <v>0</v>
      </c>
      <c r="X328" s="39">
        <f t="shared" si="55"/>
        <v>-1199.9999999999854</v>
      </c>
    </row>
    <row r="329" spans="1:24" x14ac:dyDescent="0.25">
      <c r="A329" s="20">
        <v>44423.719282835598</v>
      </c>
      <c r="B329" s="21" t="s">
        <v>845</v>
      </c>
      <c r="C329" s="6" t="s">
        <v>846</v>
      </c>
      <c r="D329" s="6" t="s">
        <v>847</v>
      </c>
      <c r="E329" s="21">
        <v>120</v>
      </c>
      <c r="F329" s="19">
        <v>0</v>
      </c>
      <c r="G329" s="19">
        <v>0</v>
      </c>
      <c r="H329" s="19">
        <v>108126.91</v>
      </c>
      <c r="I329" s="19">
        <v>108126.91</v>
      </c>
      <c r="J329" s="19">
        <v>0</v>
      </c>
      <c r="K329" s="19">
        <v>11172.05</v>
      </c>
      <c r="L329" s="19">
        <v>108.24</v>
      </c>
      <c r="M329" s="19">
        <v>11280.29</v>
      </c>
      <c r="O329" s="28">
        <v>108126.91</v>
      </c>
      <c r="P329" s="28">
        <v>108.24</v>
      </c>
      <c r="Q329" s="28">
        <v>0</v>
      </c>
      <c r="R329" s="28">
        <v>11172.05</v>
      </c>
      <c r="S329" s="29">
        <v>119407.20000000001</v>
      </c>
      <c r="U329" s="42">
        <f t="shared" si="52"/>
        <v>0</v>
      </c>
      <c r="V329" s="42">
        <f t="shared" si="53"/>
        <v>0</v>
      </c>
      <c r="W329" s="42">
        <f t="shared" si="54"/>
        <v>0</v>
      </c>
      <c r="X329" s="42">
        <f t="shared" si="55"/>
        <v>0</v>
      </c>
    </row>
    <row r="330" spans="1:24" x14ac:dyDescent="0.25">
      <c r="A330" s="20">
        <v>44429.672244097201</v>
      </c>
      <c r="B330" s="21" t="s">
        <v>848</v>
      </c>
      <c r="C330" s="6" t="s">
        <v>849</v>
      </c>
      <c r="D330" s="6" t="s">
        <v>850</v>
      </c>
      <c r="E330" s="21">
        <v>120</v>
      </c>
      <c r="F330" s="19">
        <v>0</v>
      </c>
      <c r="G330" s="19">
        <v>0</v>
      </c>
      <c r="H330" s="19">
        <v>125378.92</v>
      </c>
      <c r="I330" s="19">
        <v>125378.92</v>
      </c>
      <c r="J330" s="19">
        <v>6192.74</v>
      </c>
      <c r="K330" s="19">
        <v>13593.84</v>
      </c>
      <c r="L330" s="19">
        <v>131.69999999999999</v>
      </c>
      <c r="M330" s="19">
        <v>19918.28</v>
      </c>
      <c r="O330" s="28">
        <v>125378.92</v>
      </c>
      <c r="P330" s="28">
        <v>131.69999999999999</v>
      </c>
      <c r="Q330" s="28">
        <v>6192.74</v>
      </c>
      <c r="R330" s="28">
        <v>13593.84</v>
      </c>
      <c r="S330" s="29">
        <v>145297.19999999998</v>
      </c>
      <c r="U330" s="42">
        <f t="shared" si="52"/>
        <v>0</v>
      </c>
      <c r="V330" s="42">
        <f t="shared" si="53"/>
        <v>0</v>
      </c>
      <c r="W330" s="42">
        <f t="shared" si="54"/>
        <v>0</v>
      </c>
      <c r="X330" s="42">
        <f t="shared" si="55"/>
        <v>0</v>
      </c>
    </row>
    <row r="331" spans="1:24" x14ac:dyDescent="0.25">
      <c r="A331" s="20">
        <v>44414.719563344901</v>
      </c>
      <c r="B331" s="21" t="s">
        <v>851</v>
      </c>
      <c r="C331" s="6" t="s">
        <v>852</v>
      </c>
      <c r="D331" s="6" t="s">
        <v>853</v>
      </c>
      <c r="E331" s="21">
        <v>120</v>
      </c>
      <c r="F331" s="19">
        <v>0</v>
      </c>
      <c r="G331" s="19">
        <v>0</v>
      </c>
      <c r="H331" s="19">
        <v>143821.49</v>
      </c>
      <c r="I331" s="19">
        <v>143821.49</v>
      </c>
      <c r="J331" s="19">
        <v>0</v>
      </c>
      <c r="K331" s="19">
        <v>14859.34</v>
      </c>
      <c r="L331" s="19">
        <v>143.97</v>
      </c>
      <c r="M331" s="19">
        <v>15003.31</v>
      </c>
      <c r="O331" s="28">
        <v>143821.49</v>
      </c>
      <c r="P331" s="28">
        <v>143.97</v>
      </c>
      <c r="Q331" s="28">
        <v>0</v>
      </c>
      <c r="R331" s="28">
        <v>14859.34</v>
      </c>
      <c r="S331" s="29">
        <v>158824.79999999999</v>
      </c>
      <c r="U331" s="42">
        <f t="shared" si="52"/>
        <v>0</v>
      </c>
      <c r="V331" s="42">
        <f t="shared" si="53"/>
        <v>0</v>
      </c>
      <c r="W331" s="42">
        <f t="shared" si="54"/>
        <v>0</v>
      </c>
      <c r="X331" s="42">
        <f t="shared" si="55"/>
        <v>0</v>
      </c>
    </row>
    <row r="332" spans="1:24" x14ac:dyDescent="0.25">
      <c r="A332" s="20">
        <v>44423.835043020801</v>
      </c>
      <c r="B332" s="21" t="s">
        <v>854</v>
      </c>
      <c r="C332" s="6" t="s">
        <v>855</v>
      </c>
      <c r="D332" s="6" t="s">
        <v>856</v>
      </c>
      <c r="E332" s="21">
        <v>120</v>
      </c>
      <c r="F332" s="19">
        <v>0</v>
      </c>
      <c r="G332" s="19">
        <v>0</v>
      </c>
      <c r="H332" s="19">
        <v>82777.350000000006</v>
      </c>
      <c r="I332" s="19">
        <v>82777.350000000006</v>
      </c>
      <c r="J332" s="19">
        <v>4089.2</v>
      </c>
      <c r="K332" s="19">
        <v>8974.5</v>
      </c>
      <c r="L332" s="19">
        <v>86.95</v>
      </c>
      <c r="M332" s="19">
        <v>13150.65</v>
      </c>
      <c r="O332" s="28">
        <v>82777.350000000006</v>
      </c>
      <c r="P332" s="28">
        <v>86.95</v>
      </c>
      <c r="Q332" s="28">
        <v>4089.2</v>
      </c>
      <c r="R332" s="28">
        <v>8974.5</v>
      </c>
      <c r="S332" s="29">
        <v>95928</v>
      </c>
      <c r="U332" s="42">
        <f t="shared" si="52"/>
        <v>0</v>
      </c>
      <c r="V332" s="42">
        <f t="shared" si="53"/>
        <v>0</v>
      </c>
      <c r="W332" s="42">
        <f t="shared" si="54"/>
        <v>0</v>
      </c>
      <c r="X332" s="42">
        <f t="shared" si="55"/>
        <v>0</v>
      </c>
    </row>
    <row r="333" spans="1:24" x14ac:dyDescent="0.25">
      <c r="A333" s="20">
        <v>44423.641578588002</v>
      </c>
      <c r="B333" s="21" t="s">
        <v>857</v>
      </c>
      <c r="C333" s="6" t="s">
        <v>858</v>
      </c>
      <c r="D333" s="6" t="s">
        <v>859</v>
      </c>
      <c r="E333" s="21">
        <v>120</v>
      </c>
      <c r="F333" s="19">
        <v>0</v>
      </c>
      <c r="G333" s="19">
        <v>0</v>
      </c>
      <c r="H333" s="19">
        <v>86102.83</v>
      </c>
      <c r="I333" s="19">
        <v>86102.83</v>
      </c>
      <c r="J333" s="19">
        <v>3266.17</v>
      </c>
      <c r="K333" s="19">
        <v>9233.14</v>
      </c>
      <c r="L333" s="19">
        <v>89.46</v>
      </c>
      <c r="M333" s="19">
        <v>12588.77</v>
      </c>
      <c r="O333" s="28">
        <v>86102.83</v>
      </c>
      <c r="P333" s="28">
        <v>89.46</v>
      </c>
      <c r="Q333" s="28">
        <v>3266.17</v>
      </c>
      <c r="R333" s="28">
        <v>9233.14</v>
      </c>
      <c r="S333" s="29">
        <v>98691.6</v>
      </c>
      <c r="U333" s="42">
        <f t="shared" si="52"/>
        <v>0</v>
      </c>
      <c r="V333" s="42">
        <f t="shared" si="53"/>
        <v>0</v>
      </c>
      <c r="W333" s="42">
        <f t="shared" si="54"/>
        <v>0</v>
      </c>
      <c r="X333" s="42">
        <f t="shared" si="55"/>
        <v>0</v>
      </c>
    </row>
    <row r="334" spans="1:24" x14ac:dyDescent="0.25">
      <c r="A334" s="20">
        <v>44423.678817592598</v>
      </c>
      <c r="B334" s="21" t="s">
        <v>860</v>
      </c>
      <c r="C334" s="6" t="s">
        <v>861</v>
      </c>
      <c r="D334" s="6" t="s">
        <v>862</v>
      </c>
      <c r="E334" s="21">
        <v>120</v>
      </c>
      <c r="F334" s="19">
        <v>0</v>
      </c>
      <c r="G334" s="19">
        <v>0</v>
      </c>
      <c r="H334" s="19">
        <v>86102.83</v>
      </c>
      <c r="I334" s="19">
        <v>86102.83</v>
      </c>
      <c r="J334" s="19">
        <v>4305.1400000000003</v>
      </c>
      <c r="K334" s="19">
        <v>9340.33</v>
      </c>
      <c r="L334" s="19">
        <v>90.5</v>
      </c>
      <c r="M334" s="19">
        <v>13735.97</v>
      </c>
      <c r="O334" s="28">
        <v>86102.83</v>
      </c>
      <c r="P334" s="28">
        <v>90.5</v>
      </c>
      <c r="Q334" s="28">
        <v>4305.1400000000003</v>
      </c>
      <c r="R334" s="28">
        <v>9340.33</v>
      </c>
      <c r="S334" s="29">
        <v>99838.8</v>
      </c>
      <c r="U334" s="42">
        <f t="shared" si="52"/>
        <v>0</v>
      </c>
      <c r="V334" s="42">
        <f t="shared" si="53"/>
        <v>0</v>
      </c>
      <c r="W334" s="42">
        <f t="shared" si="54"/>
        <v>0</v>
      </c>
      <c r="X334" s="42">
        <f t="shared" si="55"/>
        <v>0</v>
      </c>
    </row>
    <row r="335" spans="1:24" x14ac:dyDescent="0.25">
      <c r="A335" s="20">
        <v>44410.788010416698</v>
      </c>
      <c r="B335" s="21" t="s">
        <v>863</v>
      </c>
      <c r="C335" s="6" t="s">
        <v>864</v>
      </c>
      <c r="D335" s="6" t="s">
        <v>865</v>
      </c>
      <c r="E335" s="21">
        <v>120</v>
      </c>
      <c r="F335" s="19">
        <v>0</v>
      </c>
      <c r="G335" s="19">
        <v>0</v>
      </c>
      <c r="H335" s="19">
        <v>91887.06</v>
      </c>
      <c r="I335" s="19">
        <v>91887.06</v>
      </c>
      <c r="J335" s="19">
        <v>4533.22</v>
      </c>
      <c r="K335" s="19">
        <v>9961.6</v>
      </c>
      <c r="L335" s="19">
        <v>96.52</v>
      </c>
      <c r="M335" s="19">
        <v>14591.34</v>
      </c>
      <c r="O335" s="28">
        <v>91887.06</v>
      </c>
      <c r="P335" s="28">
        <v>96.52</v>
      </c>
      <c r="Q335" s="28">
        <v>4533.22</v>
      </c>
      <c r="R335" s="28">
        <v>9961.6</v>
      </c>
      <c r="S335" s="29">
        <v>106478.40000000001</v>
      </c>
      <c r="U335" s="42">
        <f t="shared" si="52"/>
        <v>0</v>
      </c>
      <c r="V335" s="42">
        <f t="shared" si="53"/>
        <v>0</v>
      </c>
      <c r="W335" s="42">
        <f t="shared" si="54"/>
        <v>0</v>
      </c>
      <c r="X335" s="42">
        <f t="shared" si="55"/>
        <v>0</v>
      </c>
    </row>
    <row r="336" spans="1:24" s="31" customFormat="1" x14ac:dyDescent="0.25">
      <c r="A336" s="32">
        <v>44437.607677581</v>
      </c>
      <c r="B336" s="33" t="s">
        <v>866</v>
      </c>
      <c r="C336" s="34" t="s">
        <v>867</v>
      </c>
      <c r="D336" s="34" t="s">
        <v>868</v>
      </c>
      <c r="E336" s="33">
        <v>120</v>
      </c>
      <c r="F336" s="35">
        <v>0</v>
      </c>
      <c r="G336" s="35">
        <v>0</v>
      </c>
      <c r="H336" s="35">
        <v>104756.6</v>
      </c>
      <c r="I336" s="35">
        <v>104756.6</v>
      </c>
      <c r="J336" s="35">
        <v>5174.9799999999996</v>
      </c>
      <c r="K336" s="35">
        <v>11357.58</v>
      </c>
      <c r="L336" s="35">
        <v>110.04</v>
      </c>
      <c r="M336" s="35">
        <v>16642.599999999999</v>
      </c>
      <c r="O336" s="36">
        <v>104756.6</v>
      </c>
      <c r="P336" s="36">
        <v>110.04</v>
      </c>
      <c r="Q336" s="36">
        <v>6285.4</v>
      </c>
      <c r="R336" s="36">
        <v>11357.58</v>
      </c>
      <c r="S336" s="37">
        <v>122509.62</v>
      </c>
      <c r="U336" s="39">
        <f t="shared" si="52"/>
        <v>0</v>
      </c>
      <c r="V336" s="39">
        <f t="shared" si="53"/>
        <v>0</v>
      </c>
      <c r="W336" s="39">
        <f t="shared" si="54"/>
        <v>0</v>
      </c>
      <c r="X336" s="39">
        <f t="shared" si="55"/>
        <v>-1110.4199999999837</v>
      </c>
    </row>
    <row r="337" spans="1:24" s="31" customFormat="1" x14ac:dyDescent="0.25">
      <c r="A337" s="32">
        <v>44437.617526388902</v>
      </c>
      <c r="B337" s="33" t="s">
        <v>869</v>
      </c>
      <c r="C337" s="34" t="s">
        <v>867</v>
      </c>
      <c r="D337" s="34" t="s">
        <v>868</v>
      </c>
      <c r="E337" s="33">
        <v>120</v>
      </c>
      <c r="F337" s="35">
        <v>0</v>
      </c>
      <c r="G337" s="35">
        <v>0</v>
      </c>
      <c r="H337" s="35">
        <v>108930.45</v>
      </c>
      <c r="I337" s="35">
        <v>108930.45</v>
      </c>
      <c r="J337" s="35">
        <v>5381.17</v>
      </c>
      <c r="K337" s="35">
        <v>11810.35</v>
      </c>
      <c r="L337" s="35">
        <v>114.43</v>
      </c>
      <c r="M337" s="35">
        <v>17305.95</v>
      </c>
      <c r="O337" s="36">
        <v>108930.45</v>
      </c>
      <c r="P337" s="36">
        <v>114.43</v>
      </c>
      <c r="Q337" s="36">
        <v>6535.83</v>
      </c>
      <c r="R337" s="36">
        <v>11810.35</v>
      </c>
      <c r="S337" s="37">
        <v>127391.06</v>
      </c>
      <c r="U337" s="39">
        <f t="shared" si="52"/>
        <v>0</v>
      </c>
      <c r="V337" s="39">
        <f t="shared" si="53"/>
        <v>0</v>
      </c>
      <c r="W337" s="39">
        <f t="shared" si="54"/>
        <v>0</v>
      </c>
      <c r="X337" s="39">
        <f t="shared" si="55"/>
        <v>-1154.6600000000035</v>
      </c>
    </row>
    <row r="338" spans="1:24" x14ac:dyDescent="0.25">
      <c r="A338" s="20">
        <v>44438.784486423603</v>
      </c>
      <c r="B338" s="21" t="s">
        <v>870</v>
      </c>
      <c r="C338" s="6" t="s">
        <v>871</v>
      </c>
      <c r="D338" s="6" t="s">
        <v>872</v>
      </c>
      <c r="E338" s="21">
        <v>120</v>
      </c>
      <c r="F338" s="19">
        <v>0</v>
      </c>
      <c r="G338" s="19">
        <v>0</v>
      </c>
      <c r="H338" s="19">
        <v>113306.6</v>
      </c>
      <c r="I338" s="19">
        <v>113306.6</v>
      </c>
      <c r="J338" s="19">
        <v>5597.35</v>
      </c>
      <c r="K338" s="19">
        <v>12284.63</v>
      </c>
      <c r="L338" s="19">
        <v>119.02</v>
      </c>
      <c r="M338" s="19">
        <v>18001</v>
      </c>
      <c r="O338" s="28">
        <v>113306.6</v>
      </c>
      <c r="P338" s="28">
        <v>119.02</v>
      </c>
      <c r="Q338" s="28">
        <v>5597.35</v>
      </c>
      <c r="R338" s="28">
        <v>12284.63</v>
      </c>
      <c r="S338" s="29">
        <v>131307.6</v>
      </c>
      <c r="U338" s="42">
        <f t="shared" si="52"/>
        <v>0</v>
      </c>
      <c r="V338" s="42">
        <f t="shared" si="53"/>
        <v>0</v>
      </c>
      <c r="W338" s="42">
        <f t="shared" si="54"/>
        <v>0</v>
      </c>
      <c r="X338" s="42">
        <f t="shared" si="55"/>
        <v>0</v>
      </c>
    </row>
    <row r="339" spans="1:24" x14ac:dyDescent="0.25">
      <c r="A339" s="20">
        <v>44438.7873090625</v>
      </c>
      <c r="B339" s="21" t="s">
        <v>873</v>
      </c>
      <c r="C339" s="6" t="s">
        <v>871</v>
      </c>
      <c r="D339" s="6" t="s">
        <v>872</v>
      </c>
      <c r="E339" s="21">
        <v>120</v>
      </c>
      <c r="F339" s="19">
        <v>0</v>
      </c>
      <c r="G339" s="19">
        <v>0</v>
      </c>
      <c r="H339" s="19">
        <v>105752.83</v>
      </c>
      <c r="I339" s="19">
        <v>105752.83</v>
      </c>
      <c r="J339" s="19">
        <v>5224.1899999999996</v>
      </c>
      <c r="K339" s="19">
        <v>11465.49</v>
      </c>
      <c r="L339" s="19">
        <v>111.09</v>
      </c>
      <c r="M339" s="19">
        <v>16800.77</v>
      </c>
      <c r="O339" s="28">
        <v>105752.83</v>
      </c>
      <c r="P339" s="28">
        <v>111.09</v>
      </c>
      <c r="Q339" s="28">
        <v>5224.1899999999996</v>
      </c>
      <c r="R339" s="28">
        <v>11465.49</v>
      </c>
      <c r="S339" s="29">
        <v>122553.60000000001</v>
      </c>
      <c r="U339" s="42">
        <f t="shared" si="52"/>
        <v>0</v>
      </c>
      <c r="V339" s="42">
        <f t="shared" si="53"/>
        <v>0</v>
      </c>
      <c r="W339" s="42">
        <f t="shared" si="54"/>
        <v>0</v>
      </c>
      <c r="X339" s="42">
        <f t="shared" si="55"/>
        <v>0</v>
      </c>
    </row>
    <row r="340" spans="1:24" x14ac:dyDescent="0.25">
      <c r="A340" s="20">
        <v>44423.646220682902</v>
      </c>
      <c r="B340" s="21" t="s">
        <v>874</v>
      </c>
      <c r="C340" s="6" t="s">
        <v>875</v>
      </c>
      <c r="D340" s="6" t="s">
        <v>876</v>
      </c>
      <c r="E340" s="21">
        <v>120</v>
      </c>
      <c r="F340" s="19">
        <v>0</v>
      </c>
      <c r="G340" s="19">
        <v>0</v>
      </c>
      <c r="H340" s="19">
        <v>82777.350000000006</v>
      </c>
      <c r="I340" s="19">
        <v>82777.350000000006</v>
      </c>
      <c r="J340" s="19">
        <v>3266.64</v>
      </c>
      <c r="K340" s="19">
        <v>8889.48</v>
      </c>
      <c r="L340" s="19">
        <v>86.13</v>
      </c>
      <c r="M340" s="19">
        <v>12242.25</v>
      </c>
      <c r="O340" s="28">
        <v>82777.350000000006</v>
      </c>
      <c r="P340" s="28">
        <v>86.13</v>
      </c>
      <c r="Q340" s="28">
        <v>3266.64</v>
      </c>
      <c r="R340" s="28">
        <v>8889.48</v>
      </c>
      <c r="S340" s="29">
        <v>95019.6</v>
      </c>
      <c r="U340" s="42">
        <f t="shared" si="52"/>
        <v>0</v>
      </c>
      <c r="V340" s="42">
        <f t="shared" si="53"/>
        <v>0</v>
      </c>
      <c r="W340" s="42">
        <f t="shared" si="54"/>
        <v>0</v>
      </c>
      <c r="X340" s="42">
        <f t="shared" si="55"/>
        <v>0</v>
      </c>
    </row>
    <row r="341" spans="1:24" x14ac:dyDescent="0.25">
      <c r="A341" s="20">
        <v>44434.699854166698</v>
      </c>
      <c r="B341" s="21" t="s">
        <v>877</v>
      </c>
      <c r="C341" s="6" t="s">
        <v>878</v>
      </c>
      <c r="D341" s="6" t="s">
        <v>879</v>
      </c>
      <c r="E341" s="21">
        <v>120</v>
      </c>
      <c r="F341" s="19">
        <v>0</v>
      </c>
      <c r="G341" s="19">
        <v>0</v>
      </c>
      <c r="H341" s="19">
        <v>149059.47</v>
      </c>
      <c r="I341" s="19">
        <v>149059.47</v>
      </c>
      <c r="J341" s="19">
        <v>4390.53</v>
      </c>
      <c r="K341" s="19">
        <v>15854.4</v>
      </c>
      <c r="L341" s="19">
        <v>153.6</v>
      </c>
      <c r="M341" s="19">
        <v>20398.53</v>
      </c>
      <c r="O341" s="28">
        <v>149059.47</v>
      </c>
      <c r="P341" s="28">
        <v>153.6</v>
      </c>
      <c r="Q341" s="28">
        <v>4390.53</v>
      </c>
      <c r="R341" s="28">
        <v>15854.4</v>
      </c>
      <c r="S341" s="29">
        <v>169458</v>
      </c>
      <c r="U341" s="42">
        <f t="shared" si="52"/>
        <v>0</v>
      </c>
      <c r="V341" s="42">
        <f t="shared" si="53"/>
        <v>0</v>
      </c>
      <c r="W341" s="42">
        <f t="shared" si="54"/>
        <v>0</v>
      </c>
      <c r="X341" s="42">
        <f t="shared" si="55"/>
        <v>0</v>
      </c>
    </row>
    <row r="342" spans="1:24" x14ac:dyDescent="0.25">
      <c r="A342" s="20">
        <v>44418.671848032398</v>
      </c>
      <c r="B342" s="21" t="s">
        <v>880</v>
      </c>
      <c r="C342" s="6" t="s">
        <v>881</v>
      </c>
      <c r="D342" s="6" t="s">
        <v>882</v>
      </c>
      <c r="E342" s="21">
        <v>120</v>
      </c>
      <c r="F342" s="19">
        <v>0</v>
      </c>
      <c r="G342" s="19">
        <v>0</v>
      </c>
      <c r="H342" s="19">
        <v>113306.6</v>
      </c>
      <c r="I342" s="19">
        <v>113306.6</v>
      </c>
      <c r="J342" s="19">
        <v>5597.34</v>
      </c>
      <c r="K342" s="19">
        <v>12284.64</v>
      </c>
      <c r="L342" s="19">
        <v>119.02</v>
      </c>
      <c r="M342" s="19">
        <v>18001</v>
      </c>
      <c r="O342" s="28">
        <v>113306.6</v>
      </c>
      <c r="P342" s="28">
        <v>119.02</v>
      </c>
      <c r="Q342" s="28">
        <v>5597.34</v>
      </c>
      <c r="R342" s="28">
        <v>12284.64</v>
      </c>
      <c r="S342" s="29">
        <v>131307.6</v>
      </c>
      <c r="U342" s="42">
        <f t="shared" si="52"/>
        <v>0</v>
      </c>
      <c r="V342" s="42">
        <f t="shared" si="53"/>
        <v>0</v>
      </c>
      <c r="W342" s="42">
        <f t="shared" si="54"/>
        <v>0</v>
      </c>
      <c r="X342" s="42">
        <f t="shared" si="55"/>
        <v>0</v>
      </c>
    </row>
    <row r="343" spans="1:24" x14ac:dyDescent="0.25">
      <c r="A343" s="20">
        <v>44416.576432442103</v>
      </c>
      <c r="B343" s="21" t="s">
        <v>883</v>
      </c>
      <c r="C343" s="6" t="s">
        <v>884</v>
      </c>
      <c r="D343" s="6" t="s">
        <v>885</v>
      </c>
      <c r="E343" s="21">
        <v>120</v>
      </c>
      <c r="F343" s="19">
        <v>0</v>
      </c>
      <c r="G343" s="19">
        <v>0</v>
      </c>
      <c r="H343" s="19">
        <v>148917.28</v>
      </c>
      <c r="I343" s="19">
        <v>148917.28</v>
      </c>
      <c r="J343" s="19">
        <v>7356.52</v>
      </c>
      <c r="K343" s="19">
        <v>16146.57</v>
      </c>
      <c r="L343" s="19">
        <v>156.43</v>
      </c>
      <c r="M343" s="19">
        <v>23659.52</v>
      </c>
      <c r="O343" s="28">
        <v>148917.28</v>
      </c>
      <c r="P343" s="28">
        <v>156.43</v>
      </c>
      <c r="Q343" s="28">
        <v>7356.52</v>
      </c>
      <c r="R343" s="28">
        <v>16146.57</v>
      </c>
      <c r="S343" s="29">
        <v>172576.8</v>
      </c>
      <c r="U343" s="42">
        <f t="shared" si="52"/>
        <v>0</v>
      </c>
      <c r="V343" s="42">
        <f t="shared" si="53"/>
        <v>0</v>
      </c>
      <c r="W343" s="42">
        <f t="shared" si="54"/>
        <v>0</v>
      </c>
      <c r="X343" s="42">
        <f t="shared" si="55"/>
        <v>0</v>
      </c>
    </row>
    <row r="344" spans="1:24" x14ac:dyDescent="0.25">
      <c r="A344" s="20">
        <v>44439.843490891202</v>
      </c>
      <c r="B344" s="21" t="s">
        <v>886</v>
      </c>
      <c r="C344" s="6" t="s">
        <v>887</v>
      </c>
      <c r="D344" s="6" t="s">
        <v>888</v>
      </c>
      <c r="E344" s="21">
        <v>120</v>
      </c>
      <c r="F344" s="19">
        <v>0</v>
      </c>
      <c r="G344" s="19">
        <v>0</v>
      </c>
      <c r="H344" s="19">
        <v>143509.82</v>
      </c>
      <c r="I344" s="19">
        <v>143509.82</v>
      </c>
      <c r="J344" s="19">
        <v>7088.39</v>
      </c>
      <c r="K344" s="19">
        <v>15560.24</v>
      </c>
      <c r="L344" s="19">
        <v>150.75</v>
      </c>
      <c r="M344" s="19">
        <v>22799.38</v>
      </c>
      <c r="O344" s="28">
        <v>143509.82</v>
      </c>
      <c r="P344" s="28">
        <v>150.75</v>
      </c>
      <c r="Q344" s="28">
        <v>7088.39</v>
      </c>
      <c r="R344" s="28">
        <v>15560.24</v>
      </c>
      <c r="S344" s="29">
        <v>166309.20000000001</v>
      </c>
      <c r="U344" s="42">
        <f t="shared" si="52"/>
        <v>0</v>
      </c>
      <c r="V344" s="42">
        <f t="shared" si="53"/>
        <v>0</v>
      </c>
      <c r="W344" s="42">
        <f t="shared" si="54"/>
        <v>0</v>
      </c>
      <c r="X344" s="42">
        <f t="shared" si="55"/>
        <v>0</v>
      </c>
    </row>
    <row r="345" spans="1:24" x14ac:dyDescent="0.25">
      <c r="A345" s="20">
        <v>44439.846086539401</v>
      </c>
      <c r="B345" s="21" t="s">
        <v>889</v>
      </c>
      <c r="C345" s="6" t="s">
        <v>887</v>
      </c>
      <c r="D345" s="6" t="s">
        <v>888</v>
      </c>
      <c r="E345" s="21">
        <v>120</v>
      </c>
      <c r="F345" s="19">
        <v>0</v>
      </c>
      <c r="G345" s="19">
        <v>0</v>
      </c>
      <c r="H345" s="19">
        <v>143509.82</v>
      </c>
      <c r="I345" s="19">
        <v>143509.82</v>
      </c>
      <c r="J345" s="19">
        <v>7088.39</v>
      </c>
      <c r="K345" s="19">
        <v>15560.24</v>
      </c>
      <c r="L345" s="19">
        <v>150.75</v>
      </c>
      <c r="M345" s="19">
        <v>22799.38</v>
      </c>
      <c r="O345" s="28">
        <v>143509.82</v>
      </c>
      <c r="P345" s="28">
        <v>150.75</v>
      </c>
      <c r="Q345" s="28">
        <v>7088.39</v>
      </c>
      <c r="R345" s="28">
        <v>15560.24</v>
      </c>
      <c r="S345" s="29">
        <v>166309.20000000001</v>
      </c>
      <c r="U345" s="42">
        <f t="shared" si="52"/>
        <v>0</v>
      </c>
      <c r="V345" s="42">
        <f t="shared" si="53"/>
        <v>0</v>
      </c>
      <c r="W345" s="42">
        <f t="shared" si="54"/>
        <v>0</v>
      </c>
      <c r="X345" s="42">
        <f t="shared" si="55"/>
        <v>0</v>
      </c>
    </row>
    <row r="346" spans="1:24" x14ac:dyDescent="0.25">
      <c r="A346" s="20">
        <v>44414.495577743102</v>
      </c>
      <c r="B346" s="21" t="s">
        <v>890</v>
      </c>
      <c r="C346" s="6" t="s">
        <v>891</v>
      </c>
      <c r="D346" s="6" t="s">
        <v>892</v>
      </c>
      <c r="E346" s="21">
        <v>120</v>
      </c>
      <c r="F346" s="19">
        <v>0</v>
      </c>
      <c r="G346" s="19">
        <v>0</v>
      </c>
      <c r="H346" s="19">
        <v>94320.76</v>
      </c>
      <c r="I346" s="19">
        <v>94320.76</v>
      </c>
      <c r="J346" s="19">
        <v>4659.25</v>
      </c>
      <c r="K346" s="19">
        <v>10226.51</v>
      </c>
      <c r="L346" s="19">
        <v>99.08</v>
      </c>
      <c r="M346" s="19">
        <v>14984.84</v>
      </c>
      <c r="O346" s="28">
        <v>94320.76</v>
      </c>
      <c r="P346" s="28">
        <v>99.08</v>
      </c>
      <c r="Q346" s="28">
        <v>4659.25</v>
      </c>
      <c r="R346" s="28">
        <v>10226.51</v>
      </c>
      <c r="S346" s="29">
        <v>109305.59999999999</v>
      </c>
      <c r="U346" s="42">
        <f t="shared" si="52"/>
        <v>0</v>
      </c>
      <c r="V346" s="42">
        <f t="shared" si="53"/>
        <v>0</v>
      </c>
      <c r="W346" s="42">
        <f t="shared" si="54"/>
        <v>0</v>
      </c>
      <c r="X346" s="42">
        <f t="shared" si="55"/>
        <v>0</v>
      </c>
    </row>
    <row r="347" spans="1:24" x14ac:dyDescent="0.25">
      <c r="A347" s="20">
        <v>44413.583633333299</v>
      </c>
      <c r="B347" s="21" t="s">
        <v>893</v>
      </c>
      <c r="C347" s="6" t="s">
        <v>894</v>
      </c>
      <c r="D347" s="6" t="s">
        <v>895</v>
      </c>
      <c r="E347" s="21">
        <v>120</v>
      </c>
      <c r="F347" s="19">
        <v>0</v>
      </c>
      <c r="G347" s="19">
        <v>0</v>
      </c>
      <c r="H347" s="19">
        <v>73600.47</v>
      </c>
      <c r="I347" s="19">
        <v>73600.47</v>
      </c>
      <c r="J347" s="19">
        <v>3635.86</v>
      </c>
      <c r="K347" s="19">
        <v>7979.96</v>
      </c>
      <c r="L347" s="19">
        <v>77.31</v>
      </c>
      <c r="M347" s="19">
        <v>11693.13</v>
      </c>
      <c r="O347" s="28">
        <v>73600.47</v>
      </c>
      <c r="P347" s="28">
        <v>77.31</v>
      </c>
      <c r="Q347" s="28">
        <v>3635.86</v>
      </c>
      <c r="R347" s="28">
        <v>7979.96</v>
      </c>
      <c r="S347" s="29">
        <v>85293.6</v>
      </c>
      <c r="U347" s="42">
        <f t="shared" si="52"/>
        <v>0</v>
      </c>
      <c r="V347" s="42">
        <f t="shared" si="53"/>
        <v>0</v>
      </c>
      <c r="W347" s="42">
        <f t="shared" si="54"/>
        <v>0</v>
      </c>
      <c r="X347" s="42">
        <f t="shared" si="55"/>
        <v>0</v>
      </c>
    </row>
    <row r="348" spans="1:24" x14ac:dyDescent="0.25">
      <c r="A348" s="20">
        <v>44413.5591514236</v>
      </c>
      <c r="B348" s="21" t="s">
        <v>896</v>
      </c>
      <c r="C348" s="6" t="s">
        <v>897</v>
      </c>
      <c r="D348" s="6" t="s">
        <v>898</v>
      </c>
      <c r="E348" s="21">
        <v>120</v>
      </c>
      <c r="F348" s="19">
        <v>0</v>
      </c>
      <c r="G348" s="19">
        <v>0</v>
      </c>
      <c r="H348" s="19">
        <v>71461.149999999994</v>
      </c>
      <c r="I348" s="19">
        <v>71461.149999999994</v>
      </c>
      <c r="J348" s="19">
        <v>3529.67</v>
      </c>
      <c r="K348" s="19">
        <v>7748.51</v>
      </c>
      <c r="L348" s="19">
        <v>75.069999999999993</v>
      </c>
      <c r="M348" s="19">
        <v>11353.25</v>
      </c>
      <c r="O348" s="28">
        <v>71461.149999999994</v>
      </c>
      <c r="P348" s="28">
        <v>75.069999999999993</v>
      </c>
      <c r="Q348" s="28">
        <v>3529.67</v>
      </c>
      <c r="R348" s="28">
        <v>7748.51</v>
      </c>
      <c r="S348" s="29">
        <v>82814.399999999994</v>
      </c>
      <c r="U348" s="42">
        <f t="shared" si="52"/>
        <v>0</v>
      </c>
      <c r="V348" s="42">
        <f t="shared" si="53"/>
        <v>0</v>
      </c>
      <c r="W348" s="42">
        <f t="shared" si="54"/>
        <v>0</v>
      </c>
      <c r="X348" s="42">
        <f t="shared" si="55"/>
        <v>0</v>
      </c>
    </row>
    <row r="349" spans="1:24" x14ac:dyDescent="0.25">
      <c r="A349" s="20">
        <v>44411.497115509301</v>
      </c>
      <c r="B349" s="21" t="s">
        <v>899</v>
      </c>
      <c r="C349" s="6" t="s">
        <v>900</v>
      </c>
      <c r="D349" s="6" t="s">
        <v>901</v>
      </c>
      <c r="E349" s="21">
        <v>120</v>
      </c>
      <c r="F349" s="19">
        <v>0</v>
      </c>
      <c r="G349" s="19">
        <v>0</v>
      </c>
      <c r="H349" s="19">
        <v>73611.92</v>
      </c>
      <c r="I349" s="19">
        <v>73611.92</v>
      </c>
      <c r="J349" s="19">
        <v>3626.72</v>
      </c>
      <c r="K349" s="19">
        <v>7980.04</v>
      </c>
      <c r="L349" s="19">
        <v>77.319999999999993</v>
      </c>
      <c r="M349" s="19">
        <v>11684.08</v>
      </c>
      <c r="O349" s="28">
        <v>73611.92</v>
      </c>
      <c r="P349" s="28">
        <v>77.319999999999993</v>
      </c>
      <c r="Q349" s="28">
        <v>3626.72</v>
      </c>
      <c r="R349" s="28">
        <v>7980.04</v>
      </c>
      <c r="S349" s="29">
        <v>85296</v>
      </c>
      <c r="U349" s="42">
        <f t="shared" si="52"/>
        <v>0</v>
      </c>
      <c r="V349" s="42">
        <f t="shared" si="53"/>
        <v>0</v>
      </c>
      <c r="W349" s="42">
        <f t="shared" si="54"/>
        <v>0</v>
      </c>
      <c r="X349" s="42">
        <f t="shared" si="55"/>
        <v>0</v>
      </c>
    </row>
    <row r="350" spans="1:24" x14ac:dyDescent="0.25">
      <c r="A350" s="20">
        <v>44436.576571493097</v>
      </c>
      <c r="B350" s="21" t="s">
        <v>902</v>
      </c>
      <c r="C350" s="6" t="s">
        <v>903</v>
      </c>
      <c r="D350" s="6" t="s">
        <v>904</v>
      </c>
      <c r="E350" s="21">
        <v>120</v>
      </c>
      <c r="F350" s="19">
        <v>0</v>
      </c>
      <c r="G350" s="19">
        <v>0</v>
      </c>
      <c r="H350" s="19">
        <v>135928.76</v>
      </c>
      <c r="I350" s="19">
        <v>135928.76</v>
      </c>
      <c r="J350" s="19">
        <v>6705.73</v>
      </c>
      <c r="K350" s="19">
        <v>14737.13</v>
      </c>
      <c r="L350" s="19">
        <v>142.78</v>
      </c>
      <c r="M350" s="19">
        <v>21585.64</v>
      </c>
      <c r="O350" s="28">
        <v>135928.76</v>
      </c>
      <c r="P350" s="28">
        <v>142.78</v>
      </c>
      <c r="Q350" s="28">
        <v>6705.73</v>
      </c>
      <c r="R350" s="28">
        <v>14737.13</v>
      </c>
      <c r="S350" s="29">
        <v>157514.40000000002</v>
      </c>
      <c r="U350" s="42">
        <f t="shared" si="52"/>
        <v>0</v>
      </c>
      <c r="V350" s="42">
        <f t="shared" si="53"/>
        <v>0</v>
      </c>
      <c r="W350" s="42">
        <f t="shared" si="54"/>
        <v>0</v>
      </c>
      <c r="X350" s="42">
        <f t="shared" si="55"/>
        <v>0</v>
      </c>
    </row>
    <row r="351" spans="1:24" x14ac:dyDescent="0.25">
      <c r="A351" s="20">
        <v>44430.589177743102</v>
      </c>
      <c r="B351" s="21" t="s">
        <v>905</v>
      </c>
      <c r="C351" s="6" t="s">
        <v>906</v>
      </c>
      <c r="D351" s="6" t="s">
        <v>907</v>
      </c>
      <c r="E351" s="21">
        <v>120</v>
      </c>
      <c r="F351" s="19">
        <v>0</v>
      </c>
      <c r="G351" s="19">
        <v>0</v>
      </c>
      <c r="H351" s="19">
        <v>83893.440000000002</v>
      </c>
      <c r="I351" s="19">
        <v>83893.440000000002</v>
      </c>
      <c r="J351" s="19">
        <v>3375.06</v>
      </c>
      <c r="K351" s="19">
        <v>9017.34</v>
      </c>
      <c r="L351" s="19">
        <v>87.36</v>
      </c>
      <c r="M351" s="19">
        <v>12479.76</v>
      </c>
      <c r="O351" s="28">
        <v>83893.440000000002</v>
      </c>
      <c r="P351" s="28">
        <v>87.36</v>
      </c>
      <c r="Q351" s="28">
        <v>3375.06</v>
      </c>
      <c r="R351" s="28">
        <v>9017.34</v>
      </c>
      <c r="S351" s="29">
        <v>96373.2</v>
      </c>
      <c r="U351" s="42">
        <f t="shared" si="52"/>
        <v>0</v>
      </c>
      <c r="V351" s="42">
        <f t="shared" si="53"/>
        <v>0</v>
      </c>
      <c r="W351" s="42">
        <f t="shared" si="54"/>
        <v>0</v>
      </c>
      <c r="X351" s="42">
        <f t="shared" si="55"/>
        <v>0</v>
      </c>
    </row>
    <row r="352" spans="1:24" s="31" customFormat="1" x14ac:dyDescent="0.25">
      <c r="A352" s="32">
        <v>44437.683433252299</v>
      </c>
      <c r="B352" s="33" t="s">
        <v>908</v>
      </c>
      <c r="C352" s="34" t="s">
        <v>909</v>
      </c>
      <c r="D352" s="34" t="s">
        <v>910</v>
      </c>
      <c r="E352" s="33">
        <v>120</v>
      </c>
      <c r="F352" s="35">
        <v>0</v>
      </c>
      <c r="G352" s="35">
        <v>0</v>
      </c>
      <c r="H352" s="35">
        <v>71024.45</v>
      </c>
      <c r="I352" s="35">
        <v>71024.45</v>
      </c>
      <c r="J352" s="35">
        <v>3508.61</v>
      </c>
      <c r="K352" s="35">
        <v>7700.33</v>
      </c>
      <c r="L352" s="35">
        <v>74.61</v>
      </c>
      <c r="M352" s="35">
        <v>11283.55</v>
      </c>
      <c r="O352" s="36">
        <v>71024.45</v>
      </c>
      <c r="P352" s="36">
        <v>74.61</v>
      </c>
      <c r="Q352" s="36">
        <v>4161.47</v>
      </c>
      <c r="R352" s="36">
        <v>7700.33</v>
      </c>
      <c r="S352" s="37">
        <v>82960.86</v>
      </c>
      <c r="U352" s="39">
        <f t="shared" si="52"/>
        <v>0</v>
      </c>
      <c r="V352" s="39">
        <f t="shared" si="53"/>
        <v>0</v>
      </c>
      <c r="W352" s="39">
        <f t="shared" si="54"/>
        <v>0</v>
      </c>
      <c r="X352" s="39">
        <f t="shared" si="55"/>
        <v>-652.86000000000058</v>
      </c>
    </row>
    <row r="353" spans="1:24" x14ac:dyDescent="0.25">
      <c r="A353" s="20">
        <v>44437.507780092601</v>
      </c>
      <c r="B353" s="21" t="s">
        <v>911</v>
      </c>
      <c r="C353" s="6" t="s">
        <v>912</v>
      </c>
      <c r="D353" s="6" t="s">
        <v>913</v>
      </c>
      <c r="E353" s="21">
        <v>120</v>
      </c>
      <c r="F353" s="19">
        <v>0</v>
      </c>
      <c r="G353" s="19">
        <v>0</v>
      </c>
      <c r="H353" s="19">
        <v>76544.490000000005</v>
      </c>
      <c r="I353" s="19">
        <v>76544.490000000005</v>
      </c>
      <c r="J353" s="19">
        <v>3592.67</v>
      </c>
      <c r="K353" s="19">
        <v>8280.2199999999993</v>
      </c>
      <c r="L353" s="19">
        <v>80.22</v>
      </c>
      <c r="M353" s="19">
        <v>11953.11</v>
      </c>
      <c r="O353" s="28">
        <v>76544.490000000005</v>
      </c>
      <c r="P353" s="28">
        <v>80.22</v>
      </c>
      <c r="Q353" s="28">
        <v>3592.67</v>
      </c>
      <c r="R353" s="28">
        <v>8280.2199999999993</v>
      </c>
      <c r="S353" s="29">
        <v>88497.600000000006</v>
      </c>
      <c r="U353" s="42">
        <f t="shared" si="52"/>
        <v>0</v>
      </c>
      <c r="V353" s="42">
        <f t="shared" si="53"/>
        <v>0</v>
      </c>
      <c r="W353" s="42">
        <f t="shared" si="54"/>
        <v>0</v>
      </c>
      <c r="X353" s="42">
        <f t="shared" si="55"/>
        <v>0</v>
      </c>
    </row>
    <row r="354" spans="1:24" x14ac:dyDescent="0.25">
      <c r="A354" s="20">
        <v>44422.562500150503</v>
      </c>
      <c r="B354" s="21" t="s">
        <v>914</v>
      </c>
      <c r="C354" s="6" t="s">
        <v>915</v>
      </c>
      <c r="D354" s="6" t="s">
        <v>916</v>
      </c>
      <c r="E354" s="21">
        <v>120</v>
      </c>
      <c r="F354" s="19">
        <v>0</v>
      </c>
      <c r="G354" s="19">
        <v>0</v>
      </c>
      <c r="H354" s="19">
        <v>85904.84</v>
      </c>
      <c r="I354" s="19">
        <v>85904.84</v>
      </c>
      <c r="J354" s="19">
        <v>4154.29</v>
      </c>
      <c r="K354" s="19">
        <v>9304.32</v>
      </c>
      <c r="L354" s="19">
        <v>90.15</v>
      </c>
      <c r="M354" s="19">
        <v>13548.76</v>
      </c>
      <c r="O354" s="28">
        <v>85904.84</v>
      </c>
      <c r="P354" s="28">
        <v>90.15</v>
      </c>
      <c r="Q354" s="28">
        <v>4154.29</v>
      </c>
      <c r="R354" s="28">
        <v>9304.32</v>
      </c>
      <c r="S354" s="29">
        <v>99453.599999999977</v>
      </c>
      <c r="U354" s="42">
        <f t="shared" si="52"/>
        <v>0</v>
      </c>
      <c r="V354" s="42">
        <f t="shared" si="53"/>
        <v>0</v>
      </c>
      <c r="W354" s="42">
        <f t="shared" si="54"/>
        <v>0</v>
      </c>
      <c r="X354" s="42">
        <f t="shared" si="55"/>
        <v>0</v>
      </c>
    </row>
    <row r="355" spans="1:24" x14ac:dyDescent="0.25">
      <c r="A355" s="20">
        <v>44420.661246411997</v>
      </c>
      <c r="B355" s="21" t="s">
        <v>917</v>
      </c>
      <c r="C355" s="6" t="s">
        <v>918</v>
      </c>
      <c r="D355" s="6" t="s">
        <v>919</v>
      </c>
      <c r="E355" s="21">
        <v>120</v>
      </c>
      <c r="F355" s="19">
        <v>0</v>
      </c>
      <c r="G355" s="19">
        <v>0</v>
      </c>
      <c r="H355" s="19">
        <v>86102.83</v>
      </c>
      <c r="I355" s="19">
        <v>86102.83</v>
      </c>
      <c r="J355" s="19">
        <v>4246.17</v>
      </c>
      <c r="K355" s="19">
        <v>9334.56</v>
      </c>
      <c r="L355" s="19">
        <v>90.44</v>
      </c>
      <c r="M355" s="19">
        <v>13671.17</v>
      </c>
      <c r="O355" s="28">
        <v>86102.83</v>
      </c>
      <c r="P355" s="28">
        <v>90.44</v>
      </c>
      <c r="Q355" s="28">
        <v>4246.17</v>
      </c>
      <c r="R355" s="28">
        <v>9334.56</v>
      </c>
      <c r="S355" s="29">
        <v>99774</v>
      </c>
      <c r="U355" s="42">
        <f t="shared" si="52"/>
        <v>0</v>
      </c>
      <c r="V355" s="42">
        <f t="shared" si="53"/>
        <v>0</v>
      </c>
      <c r="W355" s="42">
        <f t="shared" si="54"/>
        <v>0</v>
      </c>
      <c r="X355" s="42">
        <f t="shared" si="55"/>
        <v>0</v>
      </c>
    </row>
    <row r="356" spans="1:24" x14ac:dyDescent="0.25">
      <c r="A356" s="20">
        <v>44436.565944641203</v>
      </c>
      <c r="B356" s="21" t="s">
        <v>920</v>
      </c>
      <c r="C356" s="6" t="s">
        <v>921</v>
      </c>
      <c r="D356" s="6" t="s">
        <v>922</v>
      </c>
      <c r="E356" s="21">
        <v>120</v>
      </c>
      <c r="F356" s="19">
        <v>0</v>
      </c>
      <c r="G356" s="19">
        <v>0</v>
      </c>
      <c r="H356" s="19">
        <v>86102.83</v>
      </c>
      <c r="I356" s="19">
        <v>86102.83</v>
      </c>
      <c r="J356" s="19">
        <v>3340.79</v>
      </c>
      <c r="K356" s="19">
        <v>9241.25</v>
      </c>
      <c r="L356" s="19">
        <v>89.53</v>
      </c>
      <c r="M356" s="19">
        <v>12671.57</v>
      </c>
      <c r="O356" s="28">
        <v>86102.83</v>
      </c>
      <c r="P356" s="28">
        <v>89.53</v>
      </c>
      <c r="Q356" s="28">
        <v>3340.79</v>
      </c>
      <c r="R356" s="28">
        <v>9241.25</v>
      </c>
      <c r="S356" s="29">
        <v>98774.399999999994</v>
      </c>
      <c r="U356" s="42">
        <f t="shared" si="52"/>
        <v>0</v>
      </c>
      <c r="V356" s="42">
        <f t="shared" si="53"/>
        <v>0</v>
      </c>
      <c r="W356" s="42">
        <f t="shared" si="54"/>
        <v>0</v>
      </c>
      <c r="X356" s="42">
        <f t="shared" si="55"/>
        <v>0</v>
      </c>
    </row>
    <row r="357" spans="1:24" x14ac:dyDescent="0.25">
      <c r="A357" s="20">
        <v>44409.559480127296</v>
      </c>
      <c r="B357" s="21" t="s">
        <v>923</v>
      </c>
      <c r="C357" s="6" t="s">
        <v>924</v>
      </c>
      <c r="D357" s="6" t="s">
        <v>925</v>
      </c>
      <c r="E357" s="21">
        <v>120</v>
      </c>
      <c r="F357" s="19">
        <v>0</v>
      </c>
      <c r="G357" s="19">
        <v>0</v>
      </c>
      <c r="H357" s="19">
        <v>147313.59</v>
      </c>
      <c r="I357" s="19">
        <v>147313.59</v>
      </c>
      <c r="J357" s="19">
        <v>4338.82</v>
      </c>
      <c r="K357" s="19">
        <v>15668.99</v>
      </c>
      <c r="L357" s="19">
        <v>151.80000000000001</v>
      </c>
      <c r="M357" s="19">
        <v>20159.61</v>
      </c>
      <c r="O357" s="28">
        <v>147313.59</v>
      </c>
      <c r="P357" s="28">
        <v>151.80000000000001</v>
      </c>
      <c r="Q357" s="28">
        <v>4338.82</v>
      </c>
      <c r="R357" s="28">
        <v>15668.99</v>
      </c>
      <c r="S357" s="29">
        <v>167473.19999999998</v>
      </c>
      <c r="U357" s="42">
        <f t="shared" si="52"/>
        <v>0</v>
      </c>
      <c r="V357" s="42">
        <f t="shared" si="53"/>
        <v>0</v>
      </c>
      <c r="W357" s="42">
        <f t="shared" si="54"/>
        <v>0</v>
      </c>
      <c r="X357" s="42">
        <f t="shared" si="55"/>
        <v>0</v>
      </c>
    </row>
    <row r="358" spans="1:24" s="31" customFormat="1" x14ac:dyDescent="0.25">
      <c r="A358" s="32">
        <v>44438.644323263899</v>
      </c>
      <c r="B358" s="33" t="s">
        <v>926</v>
      </c>
      <c r="C358" s="34" t="s">
        <v>927</v>
      </c>
      <c r="D358" s="34" t="s">
        <v>928</v>
      </c>
      <c r="E358" s="33">
        <v>120</v>
      </c>
      <c r="F358" s="35">
        <v>0</v>
      </c>
      <c r="G358" s="35">
        <v>0</v>
      </c>
      <c r="H358" s="35">
        <v>142084.72</v>
      </c>
      <c r="I358" s="35">
        <v>142084.72</v>
      </c>
      <c r="J358" s="35">
        <v>2582.48</v>
      </c>
      <c r="K358" s="35">
        <v>14946.39</v>
      </c>
      <c r="L358" s="35">
        <v>144.81</v>
      </c>
      <c r="M358" s="35">
        <v>17673.68</v>
      </c>
      <c r="O358" s="36">
        <v>142084.72</v>
      </c>
      <c r="P358" s="36">
        <v>144.81</v>
      </c>
      <c r="Q358" s="36">
        <v>4043.78</v>
      </c>
      <c r="R358" s="36">
        <v>14946.39</v>
      </c>
      <c r="S358" s="37">
        <v>161219.70000000001</v>
      </c>
      <c r="U358" s="39">
        <f t="shared" si="52"/>
        <v>0</v>
      </c>
      <c r="V358" s="39">
        <f t="shared" si="53"/>
        <v>0</v>
      </c>
      <c r="W358" s="39">
        <f t="shared" si="54"/>
        <v>0</v>
      </c>
      <c r="X358" s="39">
        <f t="shared" si="55"/>
        <v>-1461.3000000000175</v>
      </c>
    </row>
    <row r="359" spans="1:24" x14ac:dyDescent="0.25">
      <c r="A359" s="20">
        <v>44420.553286111099</v>
      </c>
      <c r="B359" s="21" t="s">
        <v>929</v>
      </c>
      <c r="C359" s="6" t="s">
        <v>930</v>
      </c>
      <c r="D359" s="6" t="s">
        <v>931</v>
      </c>
      <c r="E359" s="21">
        <v>120</v>
      </c>
      <c r="F359" s="19">
        <v>0</v>
      </c>
      <c r="G359" s="19">
        <v>0</v>
      </c>
      <c r="H359" s="19">
        <v>149102.82999999999</v>
      </c>
      <c r="I359" s="19">
        <v>149102.82999999999</v>
      </c>
      <c r="J359" s="19">
        <v>4204.7</v>
      </c>
      <c r="K359" s="19">
        <v>15839.81</v>
      </c>
      <c r="L359" s="19">
        <v>153.46</v>
      </c>
      <c r="M359" s="19">
        <v>20197.97</v>
      </c>
      <c r="O359" s="28">
        <v>149102.82999999999</v>
      </c>
      <c r="P359" s="28">
        <v>153.46</v>
      </c>
      <c r="Q359" s="28">
        <v>4204.7</v>
      </c>
      <c r="R359" s="28">
        <v>15839.81</v>
      </c>
      <c r="S359" s="29">
        <v>169300.8</v>
      </c>
      <c r="U359" s="42">
        <f t="shared" si="52"/>
        <v>0</v>
      </c>
      <c r="V359" s="42">
        <f t="shared" si="53"/>
        <v>0</v>
      </c>
      <c r="W359" s="42">
        <f t="shared" si="54"/>
        <v>0</v>
      </c>
      <c r="X359" s="42">
        <f t="shared" si="55"/>
        <v>0</v>
      </c>
    </row>
    <row r="360" spans="1:24" x14ac:dyDescent="0.25">
      <c r="A360" s="20">
        <v>44423.656867824102</v>
      </c>
      <c r="B360" s="21" t="s">
        <v>932</v>
      </c>
      <c r="C360" s="6" t="s">
        <v>933</v>
      </c>
      <c r="D360" s="6" t="s">
        <v>934</v>
      </c>
      <c r="E360" s="21">
        <v>120</v>
      </c>
      <c r="F360" s="19">
        <v>0</v>
      </c>
      <c r="G360" s="19">
        <v>0</v>
      </c>
      <c r="H360" s="19">
        <v>113306.6</v>
      </c>
      <c r="I360" s="19">
        <v>113306.6</v>
      </c>
      <c r="J360" s="19">
        <v>5597.35</v>
      </c>
      <c r="K360" s="19">
        <v>12285.83</v>
      </c>
      <c r="L360" s="19">
        <v>119.02</v>
      </c>
      <c r="M360" s="19">
        <v>18002.2</v>
      </c>
      <c r="O360" s="28">
        <v>113306.6</v>
      </c>
      <c r="P360" s="28">
        <v>119.02</v>
      </c>
      <c r="Q360" s="28">
        <v>5597.35</v>
      </c>
      <c r="R360" s="28">
        <v>12285.83</v>
      </c>
      <c r="S360" s="29">
        <v>131308.80000000002</v>
      </c>
      <c r="U360" s="42">
        <f t="shared" si="52"/>
        <v>0</v>
      </c>
      <c r="V360" s="42">
        <f t="shared" si="53"/>
        <v>0</v>
      </c>
      <c r="W360" s="42">
        <f t="shared" si="54"/>
        <v>0</v>
      </c>
      <c r="X360" s="42">
        <f t="shared" si="55"/>
        <v>0</v>
      </c>
    </row>
    <row r="361" spans="1:24" x14ac:dyDescent="0.25">
      <c r="A361" s="20">
        <v>44423.652225694401</v>
      </c>
      <c r="B361" s="21" t="s">
        <v>935</v>
      </c>
      <c r="C361" s="6" t="s">
        <v>936</v>
      </c>
      <c r="D361" s="6" t="s">
        <v>937</v>
      </c>
      <c r="E361" s="21">
        <v>120</v>
      </c>
      <c r="F361" s="19">
        <v>0</v>
      </c>
      <c r="G361" s="19">
        <v>0</v>
      </c>
      <c r="H361" s="19">
        <v>113306.6</v>
      </c>
      <c r="I361" s="19">
        <v>113306.6</v>
      </c>
      <c r="J361" s="19">
        <v>5597.35</v>
      </c>
      <c r="K361" s="19">
        <v>12284.63</v>
      </c>
      <c r="L361" s="19">
        <v>119.02</v>
      </c>
      <c r="M361" s="19">
        <v>18001</v>
      </c>
      <c r="O361" s="28">
        <v>113306.6</v>
      </c>
      <c r="P361" s="28">
        <v>119.02</v>
      </c>
      <c r="Q361" s="28">
        <v>5597.35</v>
      </c>
      <c r="R361" s="28">
        <v>12284.63</v>
      </c>
      <c r="S361" s="29">
        <v>131307.6</v>
      </c>
      <c r="U361" s="42">
        <f t="shared" si="52"/>
        <v>0</v>
      </c>
      <c r="V361" s="42">
        <f t="shared" si="53"/>
        <v>0</v>
      </c>
      <c r="W361" s="42">
        <f t="shared" si="54"/>
        <v>0</v>
      </c>
      <c r="X361" s="42">
        <f t="shared" si="55"/>
        <v>0</v>
      </c>
    </row>
    <row r="362" spans="1:24" s="31" customFormat="1" x14ac:dyDescent="0.25">
      <c r="A362" s="32">
        <v>44437.669714386597</v>
      </c>
      <c r="B362" s="33" t="s">
        <v>938</v>
      </c>
      <c r="C362" s="34" t="s">
        <v>939</v>
      </c>
      <c r="D362" s="34" t="s">
        <v>940</v>
      </c>
      <c r="E362" s="33">
        <v>120</v>
      </c>
      <c r="F362" s="35">
        <v>0</v>
      </c>
      <c r="G362" s="35">
        <v>0</v>
      </c>
      <c r="H362" s="35">
        <v>110905</v>
      </c>
      <c r="I362" s="35">
        <v>110905</v>
      </c>
      <c r="J362" s="35">
        <v>0</v>
      </c>
      <c r="K362" s="35">
        <v>11458.38</v>
      </c>
      <c r="L362" s="35">
        <v>111.02</v>
      </c>
      <c r="M362" s="35">
        <v>11569.4</v>
      </c>
      <c r="O362" s="36">
        <v>110905</v>
      </c>
      <c r="P362" s="36">
        <v>111.02</v>
      </c>
      <c r="Q362" s="36">
        <v>1843.68</v>
      </c>
      <c r="R362" s="36">
        <v>11458.38</v>
      </c>
      <c r="S362" s="37">
        <v>127474.40000000001</v>
      </c>
      <c r="U362" s="39">
        <f t="shared" si="52"/>
        <v>0</v>
      </c>
      <c r="V362" s="39">
        <f t="shared" si="53"/>
        <v>0</v>
      </c>
      <c r="W362" s="39">
        <f t="shared" si="54"/>
        <v>0</v>
      </c>
      <c r="X362" s="39">
        <f t="shared" si="55"/>
        <v>-5000.0000000000146</v>
      </c>
    </row>
    <row r="363" spans="1:24" x14ac:dyDescent="0.25">
      <c r="A363" s="20">
        <v>44423.605082870403</v>
      </c>
      <c r="B363" s="21" t="s">
        <v>941</v>
      </c>
      <c r="C363" s="6" t="s">
        <v>942</v>
      </c>
      <c r="D363" s="6" t="s">
        <v>943</v>
      </c>
      <c r="E363" s="21">
        <v>120</v>
      </c>
      <c r="F363" s="19">
        <v>0</v>
      </c>
      <c r="G363" s="19">
        <v>0</v>
      </c>
      <c r="H363" s="19">
        <v>113306.6</v>
      </c>
      <c r="I363" s="19">
        <v>113306.6</v>
      </c>
      <c r="J363" s="19">
        <v>1798.4</v>
      </c>
      <c r="K363" s="19">
        <v>11892.18</v>
      </c>
      <c r="L363" s="19">
        <v>115.22</v>
      </c>
      <c r="M363" s="19">
        <v>13805.8</v>
      </c>
      <c r="O363" s="28">
        <v>113306.6</v>
      </c>
      <c r="P363" s="28">
        <v>115.22</v>
      </c>
      <c r="Q363" s="28">
        <v>1798.4</v>
      </c>
      <c r="R363" s="28">
        <v>11892.18</v>
      </c>
      <c r="S363" s="29">
        <v>127112.4</v>
      </c>
      <c r="U363" s="42">
        <f t="shared" si="52"/>
        <v>0</v>
      </c>
      <c r="V363" s="42">
        <f t="shared" si="53"/>
        <v>0</v>
      </c>
      <c r="W363" s="42">
        <f t="shared" si="54"/>
        <v>0</v>
      </c>
      <c r="X363" s="42">
        <f t="shared" si="55"/>
        <v>0</v>
      </c>
    </row>
    <row r="364" spans="1:24" x14ac:dyDescent="0.25">
      <c r="A364" s="20">
        <v>44439.459384108799</v>
      </c>
      <c r="B364" s="21" t="s">
        <v>944</v>
      </c>
      <c r="C364" s="6" t="s">
        <v>945</v>
      </c>
      <c r="D364" s="6" t="s">
        <v>946</v>
      </c>
      <c r="E364" s="21">
        <v>120</v>
      </c>
      <c r="F364" s="19">
        <v>0</v>
      </c>
      <c r="G364" s="19">
        <v>0</v>
      </c>
      <c r="H364" s="19">
        <v>105752.83</v>
      </c>
      <c r="I364" s="19">
        <v>105752.83</v>
      </c>
      <c r="J364" s="19">
        <v>1183.07</v>
      </c>
      <c r="K364" s="19">
        <v>11049.06</v>
      </c>
      <c r="L364" s="19">
        <v>107.04</v>
      </c>
      <c r="M364" s="19">
        <v>12339.17</v>
      </c>
      <c r="O364" s="28">
        <v>105752.83</v>
      </c>
      <c r="P364" s="28">
        <v>107.04</v>
      </c>
      <c r="Q364" s="28">
        <v>1183.07</v>
      </c>
      <c r="R364" s="28">
        <v>11049.06</v>
      </c>
      <c r="S364" s="29">
        <v>118092</v>
      </c>
      <c r="U364" s="42">
        <f t="shared" si="52"/>
        <v>0</v>
      </c>
      <c r="V364" s="42">
        <f t="shared" si="53"/>
        <v>0</v>
      </c>
      <c r="W364" s="42">
        <f t="shared" si="54"/>
        <v>0</v>
      </c>
      <c r="X364" s="42">
        <f t="shared" si="55"/>
        <v>0</v>
      </c>
    </row>
    <row r="365" spans="1:24" x14ac:dyDescent="0.25">
      <c r="A365" s="20">
        <v>44430.586915358799</v>
      </c>
      <c r="B365" s="21" t="s">
        <v>947</v>
      </c>
      <c r="C365" s="6" t="s">
        <v>948</v>
      </c>
      <c r="D365" s="6" t="s">
        <v>949</v>
      </c>
      <c r="E365" s="21">
        <v>120</v>
      </c>
      <c r="F365" s="19">
        <v>0</v>
      </c>
      <c r="G365" s="19">
        <v>0</v>
      </c>
      <c r="H365" s="19">
        <v>113306.6</v>
      </c>
      <c r="I365" s="19">
        <v>113306.6</v>
      </c>
      <c r="J365" s="19">
        <v>5597.35</v>
      </c>
      <c r="K365" s="19">
        <v>12284.63</v>
      </c>
      <c r="L365" s="19">
        <v>119.02</v>
      </c>
      <c r="M365" s="19">
        <v>18001</v>
      </c>
      <c r="O365" s="28">
        <v>113306.6</v>
      </c>
      <c r="P365" s="28">
        <v>119.02</v>
      </c>
      <c r="Q365" s="28">
        <v>5597.35</v>
      </c>
      <c r="R365" s="28">
        <v>12284.63</v>
      </c>
      <c r="S365" s="29">
        <v>131307.6</v>
      </c>
      <c r="U365" s="42">
        <f t="shared" si="52"/>
        <v>0</v>
      </c>
      <c r="V365" s="42">
        <f t="shared" si="53"/>
        <v>0</v>
      </c>
      <c r="W365" s="42">
        <f t="shared" si="54"/>
        <v>0</v>
      </c>
      <c r="X365" s="42">
        <f t="shared" si="55"/>
        <v>0</v>
      </c>
    </row>
    <row r="366" spans="1:24" x14ac:dyDescent="0.25">
      <c r="A366" s="20">
        <v>44429.571579710602</v>
      </c>
      <c r="B366" s="21" t="s">
        <v>950</v>
      </c>
      <c r="C366" s="6" t="s">
        <v>951</v>
      </c>
      <c r="D366" s="6" t="s">
        <v>952</v>
      </c>
      <c r="E366" s="21">
        <v>120</v>
      </c>
      <c r="F366" s="19">
        <v>0</v>
      </c>
      <c r="G366" s="19">
        <v>0</v>
      </c>
      <c r="H366" s="19">
        <v>113306.6</v>
      </c>
      <c r="I366" s="19">
        <v>113306.6</v>
      </c>
      <c r="J366" s="19">
        <v>5597.35</v>
      </c>
      <c r="K366" s="19">
        <v>12284.63</v>
      </c>
      <c r="L366" s="19">
        <v>119.02</v>
      </c>
      <c r="M366" s="19">
        <v>18001</v>
      </c>
      <c r="O366" s="28">
        <v>113306.6</v>
      </c>
      <c r="P366" s="28">
        <v>119.02</v>
      </c>
      <c r="Q366" s="28">
        <v>5597.35</v>
      </c>
      <c r="R366" s="28">
        <v>12284.63</v>
      </c>
      <c r="S366" s="29">
        <v>131307.6</v>
      </c>
      <c r="U366" s="42">
        <f t="shared" si="52"/>
        <v>0</v>
      </c>
      <c r="V366" s="42">
        <f t="shared" si="53"/>
        <v>0</v>
      </c>
      <c r="W366" s="42">
        <f t="shared" si="54"/>
        <v>0</v>
      </c>
      <c r="X366" s="42">
        <f t="shared" si="55"/>
        <v>0</v>
      </c>
    </row>
    <row r="367" spans="1:24" x14ac:dyDescent="0.25">
      <c r="A367" s="20">
        <v>44422.682330405099</v>
      </c>
      <c r="B367" s="21" t="s">
        <v>953</v>
      </c>
      <c r="C367" s="6" t="s">
        <v>954</v>
      </c>
      <c r="D367" s="6" t="s">
        <v>955</v>
      </c>
      <c r="E367" s="21">
        <v>120</v>
      </c>
      <c r="F367" s="19">
        <v>0</v>
      </c>
      <c r="G367" s="19">
        <v>0</v>
      </c>
      <c r="H367" s="19">
        <v>113306.6</v>
      </c>
      <c r="I367" s="19">
        <v>113306.6</v>
      </c>
      <c r="J367" s="19">
        <v>793.15</v>
      </c>
      <c r="K367" s="19">
        <v>11788.44</v>
      </c>
      <c r="L367" s="19">
        <v>114.21</v>
      </c>
      <c r="M367" s="19">
        <v>12695.8</v>
      </c>
      <c r="O367" s="28">
        <v>113306.6</v>
      </c>
      <c r="P367" s="28">
        <v>114.21</v>
      </c>
      <c r="Q367" s="28">
        <v>793.15</v>
      </c>
      <c r="R367" s="28">
        <v>11788.44</v>
      </c>
      <c r="S367" s="29">
        <v>126002.40000000001</v>
      </c>
      <c r="U367" s="42">
        <f t="shared" si="52"/>
        <v>0</v>
      </c>
      <c r="V367" s="42">
        <f t="shared" si="53"/>
        <v>0</v>
      </c>
      <c r="W367" s="42">
        <f t="shared" si="54"/>
        <v>0</v>
      </c>
      <c r="X367" s="42">
        <f t="shared" si="55"/>
        <v>0</v>
      </c>
    </row>
    <row r="368" spans="1:24" x14ac:dyDescent="0.25">
      <c r="A368" s="20">
        <v>44416.713800034697</v>
      </c>
      <c r="B368" s="21" t="s">
        <v>956</v>
      </c>
      <c r="C368" s="6" t="s">
        <v>957</v>
      </c>
      <c r="D368" s="6" t="s">
        <v>958</v>
      </c>
      <c r="E368" s="21">
        <v>120</v>
      </c>
      <c r="F368" s="19">
        <v>0</v>
      </c>
      <c r="G368" s="19">
        <v>0</v>
      </c>
      <c r="H368" s="19">
        <v>113306.6</v>
      </c>
      <c r="I368" s="19">
        <v>113306.6</v>
      </c>
      <c r="J368" s="19">
        <v>5596.4</v>
      </c>
      <c r="K368" s="19">
        <v>12284.38</v>
      </c>
      <c r="L368" s="19">
        <v>119.02</v>
      </c>
      <c r="M368" s="19">
        <v>17999.8</v>
      </c>
      <c r="O368" s="28">
        <v>113306.6</v>
      </c>
      <c r="P368" s="28">
        <v>119.02</v>
      </c>
      <c r="Q368" s="28">
        <v>5596.4</v>
      </c>
      <c r="R368" s="28">
        <v>12284.38</v>
      </c>
      <c r="S368" s="29">
        <v>131306.4</v>
      </c>
      <c r="U368" s="42">
        <f t="shared" si="52"/>
        <v>0</v>
      </c>
      <c r="V368" s="42">
        <f t="shared" si="53"/>
        <v>0</v>
      </c>
      <c r="W368" s="42">
        <f t="shared" si="54"/>
        <v>0</v>
      </c>
      <c r="X368" s="42">
        <f t="shared" si="55"/>
        <v>0</v>
      </c>
    </row>
    <row r="369" spans="1:24" x14ac:dyDescent="0.25">
      <c r="A369" s="20">
        <v>44430.601600613401</v>
      </c>
      <c r="B369" s="21" t="s">
        <v>959</v>
      </c>
      <c r="C369" s="6" t="s">
        <v>960</v>
      </c>
      <c r="D369" s="6" t="s">
        <v>961</v>
      </c>
      <c r="E369" s="21">
        <v>120</v>
      </c>
      <c r="F369" s="19">
        <v>0</v>
      </c>
      <c r="G369" s="19">
        <v>0</v>
      </c>
      <c r="H369" s="19">
        <v>93128.77</v>
      </c>
      <c r="I369" s="19">
        <v>93128.77</v>
      </c>
      <c r="J369" s="19">
        <v>4587.7299999999996</v>
      </c>
      <c r="K369" s="19">
        <v>10095.69</v>
      </c>
      <c r="L369" s="19">
        <v>97.81</v>
      </c>
      <c r="M369" s="19">
        <v>14781.23</v>
      </c>
      <c r="O369" s="28">
        <v>93128.77</v>
      </c>
      <c r="P369" s="28">
        <v>97.81</v>
      </c>
      <c r="Q369" s="28">
        <v>4587.7299999999996</v>
      </c>
      <c r="R369" s="28">
        <v>10095.69</v>
      </c>
      <c r="S369" s="29">
        <v>107910</v>
      </c>
      <c r="U369" s="42">
        <f t="shared" si="52"/>
        <v>0</v>
      </c>
      <c r="V369" s="42">
        <f t="shared" si="53"/>
        <v>0</v>
      </c>
      <c r="W369" s="42">
        <f t="shared" si="54"/>
        <v>0</v>
      </c>
      <c r="X369" s="42">
        <f t="shared" si="55"/>
        <v>0</v>
      </c>
    </row>
    <row r="370" spans="1:24" x14ac:dyDescent="0.25">
      <c r="A370" s="20">
        <v>44409.727813576399</v>
      </c>
      <c r="B370" s="21" t="s">
        <v>962</v>
      </c>
      <c r="C370" s="6" t="s">
        <v>963</v>
      </c>
      <c r="D370" s="6" t="s">
        <v>964</v>
      </c>
      <c r="E370" s="21">
        <v>120</v>
      </c>
      <c r="F370" s="19">
        <v>0</v>
      </c>
      <c r="G370" s="19">
        <v>0</v>
      </c>
      <c r="H370" s="19">
        <v>89531.93</v>
      </c>
      <c r="I370" s="19">
        <v>89531.93</v>
      </c>
      <c r="J370" s="19">
        <v>2524.8000000000002</v>
      </c>
      <c r="K370" s="19">
        <v>9511.52</v>
      </c>
      <c r="L370" s="19">
        <v>92.15</v>
      </c>
      <c r="M370" s="19">
        <v>12128.47</v>
      </c>
      <c r="O370" s="28">
        <v>89531.93</v>
      </c>
      <c r="P370" s="28">
        <v>92.15</v>
      </c>
      <c r="Q370" s="28">
        <v>2524.8000000000002</v>
      </c>
      <c r="R370" s="28">
        <v>9511.52</v>
      </c>
      <c r="S370" s="29">
        <v>101660.4</v>
      </c>
      <c r="U370" s="42">
        <f t="shared" si="52"/>
        <v>0</v>
      </c>
      <c r="V370" s="42">
        <f t="shared" si="53"/>
        <v>0</v>
      </c>
      <c r="W370" s="42">
        <f t="shared" si="54"/>
        <v>0</v>
      </c>
      <c r="X370" s="42">
        <f t="shared" si="55"/>
        <v>0</v>
      </c>
    </row>
    <row r="371" spans="1:24" x14ac:dyDescent="0.25">
      <c r="A371" s="20">
        <v>44439.445610335701</v>
      </c>
      <c r="B371" s="21" t="s">
        <v>965</v>
      </c>
      <c r="C371" s="6" t="s">
        <v>966</v>
      </c>
      <c r="D371" s="6" t="s">
        <v>967</v>
      </c>
      <c r="E371" s="21">
        <v>120</v>
      </c>
      <c r="F371" s="19">
        <v>0</v>
      </c>
      <c r="G371" s="19">
        <v>0</v>
      </c>
      <c r="H371" s="19">
        <v>108275.79</v>
      </c>
      <c r="I371" s="19">
        <v>108275.79</v>
      </c>
      <c r="J371" s="19">
        <v>5296.55</v>
      </c>
      <c r="K371" s="19">
        <v>11734.37</v>
      </c>
      <c r="L371" s="19">
        <v>113.69</v>
      </c>
      <c r="M371" s="19">
        <v>17144.61</v>
      </c>
      <c r="O371" s="28">
        <v>108275.79</v>
      </c>
      <c r="P371" s="28">
        <v>113.69</v>
      </c>
      <c r="Q371" s="28">
        <v>5296.55</v>
      </c>
      <c r="R371" s="28">
        <v>11734.37</v>
      </c>
      <c r="S371" s="29">
        <v>125420.4</v>
      </c>
      <c r="U371" s="42">
        <f t="shared" si="52"/>
        <v>0</v>
      </c>
      <c r="V371" s="42">
        <f t="shared" si="53"/>
        <v>0</v>
      </c>
      <c r="W371" s="42">
        <f t="shared" si="54"/>
        <v>0</v>
      </c>
      <c r="X371" s="42">
        <f t="shared" si="55"/>
        <v>0</v>
      </c>
    </row>
    <row r="372" spans="1:24" x14ac:dyDescent="0.25">
      <c r="A372" s="20">
        <v>44434.689315509298</v>
      </c>
      <c r="B372" s="21" t="s">
        <v>968</v>
      </c>
      <c r="C372" s="6" t="s">
        <v>969</v>
      </c>
      <c r="D372" s="6" t="s">
        <v>970</v>
      </c>
      <c r="E372" s="21">
        <v>120</v>
      </c>
      <c r="F372" s="19">
        <v>0</v>
      </c>
      <c r="G372" s="19">
        <v>0</v>
      </c>
      <c r="H372" s="19">
        <v>113306.6</v>
      </c>
      <c r="I372" s="19">
        <v>113306.6</v>
      </c>
      <c r="J372" s="19">
        <v>4298.3999999999996</v>
      </c>
      <c r="K372" s="19">
        <v>12150.88</v>
      </c>
      <c r="L372" s="19">
        <v>117.72</v>
      </c>
      <c r="M372" s="19">
        <v>16567</v>
      </c>
      <c r="O372" s="28">
        <v>113306.6</v>
      </c>
      <c r="P372" s="28">
        <v>117.72</v>
      </c>
      <c r="Q372" s="28">
        <v>4298.3999999999996</v>
      </c>
      <c r="R372" s="28">
        <v>12150.88</v>
      </c>
      <c r="S372" s="29">
        <v>129873.60000000001</v>
      </c>
      <c r="U372" s="42">
        <f t="shared" si="52"/>
        <v>0</v>
      </c>
      <c r="V372" s="42">
        <f t="shared" si="53"/>
        <v>0</v>
      </c>
      <c r="W372" s="42">
        <f t="shared" si="54"/>
        <v>0</v>
      </c>
      <c r="X372" s="42">
        <f t="shared" si="55"/>
        <v>0</v>
      </c>
    </row>
    <row r="373" spans="1:24" x14ac:dyDescent="0.25">
      <c r="A373" s="20">
        <v>44420.771339351901</v>
      </c>
      <c r="B373" s="21" t="s">
        <v>971</v>
      </c>
      <c r="C373" s="6" t="s">
        <v>972</v>
      </c>
      <c r="D373" s="6" t="s">
        <v>973</v>
      </c>
      <c r="E373" s="21">
        <v>120</v>
      </c>
      <c r="F373" s="19">
        <v>0</v>
      </c>
      <c r="G373" s="19">
        <v>0</v>
      </c>
      <c r="H373" s="19">
        <v>108930.45</v>
      </c>
      <c r="I373" s="19">
        <v>108930.45</v>
      </c>
      <c r="J373" s="19">
        <v>5335.83</v>
      </c>
      <c r="K373" s="19">
        <v>11805.34</v>
      </c>
      <c r="L373" s="19">
        <v>114.38</v>
      </c>
      <c r="M373" s="19">
        <v>17255.55</v>
      </c>
      <c r="O373" s="28">
        <v>108930.45</v>
      </c>
      <c r="P373" s="28">
        <v>114.38</v>
      </c>
      <c r="Q373" s="28">
        <v>5335.83</v>
      </c>
      <c r="R373" s="28">
        <v>11805.34</v>
      </c>
      <c r="S373" s="29">
        <v>126186</v>
      </c>
      <c r="U373" s="42">
        <f t="shared" si="52"/>
        <v>0</v>
      </c>
      <c r="V373" s="42">
        <f t="shared" si="53"/>
        <v>0</v>
      </c>
      <c r="W373" s="42">
        <f t="shared" si="54"/>
        <v>0</v>
      </c>
      <c r="X373" s="42">
        <f t="shared" si="55"/>
        <v>0</v>
      </c>
    </row>
    <row r="374" spans="1:24" x14ac:dyDescent="0.25">
      <c r="A374" s="20">
        <v>44434.488227627298</v>
      </c>
      <c r="B374" s="21" t="s">
        <v>974</v>
      </c>
      <c r="C374" s="6" t="s">
        <v>975</v>
      </c>
      <c r="D374" s="6" t="s">
        <v>976</v>
      </c>
      <c r="E374" s="21">
        <v>120</v>
      </c>
      <c r="F374" s="19">
        <v>0</v>
      </c>
      <c r="G374" s="19">
        <v>0</v>
      </c>
      <c r="H374" s="19">
        <v>82777.350000000006</v>
      </c>
      <c r="I374" s="19">
        <v>82777.350000000006</v>
      </c>
      <c r="J374" s="19">
        <v>3766.64</v>
      </c>
      <c r="K374" s="19">
        <v>8942.18</v>
      </c>
      <c r="L374" s="19">
        <v>86.63</v>
      </c>
      <c r="M374" s="19">
        <v>12795.45</v>
      </c>
      <c r="O374" s="28">
        <v>82777.350000000006</v>
      </c>
      <c r="P374" s="28">
        <v>86.63</v>
      </c>
      <c r="Q374" s="28">
        <v>3766.64</v>
      </c>
      <c r="R374" s="28">
        <v>8942.18</v>
      </c>
      <c r="S374" s="29">
        <v>95572.800000000017</v>
      </c>
      <c r="U374" s="42">
        <f t="shared" si="52"/>
        <v>0</v>
      </c>
      <c r="V374" s="42">
        <f t="shared" si="53"/>
        <v>0</v>
      </c>
      <c r="W374" s="42">
        <f t="shared" si="54"/>
        <v>0</v>
      </c>
      <c r="X374" s="42">
        <f t="shared" si="55"/>
        <v>0</v>
      </c>
    </row>
    <row r="375" spans="1:24" x14ac:dyDescent="0.25">
      <c r="A375" s="20">
        <v>44438.722814004599</v>
      </c>
      <c r="B375" s="21" t="s">
        <v>977</v>
      </c>
      <c r="C375" s="6" t="s">
        <v>978</v>
      </c>
      <c r="D375" s="6" t="s">
        <v>979</v>
      </c>
      <c r="E375" s="21">
        <v>120</v>
      </c>
      <c r="F375" s="19">
        <v>0</v>
      </c>
      <c r="G375" s="19">
        <v>0</v>
      </c>
      <c r="H375" s="19">
        <v>85568.36</v>
      </c>
      <c r="I375" s="19">
        <v>85568.36</v>
      </c>
      <c r="J375" s="19">
        <v>0</v>
      </c>
      <c r="K375" s="19">
        <v>8841.19</v>
      </c>
      <c r="L375" s="19">
        <v>85.65</v>
      </c>
      <c r="M375" s="19">
        <v>8926.84</v>
      </c>
      <c r="O375" s="28">
        <v>85568.36</v>
      </c>
      <c r="P375" s="28">
        <v>85.65</v>
      </c>
      <c r="Q375" s="28">
        <v>0</v>
      </c>
      <c r="R375" s="28">
        <v>8841.19</v>
      </c>
      <c r="S375" s="29">
        <v>94495.2</v>
      </c>
      <c r="U375" s="42">
        <f t="shared" si="52"/>
        <v>0</v>
      </c>
      <c r="V375" s="42">
        <f t="shared" si="53"/>
        <v>0</v>
      </c>
      <c r="W375" s="42">
        <f t="shared" si="54"/>
        <v>0</v>
      </c>
      <c r="X375" s="42">
        <f t="shared" si="55"/>
        <v>0</v>
      </c>
    </row>
    <row r="376" spans="1:24" x14ac:dyDescent="0.25">
      <c r="A376" s="20">
        <v>44437.665061076397</v>
      </c>
      <c r="B376" s="21" t="s">
        <v>980</v>
      </c>
      <c r="C376" s="6" t="s">
        <v>981</v>
      </c>
      <c r="D376" s="6" t="s">
        <v>982</v>
      </c>
      <c r="E376" s="21">
        <v>120</v>
      </c>
      <c r="F376" s="19">
        <v>0</v>
      </c>
      <c r="G376" s="19">
        <v>0</v>
      </c>
      <c r="H376" s="19">
        <v>93128.77</v>
      </c>
      <c r="I376" s="19">
        <v>93128.77</v>
      </c>
      <c r="J376" s="19">
        <v>4600.5600000000004</v>
      </c>
      <c r="K376" s="19">
        <v>10097.24</v>
      </c>
      <c r="L376" s="19">
        <v>97.83</v>
      </c>
      <c r="M376" s="19">
        <v>14795.63</v>
      </c>
      <c r="O376" s="28">
        <v>93128.77</v>
      </c>
      <c r="P376" s="28">
        <v>97.83</v>
      </c>
      <c r="Q376" s="28">
        <v>4600.5600000000004</v>
      </c>
      <c r="R376" s="28">
        <v>10097.24</v>
      </c>
      <c r="S376" s="29">
        <v>107924.40000000001</v>
      </c>
      <c r="U376" s="42">
        <f t="shared" si="52"/>
        <v>0</v>
      </c>
      <c r="V376" s="42">
        <f t="shared" si="53"/>
        <v>0</v>
      </c>
      <c r="W376" s="42">
        <f t="shared" si="54"/>
        <v>0</v>
      </c>
      <c r="X376" s="42">
        <f t="shared" si="55"/>
        <v>0</v>
      </c>
    </row>
    <row r="377" spans="1:24" s="31" customFormat="1" x14ac:dyDescent="0.25">
      <c r="A377" s="32">
        <v>44439.6174189468</v>
      </c>
      <c r="B377" s="33" t="s">
        <v>983</v>
      </c>
      <c r="C377" s="34" t="s">
        <v>984</v>
      </c>
      <c r="D377" s="34" t="s">
        <v>985</v>
      </c>
      <c r="E377" s="33">
        <v>120</v>
      </c>
      <c r="F377" s="35">
        <v>0</v>
      </c>
      <c r="G377" s="35">
        <v>0</v>
      </c>
      <c r="H377" s="35">
        <v>89531.93</v>
      </c>
      <c r="I377" s="35">
        <v>89531.93</v>
      </c>
      <c r="J377" s="35">
        <v>3371.92</v>
      </c>
      <c r="K377" s="35">
        <v>9598.35</v>
      </c>
      <c r="L377" s="35">
        <v>93</v>
      </c>
      <c r="M377" s="35">
        <v>13063.27</v>
      </c>
      <c r="O377" s="36">
        <v>89531.93</v>
      </c>
      <c r="P377" s="36">
        <v>93</v>
      </c>
      <c r="Q377" s="36">
        <v>5371.92</v>
      </c>
      <c r="R377" s="36">
        <v>9598.35</v>
      </c>
      <c r="S377" s="37">
        <v>104595.2</v>
      </c>
      <c r="U377" s="39">
        <f t="shared" si="52"/>
        <v>0</v>
      </c>
      <c r="V377" s="39">
        <f t="shared" si="53"/>
        <v>0</v>
      </c>
      <c r="W377" s="39">
        <f t="shared" si="54"/>
        <v>0</v>
      </c>
      <c r="X377" s="39">
        <f t="shared" si="55"/>
        <v>-2000</v>
      </c>
    </row>
    <row r="378" spans="1:24" x14ac:dyDescent="0.25">
      <c r="A378" s="20">
        <v>44422.668436689797</v>
      </c>
      <c r="B378" s="21" t="s">
        <v>986</v>
      </c>
      <c r="C378" s="6" t="s">
        <v>987</v>
      </c>
      <c r="D378" s="6" t="s">
        <v>988</v>
      </c>
      <c r="E378" s="21">
        <v>120</v>
      </c>
      <c r="F378" s="19">
        <v>0</v>
      </c>
      <c r="G378" s="19">
        <v>0</v>
      </c>
      <c r="H378" s="19">
        <v>86102.83</v>
      </c>
      <c r="I378" s="19">
        <v>86102.83</v>
      </c>
      <c r="J378" s="19">
        <v>3666.17</v>
      </c>
      <c r="K378" s="19">
        <v>9274.34</v>
      </c>
      <c r="L378" s="19">
        <v>89.86</v>
      </c>
      <c r="M378" s="19">
        <v>13030.37</v>
      </c>
      <c r="O378" s="28">
        <v>86102.83</v>
      </c>
      <c r="P378" s="28">
        <v>89.86</v>
      </c>
      <c r="Q378" s="28">
        <v>3666.17</v>
      </c>
      <c r="R378" s="28">
        <v>9274.34</v>
      </c>
      <c r="S378" s="29">
        <v>99133.2</v>
      </c>
      <c r="U378" s="42">
        <f t="shared" si="52"/>
        <v>0</v>
      </c>
      <c r="V378" s="42">
        <f t="shared" si="53"/>
        <v>0</v>
      </c>
      <c r="W378" s="42">
        <f t="shared" si="54"/>
        <v>0</v>
      </c>
      <c r="X378" s="42">
        <f t="shared" si="55"/>
        <v>0</v>
      </c>
    </row>
    <row r="379" spans="1:24" x14ac:dyDescent="0.25">
      <c r="A379" s="20">
        <v>44434.780010104201</v>
      </c>
      <c r="B379" s="21" t="s">
        <v>989</v>
      </c>
      <c r="C379" s="6" t="s">
        <v>990</v>
      </c>
      <c r="D379" s="6" t="s">
        <v>991</v>
      </c>
      <c r="E379" s="21">
        <v>120</v>
      </c>
      <c r="F379" s="19">
        <v>0</v>
      </c>
      <c r="G379" s="19">
        <v>0</v>
      </c>
      <c r="H379" s="19">
        <v>93128.77</v>
      </c>
      <c r="I379" s="19">
        <v>93128.77</v>
      </c>
      <c r="J379" s="19">
        <v>4087.73</v>
      </c>
      <c r="K379" s="19">
        <v>10044.19</v>
      </c>
      <c r="L379" s="19">
        <v>97.31</v>
      </c>
      <c r="M379" s="19">
        <v>14229.23</v>
      </c>
      <c r="O379" s="28">
        <v>93128.77</v>
      </c>
      <c r="P379" s="28">
        <v>97.31</v>
      </c>
      <c r="Q379" s="28">
        <v>4087.73</v>
      </c>
      <c r="R379" s="28">
        <v>10044.19</v>
      </c>
      <c r="S379" s="29">
        <v>107358</v>
      </c>
      <c r="U379" s="42">
        <f t="shared" si="52"/>
        <v>0</v>
      </c>
      <c r="V379" s="42">
        <f t="shared" si="53"/>
        <v>0</v>
      </c>
      <c r="W379" s="42">
        <f t="shared" si="54"/>
        <v>0</v>
      </c>
      <c r="X379" s="42">
        <f t="shared" si="55"/>
        <v>0</v>
      </c>
    </row>
    <row r="380" spans="1:24" x14ac:dyDescent="0.25">
      <c r="A380" s="20">
        <v>44416.694776041702</v>
      </c>
      <c r="B380" s="21" t="s">
        <v>992</v>
      </c>
      <c r="C380" s="6" t="s">
        <v>993</v>
      </c>
      <c r="D380" s="6" t="s">
        <v>994</v>
      </c>
      <c r="E380" s="21">
        <v>120</v>
      </c>
      <c r="F380" s="19">
        <v>0</v>
      </c>
      <c r="G380" s="19">
        <v>0</v>
      </c>
      <c r="H380" s="19">
        <v>89531.93</v>
      </c>
      <c r="I380" s="19">
        <v>89531.93</v>
      </c>
      <c r="J380" s="19">
        <v>4422.88</v>
      </c>
      <c r="K380" s="19">
        <v>9707.94</v>
      </c>
      <c r="L380" s="19">
        <v>94.05</v>
      </c>
      <c r="M380" s="19">
        <v>14224.87</v>
      </c>
      <c r="O380" s="28">
        <v>89531.93</v>
      </c>
      <c r="P380" s="28">
        <v>94.05</v>
      </c>
      <c r="Q380" s="28">
        <v>4422.88</v>
      </c>
      <c r="R380" s="28">
        <v>9707.94</v>
      </c>
      <c r="S380" s="29">
        <v>103756.8</v>
      </c>
      <c r="U380" s="42">
        <f t="shared" ref="U380:U443" si="56">O380-I380</f>
        <v>0</v>
      </c>
      <c r="V380" s="42">
        <f t="shared" ref="V380:V443" si="57">P380-L380</f>
        <v>0</v>
      </c>
      <c r="W380" s="42">
        <f t="shared" ref="W380:W443" si="58">R380-K380</f>
        <v>0</v>
      </c>
      <c r="X380" s="42">
        <f t="shared" ref="X380:X443" si="59">O380+M380-S380</f>
        <v>0</v>
      </c>
    </row>
    <row r="381" spans="1:24" x14ac:dyDescent="0.25">
      <c r="A381" s="20">
        <v>44424.606370798603</v>
      </c>
      <c r="B381" s="21" t="s">
        <v>995</v>
      </c>
      <c r="C381" s="6" t="s">
        <v>996</v>
      </c>
      <c r="D381" s="6" t="s">
        <v>997</v>
      </c>
      <c r="E381" s="21">
        <v>120</v>
      </c>
      <c r="F381" s="19">
        <v>0</v>
      </c>
      <c r="G381" s="19">
        <v>0</v>
      </c>
      <c r="H381" s="19">
        <v>86102.83</v>
      </c>
      <c r="I381" s="19">
        <v>86102.83</v>
      </c>
      <c r="J381" s="19">
        <v>4166.17</v>
      </c>
      <c r="K381" s="19">
        <v>9327.0400000000009</v>
      </c>
      <c r="L381" s="19">
        <v>90.36</v>
      </c>
      <c r="M381" s="19">
        <v>13583.57</v>
      </c>
      <c r="O381" s="28">
        <v>86102.83</v>
      </c>
      <c r="P381" s="28">
        <v>90.36</v>
      </c>
      <c r="Q381" s="28">
        <v>4166.17</v>
      </c>
      <c r="R381" s="28">
        <v>9327.0400000000009</v>
      </c>
      <c r="S381" s="29">
        <v>99686.399999999994</v>
      </c>
      <c r="U381" s="42">
        <f t="shared" si="56"/>
        <v>0</v>
      </c>
      <c r="V381" s="42">
        <f t="shared" si="57"/>
        <v>0</v>
      </c>
      <c r="W381" s="42">
        <f t="shared" si="58"/>
        <v>0</v>
      </c>
      <c r="X381" s="42">
        <f t="shared" si="59"/>
        <v>0</v>
      </c>
    </row>
    <row r="382" spans="1:24" s="31" customFormat="1" x14ac:dyDescent="0.25">
      <c r="A382" s="32">
        <v>44423.599463541701</v>
      </c>
      <c r="B382" s="33" t="s">
        <v>998</v>
      </c>
      <c r="C382" s="34" t="s">
        <v>999</v>
      </c>
      <c r="D382" s="34" t="s">
        <v>1000</v>
      </c>
      <c r="E382" s="33">
        <v>120</v>
      </c>
      <c r="F382" s="35">
        <v>0</v>
      </c>
      <c r="G382" s="35">
        <v>0</v>
      </c>
      <c r="H382" s="35">
        <v>86320.76</v>
      </c>
      <c r="I382" s="35">
        <v>86320.76</v>
      </c>
      <c r="J382" s="35">
        <v>4264.25</v>
      </c>
      <c r="K382" s="35">
        <v>9358.7099999999991</v>
      </c>
      <c r="L382" s="35">
        <v>90.68</v>
      </c>
      <c r="M382" s="35">
        <v>13713.64</v>
      </c>
      <c r="O382" s="36">
        <v>86320.76</v>
      </c>
      <c r="P382" s="36">
        <v>90.68</v>
      </c>
      <c r="Q382" s="36">
        <v>4979.25</v>
      </c>
      <c r="R382" s="36">
        <v>9358.7099999999991</v>
      </c>
      <c r="S382" s="37">
        <v>100749.4</v>
      </c>
      <c r="U382" s="39">
        <f t="shared" si="56"/>
        <v>0</v>
      </c>
      <c r="V382" s="39">
        <f t="shared" si="57"/>
        <v>0</v>
      </c>
      <c r="W382" s="39">
        <f t="shared" si="58"/>
        <v>0</v>
      </c>
      <c r="X382" s="39">
        <f t="shared" si="59"/>
        <v>-715</v>
      </c>
    </row>
    <row r="383" spans="1:24" x14ac:dyDescent="0.25">
      <c r="A383" s="20">
        <v>44418.636353090304</v>
      </c>
      <c r="B383" s="21" t="s">
        <v>1001</v>
      </c>
      <c r="C383" s="6" t="s">
        <v>1002</v>
      </c>
      <c r="D383" s="6" t="s">
        <v>1003</v>
      </c>
      <c r="E383" s="21">
        <v>120</v>
      </c>
      <c r="F383" s="19">
        <v>0</v>
      </c>
      <c r="G383" s="19">
        <v>0</v>
      </c>
      <c r="H383" s="19">
        <v>98591.85</v>
      </c>
      <c r="I383" s="19">
        <v>98591.85</v>
      </c>
      <c r="J383" s="19">
        <v>4870.01</v>
      </c>
      <c r="K383" s="19">
        <v>10690.17</v>
      </c>
      <c r="L383" s="19">
        <v>103.57</v>
      </c>
      <c r="M383" s="19">
        <v>15663.75</v>
      </c>
      <c r="O383" s="28">
        <v>98591.85</v>
      </c>
      <c r="P383" s="28">
        <v>103.57</v>
      </c>
      <c r="Q383" s="28">
        <v>4870.01</v>
      </c>
      <c r="R383" s="28">
        <v>10690.17</v>
      </c>
      <c r="S383" s="29">
        <v>114255.6</v>
      </c>
      <c r="U383" s="42">
        <f t="shared" si="56"/>
        <v>0</v>
      </c>
      <c r="V383" s="42">
        <f t="shared" si="57"/>
        <v>0</v>
      </c>
      <c r="W383" s="42">
        <f t="shared" si="58"/>
        <v>0</v>
      </c>
      <c r="X383" s="42">
        <f t="shared" si="59"/>
        <v>0</v>
      </c>
    </row>
    <row r="384" spans="1:24" x14ac:dyDescent="0.25">
      <c r="A384" s="20">
        <v>44421.6342520486</v>
      </c>
      <c r="B384" s="21" t="s">
        <v>1004</v>
      </c>
      <c r="C384" s="6" t="s">
        <v>1005</v>
      </c>
      <c r="D384" s="6" t="s">
        <v>1006</v>
      </c>
      <c r="E384" s="21">
        <v>120</v>
      </c>
      <c r="F384" s="19">
        <v>0</v>
      </c>
      <c r="G384" s="19">
        <v>0</v>
      </c>
      <c r="H384" s="19">
        <v>86102.83</v>
      </c>
      <c r="I384" s="19">
        <v>86102.83</v>
      </c>
      <c r="J384" s="19">
        <v>4253.17</v>
      </c>
      <c r="K384" s="19">
        <v>9335.9500000000007</v>
      </c>
      <c r="L384" s="19">
        <v>90.45</v>
      </c>
      <c r="M384" s="19">
        <v>13679.57</v>
      </c>
      <c r="O384" s="28">
        <v>86102.83</v>
      </c>
      <c r="P384" s="28">
        <v>90.45</v>
      </c>
      <c r="Q384" s="28">
        <v>4253.17</v>
      </c>
      <c r="R384" s="28">
        <v>9335.9500000000007</v>
      </c>
      <c r="S384" s="29">
        <v>99782.399999999994</v>
      </c>
      <c r="U384" s="42">
        <f t="shared" si="56"/>
        <v>0</v>
      </c>
      <c r="V384" s="42">
        <f t="shared" si="57"/>
        <v>0</v>
      </c>
      <c r="W384" s="42">
        <f t="shared" si="58"/>
        <v>0</v>
      </c>
      <c r="X384" s="42">
        <f t="shared" si="59"/>
        <v>0</v>
      </c>
    </row>
    <row r="385" spans="1:24" x14ac:dyDescent="0.25">
      <c r="A385" s="20">
        <v>44432.842995682899</v>
      </c>
      <c r="B385" s="21" t="s">
        <v>1007</v>
      </c>
      <c r="C385" s="6" t="s">
        <v>1008</v>
      </c>
      <c r="D385" s="6" t="s">
        <v>1009</v>
      </c>
      <c r="E385" s="21">
        <v>120</v>
      </c>
      <c r="F385" s="19">
        <v>0</v>
      </c>
      <c r="G385" s="19">
        <v>0</v>
      </c>
      <c r="H385" s="19">
        <v>73600.47</v>
      </c>
      <c r="I385" s="19">
        <v>73600.47</v>
      </c>
      <c r="J385" s="19">
        <v>3635.03</v>
      </c>
      <c r="K385" s="19">
        <v>7979.59</v>
      </c>
      <c r="L385" s="19">
        <v>77.31</v>
      </c>
      <c r="M385" s="19">
        <v>11691.93</v>
      </c>
      <c r="O385" s="28">
        <v>73600.47</v>
      </c>
      <c r="P385" s="28">
        <v>77.31</v>
      </c>
      <c r="Q385" s="28">
        <v>3635.03</v>
      </c>
      <c r="R385" s="28">
        <v>7979.59</v>
      </c>
      <c r="S385" s="29">
        <v>85292.4</v>
      </c>
      <c r="U385" s="42">
        <f t="shared" si="56"/>
        <v>0</v>
      </c>
      <c r="V385" s="42">
        <f t="shared" si="57"/>
        <v>0</v>
      </c>
      <c r="W385" s="42">
        <f t="shared" si="58"/>
        <v>0</v>
      </c>
      <c r="X385" s="42">
        <f t="shared" si="59"/>
        <v>0</v>
      </c>
    </row>
    <row r="386" spans="1:24" x14ac:dyDescent="0.25">
      <c r="A386" s="20">
        <v>44422.629893171303</v>
      </c>
      <c r="B386" s="21" t="s">
        <v>1010</v>
      </c>
      <c r="C386" s="6" t="s">
        <v>1011</v>
      </c>
      <c r="D386" s="6" t="s">
        <v>1012</v>
      </c>
      <c r="E386" s="21">
        <v>120</v>
      </c>
      <c r="F386" s="19">
        <v>0</v>
      </c>
      <c r="G386" s="19">
        <v>0</v>
      </c>
      <c r="H386" s="19">
        <v>73600.47</v>
      </c>
      <c r="I386" s="19">
        <v>73600.47</v>
      </c>
      <c r="J386" s="19">
        <v>3635.03</v>
      </c>
      <c r="K386" s="19">
        <v>7979.59</v>
      </c>
      <c r="L386" s="19">
        <v>77.31</v>
      </c>
      <c r="M386" s="19">
        <v>11691.93</v>
      </c>
      <c r="O386" s="28">
        <v>73600.47</v>
      </c>
      <c r="P386" s="28">
        <v>77.31</v>
      </c>
      <c r="Q386" s="28">
        <v>3635.03</v>
      </c>
      <c r="R386" s="28">
        <v>7979.59</v>
      </c>
      <c r="S386" s="29">
        <v>85292.4</v>
      </c>
      <c r="U386" s="42">
        <f t="shared" si="56"/>
        <v>0</v>
      </c>
      <c r="V386" s="42">
        <f t="shared" si="57"/>
        <v>0</v>
      </c>
      <c r="W386" s="42">
        <f t="shared" si="58"/>
        <v>0</v>
      </c>
      <c r="X386" s="42">
        <f t="shared" si="59"/>
        <v>0</v>
      </c>
    </row>
    <row r="387" spans="1:24" s="31" customFormat="1" x14ac:dyDescent="0.25">
      <c r="A387" s="32">
        <v>44433.638307372697</v>
      </c>
      <c r="B387" s="33" t="s">
        <v>1013</v>
      </c>
      <c r="C387" s="34" t="s">
        <v>1002</v>
      </c>
      <c r="D387" s="34" t="s">
        <v>1003</v>
      </c>
      <c r="E387" s="33">
        <v>120</v>
      </c>
      <c r="F387" s="35">
        <v>0</v>
      </c>
      <c r="G387" s="35">
        <v>0</v>
      </c>
      <c r="H387" s="35">
        <v>73600.47</v>
      </c>
      <c r="I387" s="35">
        <v>73600.47</v>
      </c>
      <c r="J387" s="35">
        <v>3635.83</v>
      </c>
      <c r="K387" s="35">
        <v>7979.99</v>
      </c>
      <c r="L387" s="35">
        <v>77.31</v>
      </c>
      <c r="M387" s="35">
        <v>11693.13</v>
      </c>
      <c r="O387" s="36">
        <v>73600.47</v>
      </c>
      <c r="P387" s="36">
        <v>77.31</v>
      </c>
      <c r="Q387" s="36">
        <v>4416.03</v>
      </c>
      <c r="R387" s="36">
        <v>7979.99</v>
      </c>
      <c r="S387" s="37">
        <v>86073.8</v>
      </c>
      <c r="U387" s="39">
        <f t="shared" si="56"/>
        <v>0</v>
      </c>
      <c r="V387" s="39">
        <f t="shared" si="57"/>
        <v>0</v>
      </c>
      <c r="W387" s="39">
        <f t="shared" si="58"/>
        <v>0</v>
      </c>
      <c r="X387" s="39">
        <f t="shared" si="59"/>
        <v>-780.19999999999709</v>
      </c>
    </row>
    <row r="388" spans="1:24" x14ac:dyDescent="0.25">
      <c r="A388" s="20">
        <v>44422.630085335702</v>
      </c>
      <c r="B388" s="21" t="s">
        <v>1014</v>
      </c>
      <c r="C388" s="6" t="s">
        <v>1015</v>
      </c>
      <c r="D388" s="6" t="s">
        <v>1016</v>
      </c>
      <c r="E388" s="21">
        <v>120</v>
      </c>
      <c r="F388" s="19">
        <v>0</v>
      </c>
      <c r="G388" s="19">
        <v>0</v>
      </c>
      <c r="H388" s="19">
        <v>85978.45</v>
      </c>
      <c r="I388" s="19">
        <v>85978.45</v>
      </c>
      <c r="J388" s="19">
        <v>4247.34</v>
      </c>
      <c r="K388" s="19">
        <v>9322.2900000000009</v>
      </c>
      <c r="L388" s="19">
        <v>90.32</v>
      </c>
      <c r="M388" s="19">
        <v>13659.95</v>
      </c>
      <c r="O388" s="28">
        <v>85978.45</v>
      </c>
      <c r="P388" s="28">
        <v>90.32</v>
      </c>
      <c r="Q388" s="28">
        <v>4247.34</v>
      </c>
      <c r="R388" s="28">
        <v>9322.2900000000009</v>
      </c>
      <c r="S388" s="29">
        <v>99638.399999999994</v>
      </c>
      <c r="U388" s="42">
        <f t="shared" si="56"/>
        <v>0</v>
      </c>
      <c r="V388" s="42">
        <f t="shared" si="57"/>
        <v>0</v>
      </c>
      <c r="W388" s="42">
        <f t="shared" si="58"/>
        <v>0</v>
      </c>
      <c r="X388" s="42">
        <f t="shared" si="59"/>
        <v>0</v>
      </c>
    </row>
    <row r="389" spans="1:24" x14ac:dyDescent="0.25">
      <c r="A389" s="20">
        <v>44409.831918750002</v>
      </c>
      <c r="B389" s="21" t="s">
        <v>1017</v>
      </c>
      <c r="C389" s="6" t="s">
        <v>1018</v>
      </c>
      <c r="D389" s="6" t="s">
        <v>1019</v>
      </c>
      <c r="E389" s="21">
        <v>120</v>
      </c>
      <c r="F389" s="19">
        <v>0</v>
      </c>
      <c r="G389" s="19">
        <v>0</v>
      </c>
      <c r="H389" s="19">
        <v>73600.47</v>
      </c>
      <c r="I389" s="19">
        <v>73600.47</v>
      </c>
      <c r="J389" s="19">
        <v>3635.86</v>
      </c>
      <c r="K389" s="19">
        <v>7979.96</v>
      </c>
      <c r="L389" s="19">
        <v>77.31</v>
      </c>
      <c r="M389" s="19">
        <v>11693.13</v>
      </c>
      <c r="O389" s="28">
        <v>73600.47</v>
      </c>
      <c r="P389" s="28">
        <v>77.31</v>
      </c>
      <c r="Q389" s="28">
        <v>3635.86</v>
      </c>
      <c r="R389" s="28">
        <v>7979.96</v>
      </c>
      <c r="S389" s="29">
        <v>85293.6</v>
      </c>
      <c r="U389" s="42">
        <f t="shared" si="56"/>
        <v>0</v>
      </c>
      <c r="V389" s="42">
        <f t="shared" si="57"/>
        <v>0</v>
      </c>
      <c r="W389" s="42">
        <f t="shared" si="58"/>
        <v>0</v>
      </c>
      <c r="X389" s="42">
        <f t="shared" si="59"/>
        <v>0</v>
      </c>
    </row>
    <row r="390" spans="1:24" x14ac:dyDescent="0.25">
      <c r="A390" s="20">
        <v>44416.654323761599</v>
      </c>
      <c r="B390" s="21" t="s">
        <v>1020</v>
      </c>
      <c r="C390" s="6" t="s">
        <v>1021</v>
      </c>
      <c r="D390" s="6" t="s">
        <v>1022</v>
      </c>
      <c r="E390" s="21">
        <v>120</v>
      </c>
      <c r="F390" s="19">
        <v>0</v>
      </c>
      <c r="G390" s="19">
        <v>0</v>
      </c>
      <c r="H390" s="19">
        <v>171920.46</v>
      </c>
      <c r="I390" s="19">
        <v>171920.46</v>
      </c>
      <c r="J390" s="19">
        <v>8485.23</v>
      </c>
      <c r="K390" s="19">
        <v>18638.919999999998</v>
      </c>
      <c r="L390" s="19">
        <v>180.59</v>
      </c>
      <c r="M390" s="19">
        <v>27304.74</v>
      </c>
      <c r="O390" s="28">
        <v>171920.46</v>
      </c>
      <c r="P390" s="28">
        <v>180.59</v>
      </c>
      <c r="Q390" s="28">
        <v>8485.23</v>
      </c>
      <c r="R390" s="28">
        <v>18638.919999999998</v>
      </c>
      <c r="S390" s="29">
        <v>199225.2</v>
      </c>
      <c r="U390" s="42">
        <f t="shared" si="56"/>
        <v>0</v>
      </c>
      <c r="V390" s="42">
        <f t="shared" si="57"/>
        <v>0</v>
      </c>
      <c r="W390" s="42">
        <f t="shared" si="58"/>
        <v>0</v>
      </c>
      <c r="X390" s="42">
        <f t="shared" si="59"/>
        <v>0</v>
      </c>
    </row>
    <row r="391" spans="1:24" s="31" customFormat="1" x14ac:dyDescent="0.25">
      <c r="A391" s="32">
        <v>44438.670934953698</v>
      </c>
      <c r="B391" s="33" t="s">
        <v>1023</v>
      </c>
      <c r="C391" s="34" t="s">
        <v>1024</v>
      </c>
      <c r="D391" s="34" t="s">
        <v>1025</v>
      </c>
      <c r="E391" s="33">
        <v>120</v>
      </c>
      <c r="F391" s="35">
        <v>0</v>
      </c>
      <c r="G391" s="35">
        <v>0</v>
      </c>
      <c r="H391" s="35">
        <v>79607.55</v>
      </c>
      <c r="I391" s="35">
        <v>79607.55</v>
      </c>
      <c r="J391" s="35">
        <v>3932.6</v>
      </c>
      <c r="K391" s="35">
        <v>8631.0300000000007</v>
      </c>
      <c r="L391" s="35">
        <v>83.62</v>
      </c>
      <c r="M391" s="35">
        <v>12647.25</v>
      </c>
      <c r="O391" s="36">
        <v>79607.55</v>
      </c>
      <c r="P391" s="36">
        <v>83.62</v>
      </c>
      <c r="Q391" s="36">
        <v>4576.45</v>
      </c>
      <c r="R391" s="36">
        <v>8631.0300000000007</v>
      </c>
      <c r="S391" s="37">
        <v>92898.65</v>
      </c>
      <c r="U391" s="39">
        <f t="shared" si="56"/>
        <v>0</v>
      </c>
      <c r="V391" s="39">
        <f t="shared" si="57"/>
        <v>0</v>
      </c>
      <c r="W391" s="39">
        <f t="shared" si="58"/>
        <v>0</v>
      </c>
      <c r="X391" s="39">
        <f t="shared" si="59"/>
        <v>-643.84999999999127</v>
      </c>
    </row>
    <row r="392" spans="1:24" x14ac:dyDescent="0.25">
      <c r="A392" s="20">
        <v>44437.5985279745</v>
      </c>
      <c r="B392" s="21" t="s">
        <v>1026</v>
      </c>
      <c r="C392" s="6" t="s">
        <v>1027</v>
      </c>
      <c r="D392" s="6" t="s">
        <v>1028</v>
      </c>
      <c r="E392" s="21">
        <v>120</v>
      </c>
      <c r="F392" s="19">
        <v>0</v>
      </c>
      <c r="G392" s="19">
        <v>0</v>
      </c>
      <c r="H392" s="19">
        <v>122641.51</v>
      </c>
      <c r="I392" s="19">
        <v>122641.51</v>
      </c>
      <c r="J392" s="19">
        <v>6028.49</v>
      </c>
      <c r="K392" s="19">
        <v>13294.4</v>
      </c>
      <c r="L392" s="19">
        <v>128.80000000000001</v>
      </c>
      <c r="M392" s="19">
        <v>19451.689999999999</v>
      </c>
      <c r="O392" s="28">
        <v>122641.51</v>
      </c>
      <c r="P392" s="28">
        <v>128.80000000000001</v>
      </c>
      <c r="Q392" s="28">
        <v>6028.49</v>
      </c>
      <c r="R392" s="28">
        <v>13294.4</v>
      </c>
      <c r="S392" s="29">
        <v>142093.20000000001</v>
      </c>
      <c r="U392" s="42">
        <f t="shared" si="56"/>
        <v>0</v>
      </c>
      <c r="V392" s="42">
        <f t="shared" si="57"/>
        <v>0</v>
      </c>
      <c r="W392" s="42">
        <f t="shared" si="58"/>
        <v>0</v>
      </c>
      <c r="X392" s="42">
        <f t="shared" si="59"/>
        <v>0</v>
      </c>
    </row>
    <row r="393" spans="1:24" x14ac:dyDescent="0.25">
      <c r="A393" s="20">
        <v>44436.597111261603</v>
      </c>
      <c r="B393" s="21" t="s">
        <v>1029</v>
      </c>
      <c r="C393" s="6" t="s">
        <v>1030</v>
      </c>
      <c r="D393" s="6" t="s">
        <v>1031</v>
      </c>
      <c r="E393" s="21">
        <v>120</v>
      </c>
      <c r="F393" s="19">
        <v>0</v>
      </c>
      <c r="G393" s="19">
        <v>0</v>
      </c>
      <c r="H393" s="19">
        <v>71392.460000000006</v>
      </c>
      <c r="I393" s="19">
        <v>71392.460000000006</v>
      </c>
      <c r="J393" s="19">
        <v>0</v>
      </c>
      <c r="K393" s="19">
        <v>7376.08</v>
      </c>
      <c r="L393" s="19">
        <v>71.459999999999994</v>
      </c>
      <c r="M393" s="19">
        <v>7447.54</v>
      </c>
      <c r="O393" s="28">
        <v>71392.460000000006</v>
      </c>
      <c r="P393" s="28">
        <v>71.459999999999994</v>
      </c>
      <c r="Q393" s="28">
        <v>0</v>
      </c>
      <c r="R393" s="28">
        <v>7376.08</v>
      </c>
      <c r="S393" s="29">
        <v>78840.000000000015</v>
      </c>
      <c r="U393" s="42">
        <f t="shared" si="56"/>
        <v>0</v>
      </c>
      <c r="V393" s="42">
        <f t="shared" si="57"/>
        <v>0</v>
      </c>
      <c r="W393" s="42">
        <f t="shared" si="58"/>
        <v>0</v>
      </c>
      <c r="X393" s="42">
        <f t="shared" si="59"/>
        <v>0</v>
      </c>
    </row>
    <row r="394" spans="1:24" x14ac:dyDescent="0.25">
      <c r="A394" s="20">
        <v>44406.4873528588</v>
      </c>
      <c r="B394" s="21" t="s">
        <v>1032</v>
      </c>
      <c r="C394" s="6" t="s">
        <v>1033</v>
      </c>
      <c r="D394" s="6" t="s">
        <v>1034</v>
      </c>
      <c r="E394" s="21">
        <v>120</v>
      </c>
      <c r="F394" s="19">
        <v>0</v>
      </c>
      <c r="G394" s="19">
        <v>0</v>
      </c>
      <c r="H394" s="19">
        <v>80364.59</v>
      </c>
      <c r="I394" s="19">
        <v>80364.59</v>
      </c>
      <c r="J394" s="19">
        <v>1234.1199999999999</v>
      </c>
      <c r="K394" s="19">
        <v>8431.2099999999991</v>
      </c>
      <c r="L394" s="19">
        <v>81.680000000000007</v>
      </c>
      <c r="M394" s="19">
        <v>9747.01</v>
      </c>
      <c r="O394" s="28">
        <v>80364.59</v>
      </c>
      <c r="P394" s="28">
        <v>81.680000000000007</v>
      </c>
      <c r="Q394" s="28">
        <v>1234.1199999999999</v>
      </c>
      <c r="R394" s="28">
        <v>8431.2099999999991</v>
      </c>
      <c r="S394" s="29">
        <v>90111.599999999977</v>
      </c>
      <c r="U394" s="42">
        <f t="shared" si="56"/>
        <v>0</v>
      </c>
      <c r="V394" s="42">
        <f t="shared" si="57"/>
        <v>0</v>
      </c>
      <c r="W394" s="42">
        <f t="shared" si="58"/>
        <v>0</v>
      </c>
      <c r="X394" s="42">
        <f t="shared" si="59"/>
        <v>0</v>
      </c>
    </row>
    <row r="395" spans="1:24" x14ac:dyDescent="0.25">
      <c r="A395" s="20">
        <v>44410.797063391197</v>
      </c>
      <c r="B395" s="21" t="s">
        <v>1035</v>
      </c>
      <c r="C395" s="6" t="s">
        <v>1036</v>
      </c>
      <c r="D395" s="6" t="s">
        <v>1037</v>
      </c>
      <c r="E395" s="21">
        <v>120</v>
      </c>
      <c r="F395" s="19">
        <v>0</v>
      </c>
      <c r="G395" s="19">
        <v>0</v>
      </c>
      <c r="H395" s="19">
        <v>73600.47</v>
      </c>
      <c r="I395" s="19">
        <v>73600.47</v>
      </c>
      <c r="J395" s="19">
        <v>2855.7</v>
      </c>
      <c r="K395" s="19">
        <v>7899.3</v>
      </c>
      <c r="L395" s="19">
        <v>76.53</v>
      </c>
      <c r="M395" s="19">
        <v>10831.53</v>
      </c>
      <c r="O395" s="28">
        <v>73600.47</v>
      </c>
      <c r="P395" s="28">
        <v>76.53</v>
      </c>
      <c r="Q395" s="28">
        <v>2855.7</v>
      </c>
      <c r="R395" s="28">
        <v>7899.3</v>
      </c>
      <c r="S395" s="29">
        <v>84432</v>
      </c>
      <c r="U395" s="42">
        <f t="shared" si="56"/>
        <v>0</v>
      </c>
      <c r="V395" s="42">
        <f t="shared" si="57"/>
        <v>0</v>
      </c>
      <c r="W395" s="42">
        <f t="shared" si="58"/>
        <v>0</v>
      </c>
      <c r="X395" s="42">
        <f t="shared" si="59"/>
        <v>0</v>
      </c>
    </row>
    <row r="396" spans="1:24" x14ac:dyDescent="0.25">
      <c r="A396" s="20">
        <v>44430.460204050898</v>
      </c>
      <c r="B396" s="21" t="s">
        <v>1038</v>
      </c>
      <c r="C396" s="6" t="s">
        <v>1039</v>
      </c>
      <c r="D396" s="6" t="s">
        <v>1040</v>
      </c>
      <c r="E396" s="21">
        <v>120</v>
      </c>
      <c r="F396" s="19">
        <v>0</v>
      </c>
      <c r="G396" s="19">
        <v>0</v>
      </c>
      <c r="H396" s="19">
        <v>78484</v>
      </c>
      <c r="I396" s="19">
        <v>78484</v>
      </c>
      <c r="J396" s="19">
        <v>0</v>
      </c>
      <c r="K396" s="19">
        <v>8108.64</v>
      </c>
      <c r="L396" s="19">
        <v>78.56</v>
      </c>
      <c r="M396" s="19">
        <v>8187.2</v>
      </c>
      <c r="O396" s="28">
        <v>78484</v>
      </c>
      <c r="P396" s="28">
        <v>78.56</v>
      </c>
      <c r="Q396" s="28">
        <v>0</v>
      </c>
      <c r="R396" s="28">
        <v>8108.64</v>
      </c>
      <c r="S396" s="29">
        <v>86671.2</v>
      </c>
      <c r="U396" s="42">
        <f t="shared" si="56"/>
        <v>0</v>
      </c>
      <c r="V396" s="42">
        <f t="shared" si="57"/>
        <v>0</v>
      </c>
      <c r="W396" s="42">
        <f t="shared" si="58"/>
        <v>0</v>
      </c>
      <c r="X396" s="42">
        <f t="shared" si="59"/>
        <v>0</v>
      </c>
    </row>
    <row r="397" spans="1:24" x14ac:dyDescent="0.25">
      <c r="A397" s="20">
        <v>44415.779080752298</v>
      </c>
      <c r="B397" s="21" t="s">
        <v>1041</v>
      </c>
      <c r="C397" s="6" t="s">
        <v>1042</v>
      </c>
      <c r="D397" s="6" t="s">
        <v>1043</v>
      </c>
      <c r="E397" s="21">
        <v>120</v>
      </c>
      <c r="F397" s="19">
        <v>0</v>
      </c>
      <c r="G397" s="19">
        <v>0</v>
      </c>
      <c r="H397" s="19">
        <v>80306.509999999995</v>
      </c>
      <c r="I397" s="19">
        <v>80306.509999999995</v>
      </c>
      <c r="J397" s="19">
        <v>3967.14</v>
      </c>
      <c r="K397" s="19">
        <v>8706.7900000000009</v>
      </c>
      <c r="L397" s="19">
        <v>84.36</v>
      </c>
      <c r="M397" s="19">
        <v>12758.29</v>
      </c>
      <c r="O397" s="28">
        <v>80306.509999999995</v>
      </c>
      <c r="P397" s="28">
        <v>84.36</v>
      </c>
      <c r="Q397" s="28">
        <v>3967.14</v>
      </c>
      <c r="R397" s="28">
        <v>8706.7900000000009</v>
      </c>
      <c r="S397" s="29">
        <v>93064.799999999988</v>
      </c>
      <c r="U397" s="42">
        <f t="shared" si="56"/>
        <v>0</v>
      </c>
      <c r="V397" s="42">
        <f t="shared" si="57"/>
        <v>0</v>
      </c>
      <c r="W397" s="42">
        <f t="shared" si="58"/>
        <v>0</v>
      </c>
      <c r="X397" s="42">
        <f t="shared" si="59"/>
        <v>0</v>
      </c>
    </row>
    <row r="398" spans="1:24" x14ac:dyDescent="0.25">
      <c r="A398" s="20">
        <v>44416.638080868099</v>
      </c>
      <c r="B398" s="21" t="s">
        <v>1044</v>
      </c>
      <c r="C398" s="6" t="s">
        <v>1045</v>
      </c>
      <c r="D398" s="6" t="s">
        <v>1046</v>
      </c>
      <c r="E398" s="21">
        <v>120</v>
      </c>
      <c r="F398" s="19">
        <v>0</v>
      </c>
      <c r="G398" s="19">
        <v>0</v>
      </c>
      <c r="H398" s="19">
        <v>86102.83</v>
      </c>
      <c r="I398" s="19">
        <v>86102.83</v>
      </c>
      <c r="J398" s="19">
        <v>4253.17</v>
      </c>
      <c r="K398" s="19">
        <v>9335.9500000000007</v>
      </c>
      <c r="L398" s="19">
        <v>90.45</v>
      </c>
      <c r="M398" s="19">
        <v>13679.57</v>
      </c>
      <c r="O398" s="28">
        <v>86102.83</v>
      </c>
      <c r="P398" s="28">
        <v>90.45</v>
      </c>
      <c r="Q398" s="28">
        <v>4253.17</v>
      </c>
      <c r="R398" s="28">
        <v>9335.9500000000007</v>
      </c>
      <c r="S398" s="29">
        <v>99782.399999999994</v>
      </c>
      <c r="U398" s="42">
        <f t="shared" si="56"/>
        <v>0</v>
      </c>
      <c r="V398" s="42">
        <f t="shared" si="57"/>
        <v>0</v>
      </c>
      <c r="W398" s="42">
        <f t="shared" si="58"/>
        <v>0</v>
      </c>
      <c r="X398" s="42">
        <f t="shared" si="59"/>
        <v>0</v>
      </c>
    </row>
    <row r="399" spans="1:24" x14ac:dyDescent="0.25">
      <c r="A399" s="20">
        <v>44435.489854363397</v>
      </c>
      <c r="B399" s="21" t="s">
        <v>1047</v>
      </c>
      <c r="C399" s="6" t="s">
        <v>1048</v>
      </c>
      <c r="D399" s="6" t="s">
        <v>1049</v>
      </c>
      <c r="E399" s="21">
        <v>120</v>
      </c>
      <c r="F399" s="19">
        <v>0</v>
      </c>
      <c r="G399" s="19">
        <v>0</v>
      </c>
      <c r="H399" s="19">
        <v>86102.83</v>
      </c>
      <c r="I399" s="19">
        <v>86102.83</v>
      </c>
      <c r="J399" s="19">
        <v>4253.4799999999996</v>
      </c>
      <c r="K399" s="19">
        <v>9335.64</v>
      </c>
      <c r="L399" s="19">
        <v>90.45</v>
      </c>
      <c r="M399" s="19">
        <v>13679.57</v>
      </c>
      <c r="O399" s="28">
        <v>86102.83</v>
      </c>
      <c r="P399" s="28">
        <v>90.45</v>
      </c>
      <c r="Q399" s="28">
        <v>4253.4799999999996</v>
      </c>
      <c r="R399" s="28">
        <v>9335.64</v>
      </c>
      <c r="S399" s="29">
        <v>99782.399999999994</v>
      </c>
      <c r="U399" s="42">
        <f t="shared" si="56"/>
        <v>0</v>
      </c>
      <c r="V399" s="42">
        <f t="shared" si="57"/>
        <v>0</v>
      </c>
      <c r="W399" s="42">
        <f t="shared" si="58"/>
        <v>0</v>
      </c>
      <c r="X399" s="42">
        <f t="shared" si="59"/>
        <v>0</v>
      </c>
    </row>
    <row r="400" spans="1:24" x14ac:dyDescent="0.25">
      <c r="A400" s="20">
        <v>44439.649179363398</v>
      </c>
      <c r="B400" s="21" t="s">
        <v>1050</v>
      </c>
      <c r="C400" s="6" t="s">
        <v>1051</v>
      </c>
      <c r="D400" s="6" t="s">
        <v>1052</v>
      </c>
      <c r="E400" s="21">
        <v>120</v>
      </c>
      <c r="F400" s="19">
        <v>0</v>
      </c>
      <c r="G400" s="19">
        <v>0</v>
      </c>
      <c r="H400" s="19">
        <v>86102.83</v>
      </c>
      <c r="I400" s="19">
        <v>86102.83</v>
      </c>
      <c r="J400" s="19">
        <v>4253.4799999999996</v>
      </c>
      <c r="K400" s="19">
        <v>9335.64</v>
      </c>
      <c r="L400" s="19">
        <v>90.45</v>
      </c>
      <c r="M400" s="19">
        <v>13679.57</v>
      </c>
      <c r="O400" s="28">
        <v>86102.83</v>
      </c>
      <c r="P400" s="28">
        <v>90.45</v>
      </c>
      <c r="Q400" s="28">
        <v>4253.4799999999996</v>
      </c>
      <c r="R400" s="28">
        <v>9335.64</v>
      </c>
      <c r="S400" s="29">
        <v>99782.399999999994</v>
      </c>
      <c r="U400" s="42">
        <f t="shared" si="56"/>
        <v>0</v>
      </c>
      <c r="V400" s="42">
        <f t="shared" si="57"/>
        <v>0</v>
      </c>
      <c r="W400" s="42">
        <f t="shared" si="58"/>
        <v>0</v>
      </c>
      <c r="X400" s="42">
        <f t="shared" si="59"/>
        <v>0</v>
      </c>
    </row>
    <row r="401" spans="1:24" x14ac:dyDescent="0.25">
      <c r="A401" s="20">
        <v>44429.696874189802</v>
      </c>
      <c r="B401" s="21" t="s">
        <v>1053</v>
      </c>
      <c r="C401" s="6" t="s">
        <v>1054</v>
      </c>
      <c r="D401" s="6" t="s">
        <v>1055</v>
      </c>
      <c r="E401" s="21">
        <v>120</v>
      </c>
      <c r="F401" s="19">
        <v>0</v>
      </c>
      <c r="G401" s="19">
        <v>0</v>
      </c>
      <c r="H401" s="19">
        <v>86102.83</v>
      </c>
      <c r="I401" s="19">
        <v>86102.83</v>
      </c>
      <c r="J401" s="19">
        <v>4253.4799999999996</v>
      </c>
      <c r="K401" s="19">
        <v>9335.64</v>
      </c>
      <c r="L401" s="19">
        <v>90.45</v>
      </c>
      <c r="M401" s="19">
        <v>13679.57</v>
      </c>
      <c r="O401" s="28">
        <v>86102.83</v>
      </c>
      <c r="P401" s="28">
        <v>90.45</v>
      </c>
      <c r="Q401" s="28">
        <v>4253.4799999999996</v>
      </c>
      <c r="R401" s="28">
        <v>9335.64</v>
      </c>
      <c r="S401" s="29">
        <v>99782.399999999994</v>
      </c>
      <c r="U401" s="42">
        <f t="shared" si="56"/>
        <v>0</v>
      </c>
      <c r="V401" s="42">
        <f t="shared" si="57"/>
        <v>0</v>
      </c>
      <c r="W401" s="42">
        <f t="shared" si="58"/>
        <v>0</v>
      </c>
      <c r="X401" s="42">
        <f t="shared" si="59"/>
        <v>0</v>
      </c>
    </row>
    <row r="402" spans="1:24" x14ac:dyDescent="0.25">
      <c r="A402" s="20">
        <v>44416.614031678197</v>
      </c>
      <c r="B402" s="21" t="s">
        <v>1056</v>
      </c>
      <c r="C402" s="6" t="s">
        <v>1057</v>
      </c>
      <c r="D402" s="6" t="s">
        <v>1058</v>
      </c>
      <c r="E402" s="21">
        <v>120</v>
      </c>
      <c r="F402" s="19">
        <v>0</v>
      </c>
      <c r="G402" s="19">
        <v>0</v>
      </c>
      <c r="H402" s="19">
        <v>93128.77</v>
      </c>
      <c r="I402" s="19">
        <v>93128.77</v>
      </c>
      <c r="J402" s="19">
        <v>4600.5600000000004</v>
      </c>
      <c r="K402" s="19">
        <v>10097.24</v>
      </c>
      <c r="L402" s="19">
        <v>97.83</v>
      </c>
      <c r="M402" s="19">
        <v>14795.63</v>
      </c>
      <c r="O402" s="28">
        <v>93128.77</v>
      </c>
      <c r="P402" s="28">
        <v>97.83</v>
      </c>
      <c r="Q402" s="28">
        <v>4600.5600000000004</v>
      </c>
      <c r="R402" s="28">
        <v>10097.24</v>
      </c>
      <c r="S402" s="29">
        <v>107924.40000000001</v>
      </c>
      <c r="U402" s="42">
        <f t="shared" si="56"/>
        <v>0</v>
      </c>
      <c r="V402" s="42">
        <f t="shared" si="57"/>
        <v>0</v>
      </c>
      <c r="W402" s="42">
        <f t="shared" si="58"/>
        <v>0</v>
      </c>
      <c r="X402" s="42">
        <f t="shared" si="59"/>
        <v>0</v>
      </c>
    </row>
    <row r="403" spans="1:24" x14ac:dyDescent="0.25">
      <c r="A403" s="20">
        <v>44429.700721724497</v>
      </c>
      <c r="B403" s="21" t="s">
        <v>1059</v>
      </c>
      <c r="C403" s="6" t="s">
        <v>1054</v>
      </c>
      <c r="D403" s="6" t="s">
        <v>1055</v>
      </c>
      <c r="E403" s="21">
        <v>120</v>
      </c>
      <c r="F403" s="19">
        <v>0</v>
      </c>
      <c r="G403" s="19">
        <v>0</v>
      </c>
      <c r="H403" s="19">
        <v>89531.93</v>
      </c>
      <c r="I403" s="19">
        <v>89531.93</v>
      </c>
      <c r="J403" s="19">
        <v>4422.88</v>
      </c>
      <c r="K403" s="19">
        <v>9707.94</v>
      </c>
      <c r="L403" s="19">
        <v>94.05</v>
      </c>
      <c r="M403" s="19">
        <v>14224.87</v>
      </c>
      <c r="O403" s="28">
        <v>89531.93</v>
      </c>
      <c r="P403" s="28">
        <v>94.05</v>
      </c>
      <c r="Q403" s="28">
        <v>4422.88</v>
      </c>
      <c r="R403" s="28">
        <v>9707.94</v>
      </c>
      <c r="S403" s="29">
        <v>103756.8</v>
      </c>
      <c r="U403" s="42">
        <f t="shared" si="56"/>
        <v>0</v>
      </c>
      <c r="V403" s="42">
        <f t="shared" si="57"/>
        <v>0</v>
      </c>
      <c r="W403" s="42">
        <f t="shared" si="58"/>
        <v>0</v>
      </c>
      <c r="X403" s="42">
        <f t="shared" si="59"/>
        <v>0</v>
      </c>
    </row>
    <row r="404" spans="1:24" x14ac:dyDescent="0.25">
      <c r="A404" s="20">
        <v>44415.614713576397</v>
      </c>
      <c r="B404" s="21" t="s">
        <v>1060</v>
      </c>
      <c r="C404" s="6" t="s">
        <v>1061</v>
      </c>
      <c r="D404" s="6" t="s">
        <v>1062</v>
      </c>
      <c r="E404" s="21">
        <v>120</v>
      </c>
      <c r="F404" s="19">
        <v>0</v>
      </c>
      <c r="G404" s="19">
        <v>0</v>
      </c>
      <c r="H404" s="19">
        <v>86102.83</v>
      </c>
      <c r="I404" s="19">
        <v>86102.83</v>
      </c>
      <c r="J404" s="19">
        <v>4253.17</v>
      </c>
      <c r="K404" s="19">
        <v>9335.9500000000007</v>
      </c>
      <c r="L404" s="19">
        <v>90.45</v>
      </c>
      <c r="M404" s="19">
        <v>13679.57</v>
      </c>
      <c r="O404" s="28">
        <v>86102.83</v>
      </c>
      <c r="P404" s="28">
        <v>90.45</v>
      </c>
      <c r="Q404" s="28">
        <v>4253.17</v>
      </c>
      <c r="R404" s="28">
        <v>9335.9500000000007</v>
      </c>
      <c r="S404" s="29">
        <v>99782.399999999994</v>
      </c>
      <c r="U404" s="42">
        <f t="shared" si="56"/>
        <v>0</v>
      </c>
      <c r="V404" s="42">
        <f t="shared" si="57"/>
        <v>0</v>
      </c>
      <c r="W404" s="42">
        <f t="shared" si="58"/>
        <v>0</v>
      </c>
      <c r="X404" s="42">
        <f t="shared" si="59"/>
        <v>0</v>
      </c>
    </row>
    <row r="405" spans="1:24" x14ac:dyDescent="0.25">
      <c r="A405" s="20">
        <v>44439.710978356503</v>
      </c>
      <c r="B405" s="21" t="s">
        <v>1063</v>
      </c>
      <c r="C405" s="6" t="s">
        <v>1064</v>
      </c>
      <c r="D405" s="6" t="s">
        <v>1065</v>
      </c>
      <c r="E405" s="21">
        <v>120</v>
      </c>
      <c r="F405" s="19">
        <v>0</v>
      </c>
      <c r="G405" s="19">
        <v>0</v>
      </c>
      <c r="H405" s="19">
        <v>86102.83</v>
      </c>
      <c r="I405" s="19">
        <v>86102.83</v>
      </c>
      <c r="J405" s="19">
        <v>4216.17</v>
      </c>
      <c r="K405" s="19">
        <v>9332.19</v>
      </c>
      <c r="L405" s="19">
        <v>90.41</v>
      </c>
      <c r="M405" s="19">
        <v>13638.77</v>
      </c>
      <c r="O405" s="28">
        <v>86102.83</v>
      </c>
      <c r="P405" s="28">
        <v>90.41</v>
      </c>
      <c r="Q405" s="28">
        <v>4216.17</v>
      </c>
      <c r="R405" s="28">
        <v>9332.19</v>
      </c>
      <c r="S405" s="29">
        <v>99741.6</v>
      </c>
      <c r="U405" s="42">
        <f t="shared" si="56"/>
        <v>0</v>
      </c>
      <c r="V405" s="42">
        <f t="shared" si="57"/>
        <v>0</v>
      </c>
      <c r="W405" s="42">
        <f t="shared" si="58"/>
        <v>0</v>
      </c>
      <c r="X405" s="42">
        <f t="shared" si="59"/>
        <v>0</v>
      </c>
    </row>
    <row r="406" spans="1:24" s="31" customFormat="1" x14ac:dyDescent="0.25">
      <c r="A406" s="32">
        <v>44431.396411145797</v>
      </c>
      <c r="B406" s="33" t="s">
        <v>1066</v>
      </c>
      <c r="C406" s="34" t="s">
        <v>1067</v>
      </c>
      <c r="D406" s="34" t="s">
        <v>1068</v>
      </c>
      <c r="E406" s="33">
        <v>120</v>
      </c>
      <c r="F406" s="35">
        <v>0</v>
      </c>
      <c r="G406" s="35">
        <v>0</v>
      </c>
      <c r="H406" s="35">
        <v>81138.399999999994</v>
      </c>
      <c r="I406" s="35">
        <v>81138.399999999994</v>
      </c>
      <c r="J406" s="35">
        <v>2395.54</v>
      </c>
      <c r="K406" s="35">
        <v>8631.24</v>
      </c>
      <c r="L406" s="35">
        <v>83.62</v>
      </c>
      <c r="M406" s="35">
        <v>11110.4</v>
      </c>
      <c r="O406" s="36">
        <v>81138.399999999994</v>
      </c>
      <c r="P406" s="36">
        <v>83.62</v>
      </c>
      <c r="Q406" s="36">
        <v>3245.54</v>
      </c>
      <c r="R406" s="36">
        <v>8631.24</v>
      </c>
      <c r="S406" s="37">
        <v>93098.799999999988</v>
      </c>
      <c r="U406" s="39">
        <f t="shared" si="56"/>
        <v>0</v>
      </c>
      <c r="V406" s="39">
        <f t="shared" si="57"/>
        <v>0</v>
      </c>
      <c r="W406" s="39">
        <f t="shared" si="58"/>
        <v>0</v>
      </c>
      <c r="X406" s="39">
        <f t="shared" si="59"/>
        <v>-850</v>
      </c>
    </row>
    <row r="407" spans="1:24" x14ac:dyDescent="0.25">
      <c r="A407" s="20">
        <v>44423.457579363399</v>
      </c>
      <c r="B407" s="21" t="s">
        <v>1069</v>
      </c>
      <c r="C407" s="6" t="s">
        <v>1070</v>
      </c>
      <c r="D407" s="6" t="s">
        <v>1071</v>
      </c>
      <c r="E407" s="21">
        <v>120</v>
      </c>
      <c r="F407" s="19">
        <v>0</v>
      </c>
      <c r="G407" s="19">
        <v>0</v>
      </c>
      <c r="H407" s="19">
        <v>93128.77</v>
      </c>
      <c r="I407" s="19">
        <v>93128.77</v>
      </c>
      <c r="J407" s="19">
        <v>4587.7299999999996</v>
      </c>
      <c r="K407" s="19">
        <v>10095.69</v>
      </c>
      <c r="L407" s="19">
        <v>97.81</v>
      </c>
      <c r="M407" s="19">
        <v>14781.23</v>
      </c>
      <c r="O407" s="28">
        <v>93128.77</v>
      </c>
      <c r="P407" s="28">
        <v>97.81</v>
      </c>
      <c r="Q407" s="28">
        <v>4587.7299999999996</v>
      </c>
      <c r="R407" s="28">
        <v>10095.69</v>
      </c>
      <c r="S407" s="29">
        <v>107910</v>
      </c>
      <c r="U407" s="42">
        <f t="shared" si="56"/>
        <v>0</v>
      </c>
      <c r="V407" s="42">
        <f t="shared" si="57"/>
        <v>0</v>
      </c>
      <c r="W407" s="42">
        <f t="shared" si="58"/>
        <v>0</v>
      </c>
      <c r="X407" s="42">
        <f t="shared" si="59"/>
        <v>0</v>
      </c>
    </row>
    <row r="408" spans="1:24" x14ac:dyDescent="0.25">
      <c r="A408" s="20">
        <v>44428.772145798597</v>
      </c>
      <c r="B408" s="21" t="s">
        <v>1072</v>
      </c>
      <c r="C408" s="6" t="s">
        <v>1073</v>
      </c>
      <c r="D408" s="6" t="s">
        <v>1074</v>
      </c>
      <c r="E408" s="21">
        <v>120</v>
      </c>
      <c r="F408" s="19">
        <v>0</v>
      </c>
      <c r="G408" s="19">
        <v>0</v>
      </c>
      <c r="H408" s="19">
        <v>95283.02</v>
      </c>
      <c r="I408" s="19">
        <v>95283.02</v>
      </c>
      <c r="J408" s="19">
        <v>3716.98</v>
      </c>
      <c r="K408" s="19">
        <v>10228.1</v>
      </c>
      <c r="L408" s="19">
        <v>99.1</v>
      </c>
      <c r="M408" s="19">
        <v>14044.18</v>
      </c>
      <c r="O408" s="28">
        <v>95283.02</v>
      </c>
      <c r="P408" s="28">
        <v>99.1</v>
      </c>
      <c r="Q408" s="28">
        <v>3716.98</v>
      </c>
      <c r="R408" s="28">
        <v>10228.1</v>
      </c>
      <c r="S408" s="29">
        <v>109327.20000000001</v>
      </c>
      <c r="U408" s="42">
        <f t="shared" si="56"/>
        <v>0</v>
      </c>
      <c r="V408" s="42">
        <f t="shared" si="57"/>
        <v>0</v>
      </c>
      <c r="W408" s="42">
        <f t="shared" si="58"/>
        <v>0</v>
      </c>
      <c r="X408" s="42">
        <f t="shared" si="59"/>
        <v>0</v>
      </c>
    </row>
    <row r="409" spans="1:24" x14ac:dyDescent="0.25">
      <c r="A409" s="20">
        <v>44415.580483680598</v>
      </c>
      <c r="B409" s="21" t="s">
        <v>1075</v>
      </c>
      <c r="C409" s="6" t="s">
        <v>1076</v>
      </c>
      <c r="D409" s="6" t="s">
        <v>1077</v>
      </c>
      <c r="E409" s="21">
        <v>120</v>
      </c>
      <c r="F409" s="19">
        <v>0</v>
      </c>
      <c r="G409" s="19">
        <v>0</v>
      </c>
      <c r="H409" s="19">
        <v>107990.14</v>
      </c>
      <c r="I409" s="19">
        <v>107990.14</v>
      </c>
      <c r="J409" s="19">
        <v>0</v>
      </c>
      <c r="K409" s="19">
        <v>11157.76</v>
      </c>
      <c r="L409" s="19">
        <v>108.1</v>
      </c>
      <c r="M409" s="19">
        <v>11265.86</v>
      </c>
      <c r="O409" s="28">
        <v>107990.14</v>
      </c>
      <c r="P409" s="28">
        <v>108.1</v>
      </c>
      <c r="Q409" s="28">
        <v>0</v>
      </c>
      <c r="R409" s="28">
        <v>11157.76</v>
      </c>
      <c r="S409" s="29">
        <v>119256</v>
      </c>
      <c r="U409" s="42">
        <f t="shared" si="56"/>
        <v>0</v>
      </c>
      <c r="V409" s="42">
        <f t="shared" si="57"/>
        <v>0</v>
      </c>
      <c r="W409" s="42">
        <f t="shared" si="58"/>
        <v>0</v>
      </c>
      <c r="X409" s="42">
        <f t="shared" si="59"/>
        <v>0</v>
      </c>
    </row>
    <row r="410" spans="1:24" x14ac:dyDescent="0.25">
      <c r="A410" s="20">
        <v>44435.733010104203</v>
      </c>
      <c r="B410" s="21" t="s">
        <v>1078</v>
      </c>
      <c r="C410" s="6" t="s">
        <v>1079</v>
      </c>
      <c r="D410" s="6" t="s">
        <v>1080</v>
      </c>
      <c r="E410" s="21">
        <v>120</v>
      </c>
      <c r="F410" s="19">
        <v>0</v>
      </c>
      <c r="G410" s="19">
        <v>0</v>
      </c>
      <c r="H410" s="19">
        <v>68047.64</v>
      </c>
      <c r="I410" s="19">
        <v>68047.64</v>
      </c>
      <c r="J410" s="19">
        <v>3361.55</v>
      </c>
      <c r="K410" s="19">
        <v>7378.53</v>
      </c>
      <c r="L410" s="19">
        <v>71.48</v>
      </c>
      <c r="M410" s="19">
        <v>10811.56</v>
      </c>
      <c r="O410" s="28">
        <v>68047.64</v>
      </c>
      <c r="P410" s="28">
        <v>71.48</v>
      </c>
      <c r="Q410" s="28">
        <v>3361.55</v>
      </c>
      <c r="R410" s="28">
        <v>7378.53</v>
      </c>
      <c r="S410" s="29">
        <v>78859.199999999997</v>
      </c>
      <c r="U410" s="42">
        <f t="shared" si="56"/>
        <v>0</v>
      </c>
      <c r="V410" s="42">
        <f t="shared" si="57"/>
        <v>0</v>
      </c>
      <c r="W410" s="42">
        <f t="shared" si="58"/>
        <v>0</v>
      </c>
      <c r="X410" s="42">
        <f t="shared" si="59"/>
        <v>0</v>
      </c>
    </row>
    <row r="411" spans="1:24" x14ac:dyDescent="0.25">
      <c r="A411" s="20">
        <v>44423.519830324098</v>
      </c>
      <c r="B411" s="21" t="s">
        <v>1081</v>
      </c>
      <c r="C411" s="6" t="s">
        <v>1082</v>
      </c>
      <c r="D411" s="6" t="s">
        <v>1083</v>
      </c>
      <c r="E411" s="21">
        <v>120</v>
      </c>
      <c r="F411" s="19">
        <v>0</v>
      </c>
      <c r="G411" s="19">
        <v>0</v>
      </c>
      <c r="H411" s="19">
        <v>61242.879999999997</v>
      </c>
      <c r="I411" s="19">
        <v>61242.879999999997</v>
      </c>
      <c r="J411" s="19">
        <v>2974.57</v>
      </c>
      <c r="K411" s="19">
        <v>6634.67</v>
      </c>
      <c r="L411" s="19">
        <v>64.28</v>
      </c>
      <c r="M411" s="19">
        <v>9673.52</v>
      </c>
      <c r="O411" s="28">
        <v>61242.879999999997</v>
      </c>
      <c r="P411" s="28">
        <v>64.28</v>
      </c>
      <c r="Q411" s="28">
        <v>2974.57</v>
      </c>
      <c r="R411" s="28">
        <v>6634.67</v>
      </c>
      <c r="S411" s="29">
        <v>70916.399999999994</v>
      </c>
      <c r="U411" s="42">
        <f t="shared" si="56"/>
        <v>0</v>
      </c>
      <c r="V411" s="42">
        <f t="shared" si="57"/>
        <v>0</v>
      </c>
      <c r="W411" s="42">
        <f t="shared" si="58"/>
        <v>0</v>
      </c>
      <c r="X411" s="42">
        <f t="shared" si="59"/>
        <v>0</v>
      </c>
    </row>
    <row r="412" spans="1:24" x14ac:dyDescent="0.25">
      <c r="A412" s="20">
        <v>44422.607122916699</v>
      </c>
      <c r="B412" s="21" t="s">
        <v>1084</v>
      </c>
      <c r="C412" s="6" t="s">
        <v>1085</v>
      </c>
      <c r="D412" s="6" t="s">
        <v>1086</v>
      </c>
      <c r="E412" s="21">
        <v>120</v>
      </c>
      <c r="F412" s="19">
        <v>0</v>
      </c>
      <c r="G412" s="19">
        <v>0</v>
      </c>
      <c r="H412" s="19">
        <v>95109.8</v>
      </c>
      <c r="I412" s="19">
        <v>95109.8</v>
      </c>
      <c r="J412" s="19">
        <v>4606.59</v>
      </c>
      <c r="K412" s="19">
        <v>10302.99</v>
      </c>
      <c r="L412" s="19">
        <v>99.82</v>
      </c>
      <c r="M412" s="19">
        <v>15009.4</v>
      </c>
      <c r="O412" s="28">
        <v>95109.8</v>
      </c>
      <c r="P412" s="28">
        <v>99.82</v>
      </c>
      <c r="Q412" s="28">
        <v>4606.59</v>
      </c>
      <c r="R412" s="28">
        <v>10302.99</v>
      </c>
      <c r="S412" s="29">
        <v>110119.20000000001</v>
      </c>
      <c r="U412" s="42">
        <f t="shared" si="56"/>
        <v>0</v>
      </c>
      <c r="V412" s="42">
        <f t="shared" si="57"/>
        <v>0</v>
      </c>
      <c r="W412" s="42">
        <f t="shared" si="58"/>
        <v>0</v>
      </c>
      <c r="X412" s="42">
        <f t="shared" si="59"/>
        <v>0</v>
      </c>
    </row>
    <row r="413" spans="1:24" x14ac:dyDescent="0.25">
      <c r="A413" s="20">
        <v>44422.701784259298</v>
      </c>
      <c r="B413" s="21" t="s">
        <v>1087</v>
      </c>
      <c r="C413" s="6" t="s">
        <v>1088</v>
      </c>
      <c r="D413" s="6" t="s">
        <v>1089</v>
      </c>
      <c r="E413" s="21">
        <v>120</v>
      </c>
      <c r="F413" s="19">
        <v>0</v>
      </c>
      <c r="G413" s="19">
        <v>0</v>
      </c>
      <c r="H413" s="19">
        <v>93128.77</v>
      </c>
      <c r="I413" s="19">
        <v>93128.77</v>
      </c>
      <c r="J413" s="19">
        <v>3613.4</v>
      </c>
      <c r="K413" s="19">
        <v>9995.7900000000009</v>
      </c>
      <c r="L413" s="19">
        <v>96.84</v>
      </c>
      <c r="M413" s="19">
        <v>13706.03</v>
      </c>
      <c r="O413" s="28">
        <v>93128.77</v>
      </c>
      <c r="P413" s="28">
        <v>96.84</v>
      </c>
      <c r="Q413" s="28">
        <v>3613.4</v>
      </c>
      <c r="R413" s="28">
        <v>9995.7900000000009</v>
      </c>
      <c r="S413" s="29">
        <v>106834.79999999999</v>
      </c>
      <c r="U413" s="42">
        <f t="shared" si="56"/>
        <v>0</v>
      </c>
      <c r="V413" s="42">
        <f t="shared" si="57"/>
        <v>0</v>
      </c>
      <c r="W413" s="42">
        <f t="shared" si="58"/>
        <v>0</v>
      </c>
      <c r="X413" s="42">
        <f t="shared" si="59"/>
        <v>0</v>
      </c>
    </row>
    <row r="414" spans="1:24" s="31" customFormat="1" x14ac:dyDescent="0.25">
      <c r="A414" s="32">
        <v>44437.6015253472</v>
      </c>
      <c r="B414" s="33" t="s">
        <v>1090</v>
      </c>
      <c r="C414" s="34" t="s">
        <v>1091</v>
      </c>
      <c r="D414" s="34" t="s">
        <v>1092</v>
      </c>
      <c r="E414" s="33">
        <v>120</v>
      </c>
      <c r="F414" s="35">
        <v>0</v>
      </c>
      <c r="G414" s="35">
        <v>0</v>
      </c>
      <c r="H414" s="35">
        <v>113306.6</v>
      </c>
      <c r="I414" s="35">
        <v>113306.6</v>
      </c>
      <c r="J414" s="35">
        <v>4998.3999999999996</v>
      </c>
      <c r="K414" s="35">
        <v>12222.98</v>
      </c>
      <c r="L414" s="35">
        <v>118.42</v>
      </c>
      <c r="M414" s="35">
        <v>17339.8</v>
      </c>
      <c r="O414" s="36">
        <v>113306.6</v>
      </c>
      <c r="P414" s="36">
        <v>118.42</v>
      </c>
      <c r="Q414" s="36">
        <v>6498.4</v>
      </c>
      <c r="R414" s="36">
        <v>12222.98</v>
      </c>
      <c r="S414" s="37">
        <v>132146.4</v>
      </c>
      <c r="U414" s="39">
        <f t="shared" si="56"/>
        <v>0</v>
      </c>
      <c r="V414" s="39">
        <f t="shared" si="57"/>
        <v>0</v>
      </c>
      <c r="W414" s="39">
        <f t="shared" si="58"/>
        <v>0</v>
      </c>
      <c r="X414" s="39">
        <f t="shared" si="59"/>
        <v>-1499.9999999999854</v>
      </c>
    </row>
    <row r="415" spans="1:24" s="31" customFormat="1" x14ac:dyDescent="0.25">
      <c r="A415" s="32">
        <v>44437.519010798598</v>
      </c>
      <c r="B415" s="33" t="s">
        <v>1093</v>
      </c>
      <c r="C415" s="34" t="s">
        <v>1094</v>
      </c>
      <c r="D415" s="34" t="s">
        <v>1095</v>
      </c>
      <c r="E415" s="33">
        <v>120</v>
      </c>
      <c r="F415" s="35">
        <v>0</v>
      </c>
      <c r="G415" s="35">
        <v>0</v>
      </c>
      <c r="H415" s="35">
        <v>93128.77</v>
      </c>
      <c r="I415" s="35">
        <v>93128.77</v>
      </c>
      <c r="J415" s="35">
        <v>4600.5600000000004</v>
      </c>
      <c r="K415" s="35">
        <v>10097.24</v>
      </c>
      <c r="L415" s="35">
        <v>97.83</v>
      </c>
      <c r="M415" s="35">
        <v>14795.63</v>
      </c>
      <c r="O415" s="36">
        <v>93128.77</v>
      </c>
      <c r="P415" s="36">
        <v>97.83</v>
      </c>
      <c r="Q415" s="36">
        <v>5587.73</v>
      </c>
      <c r="R415" s="36">
        <v>10097.24</v>
      </c>
      <c r="S415" s="37">
        <v>108911.57</v>
      </c>
      <c r="U415" s="39">
        <f t="shared" si="56"/>
        <v>0</v>
      </c>
      <c r="V415" s="39">
        <f t="shared" si="57"/>
        <v>0</v>
      </c>
      <c r="W415" s="39">
        <f t="shared" si="58"/>
        <v>0</v>
      </c>
      <c r="X415" s="39">
        <f t="shared" si="59"/>
        <v>-987.16999999999825</v>
      </c>
    </row>
    <row r="416" spans="1:24" x14ac:dyDescent="0.25">
      <c r="A416" s="20">
        <v>44417.597486770799</v>
      </c>
      <c r="B416" s="21" t="s">
        <v>1096</v>
      </c>
      <c r="C416" s="6" t="s">
        <v>1097</v>
      </c>
      <c r="D416" s="6" t="s">
        <v>1098</v>
      </c>
      <c r="E416" s="21">
        <v>120</v>
      </c>
      <c r="F416" s="19">
        <v>0</v>
      </c>
      <c r="G416" s="19">
        <v>0</v>
      </c>
      <c r="H416" s="19">
        <v>113306.6</v>
      </c>
      <c r="I416" s="19">
        <v>113306.6</v>
      </c>
      <c r="J416" s="19">
        <v>4396.3</v>
      </c>
      <c r="K416" s="19">
        <v>12160.88</v>
      </c>
      <c r="L416" s="19">
        <v>117.82</v>
      </c>
      <c r="M416" s="19">
        <v>16675</v>
      </c>
      <c r="O416" s="28">
        <v>113306.6</v>
      </c>
      <c r="P416" s="28">
        <v>117.82</v>
      </c>
      <c r="Q416" s="28">
        <v>4396.3</v>
      </c>
      <c r="R416" s="28">
        <v>12160.88</v>
      </c>
      <c r="S416" s="29">
        <v>129981.60000000002</v>
      </c>
      <c r="U416" s="42">
        <f t="shared" si="56"/>
        <v>0</v>
      </c>
      <c r="V416" s="42">
        <f t="shared" si="57"/>
        <v>0</v>
      </c>
      <c r="W416" s="42">
        <f t="shared" si="58"/>
        <v>0</v>
      </c>
      <c r="X416" s="42">
        <f t="shared" si="59"/>
        <v>0</v>
      </c>
    </row>
    <row r="417" spans="1:24" s="31" customFormat="1" x14ac:dyDescent="0.25">
      <c r="A417" s="32">
        <v>44430.603853275497</v>
      </c>
      <c r="B417" s="33" t="s">
        <v>1099</v>
      </c>
      <c r="C417" s="34" t="s">
        <v>1100</v>
      </c>
      <c r="D417" s="34" t="s">
        <v>1101</v>
      </c>
      <c r="E417" s="33">
        <v>120</v>
      </c>
      <c r="F417" s="35">
        <v>0</v>
      </c>
      <c r="G417" s="35">
        <v>0</v>
      </c>
      <c r="H417" s="35">
        <v>83519.75</v>
      </c>
      <c r="I417" s="35">
        <v>83519.75</v>
      </c>
      <c r="J417" s="35">
        <v>0</v>
      </c>
      <c r="K417" s="35">
        <v>8628.65</v>
      </c>
      <c r="L417" s="35">
        <v>83.6</v>
      </c>
      <c r="M417" s="35">
        <v>8712.25</v>
      </c>
      <c r="O417" s="36">
        <v>83519.75</v>
      </c>
      <c r="P417" s="36">
        <v>83.6</v>
      </c>
      <c r="Q417" s="36">
        <v>4166.17</v>
      </c>
      <c r="R417" s="36">
        <v>8628.65</v>
      </c>
      <c r="S417" s="37">
        <v>98981.25</v>
      </c>
      <c r="U417" s="39">
        <f t="shared" si="56"/>
        <v>0</v>
      </c>
      <c r="V417" s="39">
        <f t="shared" si="57"/>
        <v>0</v>
      </c>
      <c r="W417" s="39">
        <f t="shared" si="58"/>
        <v>0</v>
      </c>
      <c r="X417" s="39">
        <f t="shared" si="59"/>
        <v>-6749.25</v>
      </c>
    </row>
    <row r="418" spans="1:24" x14ac:dyDescent="0.25">
      <c r="A418" s="20">
        <v>44415.564651851899</v>
      </c>
      <c r="B418" s="21" t="s">
        <v>1102</v>
      </c>
      <c r="C418" s="6" t="s">
        <v>1103</v>
      </c>
      <c r="D418" s="6" t="s">
        <v>1104</v>
      </c>
      <c r="E418" s="21">
        <v>120</v>
      </c>
      <c r="F418" s="19">
        <v>0</v>
      </c>
      <c r="G418" s="19">
        <v>0</v>
      </c>
      <c r="H418" s="19">
        <v>76198.31</v>
      </c>
      <c r="I418" s="19">
        <v>76198.31</v>
      </c>
      <c r="J418" s="19">
        <v>0</v>
      </c>
      <c r="K418" s="19">
        <v>7873.02</v>
      </c>
      <c r="L418" s="19">
        <v>76.27</v>
      </c>
      <c r="M418" s="19">
        <v>7949.29</v>
      </c>
      <c r="O418" s="28">
        <v>76198.31</v>
      </c>
      <c r="P418" s="28">
        <v>76.27</v>
      </c>
      <c r="Q418" s="28">
        <v>0</v>
      </c>
      <c r="R418" s="28">
        <v>7873.02</v>
      </c>
      <c r="S418" s="29">
        <v>84147.6</v>
      </c>
      <c r="U418" s="42">
        <f t="shared" si="56"/>
        <v>0</v>
      </c>
      <c r="V418" s="42">
        <f t="shared" si="57"/>
        <v>0</v>
      </c>
      <c r="W418" s="42">
        <f t="shared" si="58"/>
        <v>0</v>
      </c>
      <c r="X418" s="42">
        <f t="shared" si="59"/>
        <v>0</v>
      </c>
    </row>
    <row r="419" spans="1:24" x14ac:dyDescent="0.25">
      <c r="A419" s="20">
        <v>44418.445303125001</v>
      </c>
      <c r="B419" s="21" t="s">
        <v>1105</v>
      </c>
      <c r="C419" s="6" t="s">
        <v>1106</v>
      </c>
      <c r="D419" s="6" t="s">
        <v>1107</v>
      </c>
      <c r="E419" s="21">
        <v>120</v>
      </c>
      <c r="F419" s="19">
        <v>0</v>
      </c>
      <c r="G419" s="19">
        <v>0</v>
      </c>
      <c r="H419" s="19">
        <v>96917.759999999995</v>
      </c>
      <c r="I419" s="19">
        <v>96917.759999999995</v>
      </c>
      <c r="J419" s="19">
        <v>4787.74</v>
      </c>
      <c r="K419" s="19">
        <v>10507.89</v>
      </c>
      <c r="L419" s="19">
        <v>101.81</v>
      </c>
      <c r="M419" s="19">
        <v>15397.44</v>
      </c>
      <c r="O419" s="28">
        <v>96917.759999999995</v>
      </c>
      <c r="P419" s="28">
        <v>101.81</v>
      </c>
      <c r="Q419" s="28">
        <v>4787.74</v>
      </c>
      <c r="R419" s="28">
        <v>10507.89</v>
      </c>
      <c r="S419" s="29">
        <v>112315.2</v>
      </c>
      <c r="U419" s="42">
        <f t="shared" si="56"/>
        <v>0</v>
      </c>
      <c r="V419" s="42">
        <f t="shared" si="57"/>
        <v>0</v>
      </c>
      <c r="W419" s="42">
        <f t="shared" si="58"/>
        <v>0</v>
      </c>
      <c r="X419" s="42">
        <f t="shared" si="59"/>
        <v>0</v>
      </c>
    </row>
    <row r="420" spans="1:24" x14ac:dyDescent="0.25">
      <c r="A420" s="20">
        <v>44421.601396493097</v>
      </c>
      <c r="B420" s="21" t="s">
        <v>1108</v>
      </c>
      <c r="C420" s="6" t="s">
        <v>1109</v>
      </c>
      <c r="D420" s="6" t="s">
        <v>1110</v>
      </c>
      <c r="E420" s="21">
        <v>120</v>
      </c>
      <c r="F420" s="19">
        <v>0</v>
      </c>
      <c r="G420" s="19">
        <v>0</v>
      </c>
      <c r="H420" s="19">
        <v>108910.31</v>
      </c>
      <c r="I420" s="19">
        <v>108910.31</v>
      </c>
      <c r="J420" s="19">
        <v>5379.62</v>
      </c>
      <c r="K420" s="19">
        <v>11809.27</v>
      </c>
      <c r="L420" s="19">
        <v>114.4</v>
      </c>
      <c r="M420" s="19">
        <v>17303.29</v>
      </c>
      <c r="O420" s="28">
        <v>108910.31</v>
      </c>
      <c r="P420" s="28">
        <v>114.4</v>
      </c>
      <c r="Q420" s="28">
        <v>5379.62</v>
      </c>
      <c r="R420" s="28">
        <v>11809.27</v>
      </c>
      <c r="S420" s="29">
        <v>126213.59999999999</v>
      </c>
      <c r="U420" s="42">
        <f t="shared" si="56"/>
        <v>0</v>
      </c>
      <c r="V420" s="42">
        <f t="shared" si="57"/>
        <v>0</v>
      </c>
      <c r="W420" s="42">
        <f t="shared" si="58"/>
        <v>0</v>
      </c>
      <c r="X420" s="42">
        <f t="shared" si="59"/>
        <v>0</v>
      </c>
    </row>
    <row r="421" spans="1:24" x14ac:dyDescent="0.25">
      <c r="A421" s="20">
        <v>44423.565365775503</v>
      </c>
      <c r="B421" s="21" t="s">
        <v>1111</v>
      </c>
      <c r="C421" s="6" t="s">
        <v>1112</v>
      </c>
      <c r="D421" s="6" t="s">
        <v>1113</v>
      </c>
      <c r="E421" s="21">
        <v>120</v>
      </c>
      <c r="F421" s="19">
        <v>0</v>
      </c>
      <c r="G421" s="19">
        <v>0</v>
      </c>
      <c r="H421" s="19">
        <v>73600.47</v>
      </c>
      <c r="I421" s="19">
        <v>73600.47</v>
      </c>
      <c r="J421" s="19">
        <v>3635.03</v>
      </c>
      <c r="K421" s="19">
        <v>7979.59</v>
      </c>
      <c r="L421" s="19">
        <v>77.31</v>
      </c>
      <c r="M421" s="19">
        <v>11691.93</v>
      </c>
      <c r="O421" s="28">
        <v>73600.47</v>
      </c>
      <c r="P421" s="28">
        <v>77.31</v>
      </c>
      <c r="Q421" s="28">
        <v>3635.03</v>
      </c>
      <c r="R421" s="28">
        <v>7979.59</v>
      </c>
      <c r="S421" s="29">
        <v>85292.4</v>
      </c>
      <c r="U421" s="42">
        <f t="shared" si="56"/>
        <v>0</v>
      </c>
      <c r="V421" s="42">
        <f t="shared" si="57"/>
        <v>0</v>
      </c>
      <c r="W421" s="42">
        <f t="shared" si="58"/>
        <v>0</v>
      </c>
      <c r="X421" s="42">
        <f t="shared" si="59"/>
        <v>0</v>
      </c>
    </row>
    <row r="422" spans="1:24" x14ac:dyDescent="0.25">
      <c r="A422" s="20">
        <v>44430.5396972569</v>
      </c>
      <c r="B422" s="21" t="s">
        <v>1114</v>
      </c>
      <c r="C422" s="6" t="s">
        <v>1115</v>
      </c>
      <c r="D422" s="6" t="s">
        <v>1116</v>
      </c>
      <c r="E422" s="21">
        <v>120</v>
      </c>
      <c r="F422" s="19">
        <v>0</v>
      </c>
      <c r="G422" s="19">
        <v>0</v>
      </c>
      <c r="H422" s="19">
        <v>69920.45</v>
      </c>
      <c r="I422" s="19">
        <v>69920.45</v>
      </c>
      <c r="J422" s="19">
        <v>3454.07</v>
      </c>
      <c r="K422" s="19">
        <v>7580.83</v>
      </c>
      <c r="L422" s="19">
        <v>73.45</v>
      </c>
      <c r="M422" s="19">
        <v>11108.35</v>
      </c>
      <c r="O422" s="28">
        <v>69920.45</v>
      </c>
      <c r="P422" s="28">
        <v>73.45</v>
      </c>
      <c r="Q422" s="28">
        <v>3454.07</v>
      </c>
      <c r="R422" s="28">
        <v>7580.83</v>
      </c>
      <c r="S422" s="29">
        <v>81028.800000000003</v>
      </c>
      <c r="U422" s="42">
        <f t="shared" si="56"/>
        <v>0</v>
      </c>
      <c r="V422" s="42">
        <f t="shared" si="57"/>
        <v>0</v>
      </c>
      <c r="W422" s="42">
        <f t="shared" si="58"/>
        <v>0</v>
      </c>
      <c r="X422" s="42">
        <f t="shared" si="59"/>
        <v>0</v>
      </c>
    </row>
    <row r="423" spans="1:24" s="31" customFormat="1" x14ac:dyDescent="0.25">
      <c r="A423" s="32">
        <v>44430.601507638901</v>
      </c>
      <c r="B423" s="33" t="s">
        <v>1117</v>
      </c>
      <c r="C423" s="34" t="s">
        <v>1118</v>
      </c>
      <c r="D423" s="34" t="s">
        <v>1119</v>
      </c>
      <c r="E423" s="33">
        <v>120</v>
      </c>
      <c r="F423" s="35">
        <v>0</v>
      </c>
      <c r="G423" s="35">
        <v>0</v>
      </c>
      <c r="H423" s="35">
        <v>69920.45</v>
      </c>
      <c r="I423" s="35">
        <v>69920.45</v>
      </c>
      <c r="J423" s="35">
        <v>3454.07</v>
      </c>
      <c r="K423" s="35">
        <v>7580.83</v>
      </c>
      <c r="L423" s="35">
        <v>73.45</v>
      </c>
      <c r="M423" s="35">
        <v>11108.35</v>
      </c>
      <c r="O423" s="36">
        <v>69920.45</v>
      </c>
      <c r="P423" s="36">
        <v>73.45</v>
      </c>
      <c r="Q423" s="36">
        <v>4195.2299999999996</v>
      </c>
      <c r="R423" s="36">
        <v>7580.83</v>
      </c>
      <c r="S423" s="37">
        <v>81769.959999999992</v>
      </c>
      <c r="U423" s="39">
        <f t="shared" si="56"/>
        <v>0</v>
      </c>
      <c r="V423" s="39">
        <f t="shared" si="57"/>
        <v>0</v>
      </c>
      <c r="W423" s="39">
        <f t="shared" si="58"/>
        <v>0</v>
      </c>
      <c r="X423" s="39">
        <f t="shared" si="59"/>
        <v>-741.15999999998894</v>
      </c>
    </row>
    <row r="424" spans="1:24" x14ac:dyDescent="0.25">
      <c r="A424" s="20">
        <v>44435.676234409701</v>
      </c>
      <c r="B424" s="21" t="s">
        <v>1120</v>
      </c>
      <c r="C424" s="6" t="s">
        <v>1121</v>
      </c>
      <c r="D424" s="6" t="s">
        <v>1122</v>
      </c>
      <c r="E424" s="21">
        <v>120</v>
      </c>
      <c r="F424" s="19">
        <v>0</v>
      </c>
      <c r="G424" s="19">
        <v>0</v>
      </c>
      <c r="H424" s="19">
        <v>83916.98</v>
      </c>
      <c r="I424" s="19">
        <v>83916.98</v>
      </c>
      <c r="J424" s="19">
        <v>4145.0200000000004</v>
      </c>
      <c r="K424" s="19">
        <v>9099.0499999999993</v>
      </c>
      <c r="L424" s="19">
        <v>88.15</v>
      </c>
      <c r="M424" s="19">
        <v>13332.22</v>
      </c>
      <c r="O424" s="28">
        <v>83916.98</v>
      </c>
      <c r="P424" s="28">
        <v>88.15</v>
      </c>
      <c r="Q424" s="28">
        <v>4145.0200000000004</v>
      </c>
      <c r="R424" s="28">
        <v>9099.0499999999993</v>
      </c>
      <c r="S424" s="29">
        <v>97249.2</v>
      </c>
      <c r="U424" s="42">
        <f t="shared" si="56"/>
        <v>0</v>
      </c>
      <c r="V424" s="42">
        <f t="shared" si="57"/>
        <v>0</v>
      </c>
      <c r="W424" s="42">
        <f t="shared" si="58"/>
        <v>0</v>
      </c>
      <c r="X424" s="42">
        <f t="shared" si="59"/>
        <v>0</v>
      </c>
    </row>
    <row r="425" spans="1:24" s="31" customFormat="1" x14ac:dyDescent="0.25">
      <c r="A425" s="32">
        <v>44435.602435844899</v>
      </c>
      <c r="B425" s="33" t="s">
        <v>1123</v>
      </c>
      <c r="C425" s="34" t="s">
        <v>1124</v>
      </c>
      <c r="D425" s="34" t="s">
        <v>1125</v>
      </c>
      <c r="E425" s="33">
        <v>120</v>
      </c>
      <c r="F425" s="35">
        <v>0</v>
      </c>
      <c r="G425" s="35">
        <v>0</v>
      </c>
      <c r="H425" s="35">
        <v>80251.98</v>
      </c>
      <c r="I425" s="35">
        <v>80251.98</v>
      </c>
      <c r="J425" s="35">
        <v>3964.12</v>
      </c>
      <c r="K425" s="35">
        <v>8700.7999999999993</v>
      </c>
      <c r="L425" s="35">
        <v>84.3</v>
      </c>
      <c r="M425" s="35">
        <v>12749.22</v>
      </c>
      <c r="O425" s="36">
        <v>80251.98</v>
      </c>
      <c r="P425" s="36">
        <v>84.3</v>
      </c>
      <c r="Q425" s="36">
        <v>4815.12</v>
      </c>
      <c r="R425" s="36">
        <v>8700.7999999999993</v>
      </c>
      <c r="S425" s="37">
        <v>93852.2</v>
      </c>
      <c r="U425" s="39">
        <f t="shared" si="56"/>
        <v>0</v>
      </c>
      <c r="V425" s="39">
        <f t="shared" si="57"/>
        <v>0</v>
      </c>
      <c r="W425" s="39">
        <f t="shared" si="58"/>
        <v>0</v>
      </c>
      <c r="X425" s="39">
        <f t="shared" si="59"/>
        <v>-851</v>
      </c>
    </row>
    <row r="426" spans="1:24" x14ac:dyDescent="0.25">
      <c r="A426" s="20">
        <v>44431.7262626968</v>
      </c>
      <c r="B426" s="21" t="s">
        <v>1126</v>
      </c>
      <c r="C426" s="6" t="s">
        <v>1127</v>
      </c>
      <c r="D426" s="6" t="s">
        <v>1128</v>
      </c>
      <c r="E426" s="21">
        <v>120</v>
      </c>
      <c r="F426" s="19">
        <v>0</v>
      </c>
      <c r="G426" s="19">
        <v>0</v>
      </c>
      <c r="H426" s="19">
        <v>86102.83</v>
      </c>
      <c r="I426" s="19">
        <v>86102.83</v>
      </c>
      <c r="J426" s="19">
        <v>3166.17</v>
      </c>
      <c r="K426" s="19">
        <v>9222.84</v>
      </c>
      <c r="L426" s="19">
        <v>89.36</v>
      </c>
      <c r="M426" s="19">
        <v>12478.37</v>
      </c>
      <c r="O426" s="28">
        <v>86102.83</v>
      </c>
      <c r="P426" s="28">
        <v>89.36</v>
      </c>
      <c r="Q426" s="28">
        <v>3166.17</v>
      </c>
      <c r="R426" s="28">
        <v>9222.84</v>
      </c>
      <c r="S426" s="29">
        <v>98581.2</v>
      </c>
      <c r="U426" s="42">
        <f t="shared" si="56"/>
        <v>0</v>
      </c>
      <c r="V426" s="42">
        <f t="shared" si="57"/>
        <v>0</v>
      </c>
      <c r="W426" s="42">
        <f t="shared" si="58"/>
        <v>0</v>
      </c>
      <c r="X426" s="42">
        <f t="shared" si="59"/>
        <v>0</v>
      </c>
    </row>
    <row r="427" spans="1:24" x14ac:dyDescent="0.25">
      <c r="A427" s="20">
        <v>44422.759169097197</v>
      </c>
      <c r="B427" s="21" t="s">
        <v>1129</v>
      </c>
      <c r="C427" s="6" t="s">
        <v>1130</v>
      </c>
      <c r="D427" s="6" t="s">
        <v>1131</v>
      </c>
      <c r="E427" s="21">
        <v>120</v>
      </c>
      <c r="F427" s="19">
        <v>0</v>
      </c>
      <c r="G427" s="19">
        <v>0</v>
      </c>
      <c r="H427" s="19">
        <v>76545.31</v>
      </c>
      <c r="I427" s="19">
        <v>76545.31</v>
      </c>
      <c r="J427" s="19">
        <v>2969.96</v>
      </c>
      <c r="K427" s="19">
        <v>8215.14</v>
      </c>
      <c r="L427" s="19">
        <v>79.59</v>
      </c>
      <c r="M427" s="19">
        <v>11264.69</v>
      </c>
      <c r="O427" s="28">
        <v>76545.31</v>
      </c>
      <c r="P427" s="28">
        <v>79.59</v>
      </c>
      <c r="Q427" s="28">
        <v>2969.96</v>
      </c>
      <c r="R427" s="28">
        <v>8215.14</v>
      </c>
      <c r="S427" s="29">
        <v>87810</v>
      </c>
      <c r="U427" s="42">
        <f t="shared" si="56"/>
        <v>0</v>
      </c>
      <c r="V427" s="42">
        <f t="shared" si="57"/>
        <v>0</v>
      </c>
      <c r="W427" s="42">
        <f t="shared" si="58"/>
        <v>0</v>
      </c>
      <c r="X427" s="42">
        <f t="shared" si="59"/>
        <v>0</v>
      </c>
    </row>
    <row r="428" spans="1:24" x14ac:dyDescent="0.25">
      <c r="A428" s="20">
        <v>44430.557210069397</v>
      </c>
      <c r="B428" s="21" t="s">
        <v>1132</v>
      </c>
      <c r="C428" s="6" t="s">
        <v>1133</v>
      </c>
      <c r="D428" s="6" t="s">
        <v>1134</v>
      </c>
      <c r="E428" s="21">
        <v>120</v>
      </c>
      <c r="F428" s="19">
        <v>0</v>
      </c>
      <c r="G428" s="19">
        <v>0</v>
      </c>
      <c r="H428" s="19">
        <v>113306.6</v>
      </c>
      <c r="I428" s="19">
        <v>113306.6</v>
      </c>
      <c r="J428" s="19">
        <v>5597.35</v>
      </c>
      <c r="K428" s="19">
        <v>12284.63</v>
      </c>
      <c r="L428" s="19">
        <v>119.02</v>
      </c>
      <c r="M428" s="19">
        <v>18001</v>
      </c>
      <c r="O428" s="28">
        <v>113306.6</v>
      </c>
      <c r="P428" s="28">
        <v>119.02</v>
      </c>
      <c r="Q428" s="28">
        <v>5597.35</v>
      </c>
      <c r="R428" s="28">
        <v>12284.63</v>
      </c>
      <c r="S428" s="29">
        <v>131307.6</v>
      </c>
      <c r="U428" s="42">
        <f t="shared" si="56"/>
        <v>0</v>
      </c>
      <c r="V428" s="42">
        <f t="shared" si="57"/>
        <v>0</v>
      </c>
      <c r="W428" s="42">
        <f t="shared" si="58"/>
        <v>0</v>
      </c>
      <c r="X428" s="42">
        <f t="shared" si="59"/>
        <v>0</v>
      </c>
    </row>
    <row r="429" spans="1:24" x14ac:dyDescent="0.25">
      <c r="A429" s="20">
        <v>44439.678585381902</v>
      </c>
      <c r="B429" s="21" t="s">
        <v>1135</v>
      </c>
      <c r="C429" s="6" t="s">
        <v>1136</v>
      </c>
      <c r="D429" s="6" t="s">
        <v>1137</v>
      </c>
      <c r="E429" s="21">
        <v>120</v>
      </c>
      <c r="F429" s="19">
        <v>0</v>
      </c>
      <c r="G429" s="19">
        <v>0</v>
      </c>
      <c r="H429" s="19">
        <v>76953.960000000006</v>
      </c>
      <c r="I429" s="19">
        <v>76953.960000000006</v>
      </c>
      <c r="J429" s="19">
        <v>3801.52</v>
      </c>
      <c r="K429" s="19">
        <v>8344.08</v>
      </c>
      <c r="L429" s="19">
        <v>80.84</v>
      </c>
      <c r="M429" s="19">
        <v>12226.44</v>
      </c>
      <c r="O429" s="28">
        <v>76953.960000000006</v>
      </c>
      <c r="P429" s="28">
        <v>80.84</v>
      </c>
      <c r="Q429" s="28">
        <v>3801.52</v>
      </c>
      <c r="R429" s="28">
        <v>8344.08</v>
      </c>
      <c r="S429" s="29">
        <v>89180.400000000009</v>
      </c>
      <c r="U429" s="42">
        <f t="shared" si="56"/>
        <v>0</v>
      </c>
      <c r="V429" s="42">
        <f t="shared" si="57"/>
        <v>0</v>
      </c>
      <c r="W429" s="42">
        <f t="shared" si="58"/>
        <v>0</v>
      </c>
      <c r="X429" s="42">
        <f t="shared" si="59"/>
        <v>0</v>
      </c>
    </row>
    <row r="430" spans="1:24" s="31" customFormat="1" x14ac:dyDescent="0.25">
      <c r="A430" s="32">
        <v>44439.6144180556</v>
      </c>
      <c r="B430" s="33" t="s">
        <v>1138</v>
      </c>
      <c r="C430" s="34" t="s">
        <v>1139</v>
      </c>
      <c r="D430" s="34" t="s">
        <v>1140</v>
      </c>
      <c r="E430" s="33">
        <v>120</v>
      </c>
      <c r="F430" s="35">
        <v>0</v>
      </c>
      <c r="G430" s="35">
        <v>0</v>
      </c>
      <c r="H430" s="35">
        <v>69920.45</v>
      </c>
      <c r="I430" s="35">
        <v>69920.45</v>
      </c>
      <c r="J430" s="35">
        <v>3445.23</v>
      </c>
      <c r="K430" s="35">
        <v>7580.08</v>
      </c>
      <c r="L430" s="35">
        <v>73.44</v>
      </c>
      <c r="M430" s="35">
        <v>11098.75</v>
      </c>
      <c r="O430" s="36">
        <v>69920.45</v>
      </c>
      <c r="P430" s="36">
        <v>73.44</v>
      </c>
      <c r="Q430" s="36">
        <v>4015.23</v>
      </c>
      <c r="R430" s="36">
        <v>7580.08</v>
      </c>
      <c r="S430" s="37">
        <v>81589.2</v>
      </c>
      <c r="U430" s="39">
        <f t="shared" si="56"/>
        <v>0</v>
      </c>
      <c r="V430" s="39">
        <f t="shared" si="57"/>
        <v>0</v>
      </c>
      <c r="W430" s="39">
        <f t="shared" si="58"/>
        <v>0</v>
      </c>
      <c r="X430" s="39">
        <f t="shared" si="59"/>
        <v>-570</v>
      </c>
    </row>
    <row r="431" spans="1:24" s="31" customFormat="1" x14ac:dyDescent="0.25">
      <c r="A431" s="32">
        <v>44439.670503321802</v>
      </c>
      <c r="B431" s="33" t="s">
        <v>1141</v>
      </c>
      <c r="C431" s="34" t="s">
        <v>1142</v>
      </c>
      <c r="D431" s="34" t="s">
        <v>1143</v>
      </c>
      <c r="E431" s="33">
        <v>120</v>
      </c>
      <c r="F431" s="35">
        <v>0</v>
      </c>
      <c r="G431" s="35">
        <v>0</v>
      </c>
      <c r="H431" s="35">
        <v>69920.45</v>
      </c>
      <c r="I431" s="35">
        <v>69920.45</v>
      </c>
      <c r="J431" s="35">
        <v>3454.07</v>
      </c>
      <c r="K431" s="35">
        <v>7580.83</v>
      </c>
      <c r="L431" s="35">
        <v>73.45</v>
      </c>
      <c r="M431" s="35">
        <v>11108.35</v>
      </c>
      <c r="O431" s="36">
        <v>69920.45</v>
      </c>
      <c r="P431" s="36">
        <v>73.45</v>
      </c>
      <c r="Q431" s="36">
        <v>4195.2299999999996</v>
      </c>
      <c r="R431" s="36">
        <v>7580.83</v>
      </c>
      <c r="S431" s="37">
        <v>81769.959999999992</v>
      </c>
      <c r="U431" s="39">
        <f t="shared" si="56"/>
        <v>0</v>
      </c>
      <c r="V431" s="39">
        <f t="shared" si="57"/>
        <v>0</v>
      </c>
      <c r="W431" s="39">
        <f t="shared" si="58"/>
        <v>0</v>
      </c>
      <c r="X431" s="39">
        <f t="shared" si="59"/>
        <v>-741.15999999998894</v>
      </c>
    </row>
    <row r="432" spans="1:24" s="31" customFormat="1" x14ac:dyDescent="0.25">
      <c r="A432" s="32">
        <v>44415.592550960602</v>
      </c>
      <c r="B432" s="33" t="s">
        <v>1144</v>
      </c>
      <c r="C432" s="34" t="s">
        <v>1145</v>
      </c>
      <c r="D432" s="34" t="s">
        <v>1146</v>
      </c>
      <c r="E432" s="33">
        <v>120</v>
      </c>
      <c r="F432" s="35">
        <v>0</v>
      </c>
      <c r="G432" s="35">
        <v>0</v>
      </c>
      <c r="H432" s="35">
        <v>77058.34</v>
      </c>
      <c r="I432" s="35">
        <v>77058.34</v>
      </c>
      <c r="J432" s="35">
        <v>3806.68</v>
      </c>
      <c r="K432" s="35">
        <v>8354.43</v>
      </c>
      <c r="L432" s="35">
        <v>80.95</v>
      </c>
      <c r="M432" s="35">
        <v>12242.06</v>
      </c>
      <c r="O432" s="36">
        <v>77058.34</v>
      </c>
      <c r="P432" s="36">
        <v>80.95</v>
      </c>
      <c r="Q432" s="36">
        <v>4423.5</v>
      </c>
      <c r="R432" s="36">
        <v>8354.43</v>
      </c>
      <c r="S432" s="37">
        <v>89917.22</v>
      </c>
      <c r="U432" s="39">
        <f t="shared" si="56"/>
        <v>0</v>
      </c>
      <c r="V432" s="39">
        <f t="shared" si="57"/>
        <v>0</v>
      </c>
      <c r="W432" s="39">
        <f t="shared" si="58"/>
        <v>0</v>
      </c>
      <c r="X432" s="39">
        <f t="shared" si="59"/>
        <v>-616.82000000000698</v>
      </c>
    </row>
    <row r="433" spans="1:24" x14ac:dyDescent="0.25">
      <c r="A433" s="20">
        <v>44434.596840659702</v>
      </c>
      <c r="B433" s="21" t="s">
        <v>1147</v>
      </c>
      <c r="C433" s="6" t="s">
        <v>1148</v>
      </c>
      <c r="D433" s="6" t="s">
        <v>1149</v>
      </c>
      <c r="E433" s="21">
        <v>120</v>
      </c>
      <c r="F433" s="19">
        <v>0</v>
      </c>
      <c r="G433" s="19">
        <v>0</v>
      </c>
      <c r="H433" s="19">
        <v>128428.72</v>
      </c>
      <c r="I433" s="19">
        <v>128428.72</v>
      </c>
      <c r="J433" s="19">
        <v>4205.72</v>
      </c>
      <c r="K433" s="19">
        <v>13703.59</v>
      </c>
      <c r="L433" s="19">
        <v>132.77000000000001</v>
      </c>
      <c r="M433" s="19">
        <v>18042.080000000002</v>
      </c>
      <c r="O433" s="28">
        <v>128428.72</v>
      </c>
      <c r="P433" s="28">
        <v>132.77000000000001</v>
      </c>
      <c r="Q433" s="28">
        <v>4205.72</v>
      </c>
      <c r="R433" s="28">
        <v>13703.59</v>
      </c>
      <c r="S433" s="29">
        <v>146470.79999999999</v>
      </c>
      <c r="U433" s="42">
        <f t="shared" si="56"/>
        <v>0</v>
      </c>
      <c r="V433" s="42">
        <f t="shared" si="57"/>
        <v>0</v>
      </c>
      <c r="W433" s="42">
        <f t="shared" si="58"/>
        <v>0</v>
      </c>
      <c r="X433" s="42">
        <f t="shared" si="59"/>
        <v>0</v>
      </c>
    </row>
    <row r="434" spans="1:24" x14ac:dyDescent="0.25">
      <c r="A434" s="20">
        <v>44436.830745752297</v>
      </c>
      <c r="B434" s="21" t="s">
        <v>1150</v>
      </c>
      <c r="C434" s="6" t="s">
        <v>1151</v>
      </c>
      <c r="D434" s="6" t="s">
        <v>1152</v>
      </c>
      <c r="E434" s="21">
        <v>120</v>
      </c>
      <c r="F434" s="19">
        <v>0</v>
      </c>
      <c r="G434" s="19">
        <v>0</v>
      </c>
      <c r="H434" s="19">
        <v>113306.6</v>
      </c>
      <c r="I434" s="19">
        <v>113306.6</v>
      </c>
      <c r="J434" s="19">
        <v>3195.25</v>
      </c>
      <c r="K434" s="19">
        <v>12037.13</v>
      </c>
      <c r="L434" s="19">
        <v>116.62</v>
      </c>
      <c r="M434" s="19">
        <v>15349</v>
      </c>
      <c r="O434" s="28">
        <v>113306.6</v>
      </c>
      <c r="P434" s="28">
        <v>116.62</v>
      </c>
      <c r="Q434" s="28">
        <v>3195.25</v>
      </c>
      <c r="R434" s="28">
        <v>12037.13</v>
      </c>
      <c r="S434" s="29">
        <v>128655.6</v>
      </c>
      <c r="U434" s="42">
        <f t="shared" si="56"/>
        <v>0</v>
      </c>
      <c r="V434" s="42">
        <f t="shared" si="57"/>
        <v>0</v>
      </c>
      <c r="W434" s="42">
        <f t="shared" si="58"/>
        <v>0</v>
      </c>
      <c r="X434" s="42">
        <f t="shared" si="59"/>
        <v>0</v>
      </c>
    </row>
    <row r="435" spans="1:24" s="31" customFormat="1" x14ac:dyDescent="0.25">
      <c r="A435" s="32">
        <v>44437.579020138903</v>
      </c>
      <c r="B435" s="33" t="s">
        <v>1153</v>
      </c>
      <c r="C435" s="34" t="s">
        <v>1154</v>
      </c>
      <c r="D435" s="34" t="s">
        <v>1155</v>
      </c>
      <c r="E435" s="33">
        <v>120</v>
      </c>
      <c r="F435" s="35">
        <v>0</v>
      </c>
      <c r="G435" s="35">
        <v>0</v>
      </c>
      <c r="H435" s="35">
        <v>158536.79</v>
      </c>
      <c r="I435" s="35">
        <v>158536.79</v>
      </c>
      <c r="J435" s="35">
        <v>1512.21</v>
      </c>
      <c r="K435" s="35">
        <v>16536.39</v>
      </c>
      <c r="L435" s="35">
        <v>160.21</v>
      </c>
      <c r="M435" s="35">
        <v>18208.810000000001</v>
      </c>
      <c r="O435" s="36">
        <v>158536.79</v>
      </c>
      <c r="P435" s="36">
        <v>160.21</v>
      </c>
      <c r="Q435" s="36">
        <v>5512.21</v>
      </c>
      <c r="R435" s="36">
        <v>16536.39</v>
      </c>
      <c r="S435" s="37">
        <v>180745.59999999998</v>
      </c>
      <c r="U435" s="39">
        <f t="shared" si="56"/>
        <v>0</v>
      </c>
      <c r="V435" s="39">
        <f t="shared" si="57"/>
        <v>0</v>
      </c>
      <c r="W435" s="39">
        <f t="shared" si="58"/>
        <v>0</v>
      </c>
      <c r="X435" s="39">
        <f t="shared" si="59"/>
        <v>-3999.9999999999709</v>
      </c>
    </row>
    <row r="436" spans="1:24" x14ac:dyDescent="0.25">
      <c r="A436" s="20">
        <v>44408.6329160069</v>
      </c>
      <c r="B436" s="21" t="s">
        <v>1156</v>
      </c>
      <c r="C436" s="6" t="s">
        <v>1157</v>
      </c>
      <c r="D436" s="6" t="s">
        <v>1158</v>
      </c>
      <c r="E436" s="21">
        <v>120</v>
      </c>
      <c r="F436" s="19">
        <v>0</v>
      </c>
      <c r="G436" s="19">
        <v>0</v>
      </c>
      <c r="H436" s="19">
        <v>81138.460000000006</v>
      </c>
      <c r="I436" s="19">
        <v>81138.460000000006</v>
      </c>
      <c r="J436" s="19">
        <v>2395.54</v>
      </c>
      <c r="K436" s="19">
        <v>8631.18</v>
      </c>
      <c r="L436" s="19">
        <v>83.62</v>
      </c>
      <c r="M436" s="19">
        <v>11110.34</v>
      </c>
      <c r="O436" s="28">
        <v>81138.460000000006</v>
      </c>
      <c r="P436" s="28">
        <v>83.62</v>
      </c>
      <c r="Q436" s="28">
        <v>2395.54</v>
      </c>
      <c r="R436" s="28">
        <v>8631.18</v>
      </c>
      <c r="S436" s="29">
        <v>92248.799999999988</v>
      </c>
      <c r="U436" s="42">
        <f t="shared" si="56"/>
        <v>0</v>
      </c>
      <c r="V436" s="42">
        <f t="shared" si="57"/>
        <v>0</v>
      </c>
      <c r="W436" s="42">
        <f t="shared" si="58"/>
        <v>0</v>
      </c>
      <c r="X436" s="42">
        <f t="shared" si="59"/>
        <v>0</v>
      </c>
    </row>
    <row r="437" spans="1:24" x14ac:dyDescent="0.25">
      <c r="A437" s="20">
        <v>44430.616583796298</v>
      </c>
      <c r="B437" s="21" t="s">
        <v>1159</v>
      </c>
      <c r="C437" s="6" t="s">
        <v>1160</v>
      </c>
      <c r="D437" s="6" t="s">
        <v>1161</v>
      </c>
      <c r="E437" s="21">
        <v>120</v>
      </c>
      <c r="F437" s="19">
        <v>0</v>
      </c>
      <c r="G437" s="19">
        <v>0</v>
      </c>
      <c r="H437" s="19">
        <v>80362.64</v>
      </c>
      <c r="I437" s="19">
        <v>80362.64</v>
      </c>
      <c r="J437" s="19">
        <v>3118.07</v>
      </c>
      <c r="K437" s="19">
        <v>8625.73</v>
      </c>
      <c r="L437" s="19">
        <v>83.56</v>
      </c>
      <c r="M437" s="19">
        <v>11827.36</v>
      </c>
      <c r="O437" s="28">
        <v>80362.64</v>
      </c>
      <c r="P437" s="28">
        <v>83.56</v>
      </c>
      <c r="Q437" s="28">
        <v>3118.07</v>
      </c>
      <c r="R437" s="28">
        <v>8625.73</v>
      </c>
      <c r="S437" s="29">
        <v>92190</v>
      </c>
      <c r="U437" s="42">
        <f t="shared" si="56"/>
        <v>0</v>
      </c>
      <c r="V437" s="42">
        <f t="shared" si="57"/>
        <v>0</v>
      </c>
      <c r="W437" s="42">
        <f t="shared" si="58"/>
        <v>0</v>
      </c>
      <c r="X437" s="42">
        <f t="shared" si="59"/>
        <v>0</v>
      </c>
    </row>
    <row r="438" spans="1:24" x14ac:dyDescent="0.25">
      <c r="A438" s="20">
        <v>44416.565777199103</v>
      </c>
      <c r="B438" s="21" t="s">
        <v>1162</v>
      </c>
      <c r="C438" s="6" t="s">
        <v>1163</v>
      </c>
      <c r="D438" s="6" t="s">
        <v>1164</v>
      </c>
      <c r="E438" s="21">
        <v>120</v>
      </c>
      <c r="F438" s="19">
        <v>0</v>
      </c>
      <c r="G438" s="19">
        <v>0</v>
      </c>
      <c r="H438" s="19">
        <v>78156.92</v>
      </c>
      <c r="I438" s="19">
        <v>78156.92</v>
      </c>
      <c r="J438" s="19">
        <v>3032.42</v>
      </c>
      <c r="K438" s="19">
        <v>8388.59</v>
      </c>
      <c r="L438" s="19">
        <v>81.27</v>
      </c>
      <c r="M438" s="19">
        <v>11502.28</v>
      </c>
      <c r="O438" s="28">
        <v>78156.92</v>
      </c>
      <c r="P438" s="28">
        <v>81.27</v>
      </c>
      <c r="Q438" s="28">
        <v>3032.42</v>
      </c>
      <c r="R438" s="28">
        <v>8388.59</v>
      </c>
      <c r="S438" s="29">
        <v>89659.199999999997</v>
      </c>
      <c r="U438" s="42">
        <f t="shared" si="56"/>
        <v>0</v>
      </c>
      <c r="V438" s="42">
        <f t="shared" si="57"/>
        <v>0</v>
      </c>
      <c r="W438" s="42">
        <f t="shared" si="58"/>
        <v>0</v>
      </c>
      <c r="X438" s="42">
        <f t="shared" si="59"/>
        <v>0</v>
      </c>
    </row>
    <row r="439" spans="1:24" x14ac:dyDescent="0.25">
      <c r="A439" s="20">
        <v>44429.541215127298</v>
      </c>
      <c r="B439" s="21" t="s">
        <v>1165</v>
      </c>
      <c r="C439" s="6" t="s">
        <v>1166</v>
      </c>
      <c r="D439" s="6" t="s">
        <v>1167</v>
      </c>
      <c r="E439" s="21">
        <v>120</v>
      </c>
      <c r="F439" s="19">
        <v>0</v>
      </c>
      <c r="G439" s="19">
        <v>0</v>
      </c>
      <c r="H439" s="19">
        <v>131802.96</v>
      </c>
      <c r="I439" s="19">
        <v>131802.96</v>
      </c>
      <c r="J439" s="19">
        <v>0</v>
      </c>
      <c r="K439" s="19">
        <v>13617.91</v>
      </c>
      <c r="L439" s="19">
        <v>131.93</v>
      </c>
      <c r="M439" s="19">
        <v>13749.84</v>
      </c>
      <c r="O439" s="28">
        <v>131802.96</v>
      </c>
      <c r="P439" s="28">
        <v>131.93</v>
      </c>
      <c r="Q439" s="28">
        <v>0</v>
      </c>
      <c r="R439" s="28">
        <v>13617.91</v>
      </c>
      <c r="S439" s="29">
        <v>145552.79999999999</v>
      </c>
      <c r="U439" s="42">
        <f t="shared" si="56"/>
        <v>0</v>
      </c>
      <c r="V439" s="42">
        <f t="shared" si="57"/>
        <v>0</v>
      </c>
      <c r="W439" s="42">
        <f t="shared" si="58"/>
        <v>0</v>
      </c>
      <c r="X439" s="42">
        <f t="shared" si="59"/>
        <v>0</v>
      </c>
    </row>
    <row r="440" spans="1:24" x14ac:dyDescent="0.25">
      <c r="A440" s="20">
        <v>44418.466525694399</v>
      </c>
      <c r="B440" s="21" t="s">
        <v>1168</v>
      </c>
      <c r="C440" s="6" t="s">
        <v>1169</v>
      </c>
      <c r="D440" s="6" t="s">
        <v>1170</v>
      </c>
      <c r="E440" s="21">
        <v>120</v>
      </c>
      <c r="F440" s="19">
        <v>0</v>
      </c>
      <c r="G440" s="19">
        <v>0</v>
      </c>
      <c r="H440" s="19">
        <v>146398.01999999999</v>
      </c>
      <c r="I440" s="19">
        <v>146398.01999999999</v>
      </c>
      <c r="J440" s="19">
        <v>5150.16</v>
      </c>
      <c r="K440" s="19">
        <v>15658.12</v>
      </c>
      <c r="L440" s="19">
        <v>151.69999999999999</v>
      </c>
      <c r="M440" s="19">
        <v>20959.98</v>
      </c>
      <c r="O440" s="28">
        <v>146398.01999999999</v>
      </c>
      <c r="P440" s="28">
        <v>151.69999999999999</v>
      </c>
      <c r="Q440" s="28">
        <v>5150.16</v>
      </c>
      <c r="R440" s="28">
        <v>15658.12</v>
      </c>
      <c r="S440" s="29">
        <v>167358</v>
      </c>
      <c r="U440" s="42">
        <f t="shared" si="56"/>
        <v>0</v>
      </c>
      <c r="V440" s="42">
        <f t="shared" si="57"/>
        <v>0</v>
      </c>
      <c r="W440" s="42">
        <f t="shared" si="58"/>
        <v>0</v>
      </c>
      <c r="X440" s="42">
        <f t="shared" si="59"/>
        <v>0</v>
      </c>
    </row>
    <row r="441" spans="1:24" x14ac:dyDescent="0.25">
      <c r="A441" s="20">
        <v>44416.604503506896</v>
      </c>
      <c r="B441" s="21" t="s">
        <v>1171</v>
      </c>
      <c r="C441" s="6" t="s">
        <v>1172</v>
      </c>
      <c r="D441" s="6" t="s">
        <v>1173</v>
      </c>
      <c r="E441" s="21">
        <v>120</v>
      </c>
      <c r="F441" s="19">
        <v>0</v>
      </c>
      <c r="G441" s="19">
        <v>0</v>
      </c>
      <c r="H441" s="19">
        <v>85493.61</v>
      </c>
      <c r="I441" s="19">
        <v>85493.61</v>
      </c>
      <c r="J441" s="19">
        <v>3317.16</v>
      </c>
      <c r="K441" s="19">
        <v>9176.33</v>
      </c>
      <c r="L441" s="19">
        <v>88.9</v>
      </c>
      <c r="M441" s="19">
        <v>12582.39</v>
      </c>
      <c r="O441" s="28">
        <v>85493.61</v>
      </c>
      <c r="P441" s="28">
        <v>88.9</v>
      </c>
      <c r="Q441" s="28">
        <v>3317.16</v>
      </c>
      <c r="R441" s="28">
        <v>9176.33</v>
      </c>
      <c r="S441" s="29">
        <v>98076</v>
      </c>
      <c r="U441" s="42">
        <f t="shared" si="56"/>
        <v>0</v>
      </c>
      <c r="V441" s="42">
        <f t="shared" si="57"/>
        <v>0</v>
      </c>
      <c r="W441" s="42">
        <f t="shared" si="58"/>
        <v>0</v>
      </c>
      <c r="X441" s="42">
        <f t="shared" si="59"/>
        <v>0</v>
      </c>
    </row>
    <row r="442" spans="1:24" x14ac:dyDescent="0.25">
      <c r="A442" s="20">
        <v>44422.613793668999</v>
      </c>
      <c r="B442" s="21" t="s">
        <v>1174</v>
      </c>
      <c r="C442" s="6" t="s">
        <v>1175</v>
      </c>
      <c r="D442" s="6" t="s">
        <v>1176</v>
      </c>
      <c r="E442" s="21">
        <v>120</v>
      </c>
      <c r="F442" s="19">
        <v>0</v>
      </c>
      <c r="G442" s="19">
        <v>0</v>
      </c>
      <c r="H442" s="19">
        <v>148049</v>
      </c>
      <c r="I442" s="19">
        <v>148049</v>
      </c>
      <c r="J442" s="19">
        <v>0</v>
      </c>
      <c r="K442" s="19">
        <v>15296.8</v>
      </c>
      <c r="L442" s="19">
        <v>148.19999999999999</v>
      </c>
      <c r="M442" s="19">
        <v>15445</v>
      </c>
      <c r="O442" s="28">
        <v>148049</v>
      </c>
      <c r="P442" s="28">
        <v>148.19999999999999</v>
      </c>
      <c r="Q442" s="28">
        <v>0</v>
      </c>
      <c r="R442" s="28">
        <v>15296.8</v>
      </c>
      <c r="S442" s="29">
        <v>163494</v>
      </c>
      <c r="U442" s="42">
        <f t="shared" si="56"/>
        <v>0</v>
      </c>
      <c r="V442" s="42">
        <f t="shared" si="57"/>
        <v>0</v>
      </c>
      <c r="W442" s="42">
        <f t="shared" si="58"/>
        <v>0</v>
      </c>
      <c r="X442" s="42">
        <f t="shared" si="59"/>
        <v>0</v>
      </c>
    </row>
    <row r="443" spans="1:24" x14ac:dyDescent="0.25">
      <c r="A443" s="20">
        <v>44410.746259409701</v>
      </c>
      <c r="B443" s="21" t="s">
        <v>1177</v>
      </c>
      <c r="C443" s="6" t="s">
        <v>1178</v>
      </c>
      <c r="D443" s="6" t="s">
        <v>1179</v>
      </c>
      <c r="E443" s="21">
        <v>120</v>
      </c>
      <c r="F443" s="19">
        <v>0</v>
      </c>
      <c r="G443" s="19">
        <v>0</v>
      </c>
      <c r="H443" s="19">
        <v>87082.86</v>
      </c>
      <c r="I443" s="19">
        <v>87082.86</v>
      </c>
      <c r="J443" s="19">
        <v>0</v>
      </c>
      <c r="K443" s="19">
        <v>8996.77</v>
      </c>
      <c r="L443" s="19">
        <v>87.17</v>
      </c>
      <c r="M443" s="19">
        <v>9083.94</v>
      </c>
      <c r="O443" s="28">
        <v>87082.86</v>
      </c>
      <c r="P443" s="28">
        <v>87.17</v>
      </c>
      <c r="Q443" s="28">
        <v>0</v>
      </c>
      <c r="R443" s="28">
        <v>8996.77</v>
      </c>
      <c r="S443" s="29">
        <v>96166.8</v>
      </c>
      <c r="U443" s="42">
        <f t="shared" si="56"/>
        <v>0</v>
      </c>
      <c r="V443" s="42">
        <f t="shared" si="57"/>
        <v>0</v>
      </c>
      <c r="W443" s="42">
        <f t="shared" si="58"/>
        <v>0</v>
      </c>
      <c r="X443" s="42">
        <f t="shared" si="59"/>
        <v>0</v>
      </c>
    </row>
    <row r="444" spans="1:24" x14ac:dyDescent="0.25">
      <c r="A444" s="20">
        <v>44429.625814432897</v>
      </c>
      <c r="B444" s="21" t="s">
        <v>1180</v>
      </c>
      <c r="C444" s="6" t="s">
        <v>1181</v>
      </c>
      <c r="D444" s="6" t="s">
        <v>1182</v>
      </c>
      <c r="E444" s="21">
        <v>120</v>
      </c>
      <c r="F444" s="19">
        <v>0</v>
      </c>
      <c r="G444" s="19">
        <v>0</v>
      </c>
      <c r="H444" s="19">
        <v>80362.64</v>
      </c>
      <c r="I444" s="19">
        <v>80362.64</v>
      </c>
      <c r="J444" s="19">
        <v>3118.07</v>
      </c>
      <c r="K444" s="19">
        <v>8625.73</v>
      </c>
      <c r="L444" s="19">
        <v>83.56</v>
      </c>
      <c r="M444" s="19">
        <v>11827.36</v>
      </c>
      <c r="O444" s="28">
        <v>80362.64</v>
      </c>
      <c r="P444" s="28">
        <v>83.56</v>
      </c>
      <c r="Q444" s="28">
        <v>3118.07</v>
      </c>
      <c r="R444" s="28">
        <v>8625.73</v>
      </c>
      <c r="S444" s="29">
        <v>92190</v>
      </c>
      <c r="U444" s="42">
        <f t="shared" ref="U444:U507" si="60">O444-I444</f>
        <v>0</v>
      </c>
      <c r="V444" s="42">
        <f t="shared" ref="V444:V507" si="61">P444-L444</f>
        <v>0</v>
      </c>
      <c r="W444" s="42">
        <f t="shared" ref="W444:W507" si="62">R444-K444</f>
        <v>0</v>
      </c>
      <c r="X444" s="42">
        <f t="shared" ref="X444:X507" si="63">O444+M444-S444</f>
        <v>0</v>
      </c>
    </row>
    <row r="445" spans="1:24" s="31" customFormat="1" x14ac:dyDescent="0.25">
      <c r="A445" s="32">
        <v>44437.7879361921</v>
      </c>
      <c r="B445" s="33" t="s">
        <v>1183</v>
      </c>
      <c r="C445" s="34" t="s">
        <v>1184</v>
      </c>
      <c r="D445" s="34" t="s">
        <v>1185</v>
      </c>
      <c r="E445" s="33">
        <v>120</v>
      </c>
      <c r="F445" s="35">
        <v>0</v>
      </c>
      <c r="G445" s="35">
        <v>0</v>
      </c>
      <c r="H445" s="35">
        <v>109330.8</v>
      </c>
      <c r="I445" s="35">
        <v>109330.8</v>
      </c>
      <c r="J445" s="35">
        <v>5400.94</v>
      </c>
      <c r="K445" s="35">
        <v>11854.21</v>
      </c>
      <c r="L445" s="35">
        <v>114.85</v>
      </c>
      <c r="M445" s="35">
        <v>17370</v>
      </c>
      <c r="O445" s="36">
        <v>109330.8</v>
      </c>
      <c r="P445" s="36">
        <v>114.85</v>
      </c>
      <c r="Q445" s="36">
        <v>6559.85</v>
      </c>
      <c r="R445" s="36">
        <v>11854.21</v>
      </c>
      <c r="S445" s="37">
        <v>127859.71000000002</v>
      </c>
      <c r="U445" s="39">
        <f t="shared" si="60"/>
        <v>0</v>
      </c>
      <c r="V445" s="39">
        <f t="shared" si="61"/>
        <v>0</v>
      </c>
      <c r="W445" s="39">
        <f t="shared" si="62"/>
        <v>0</v>
      </c>
      <c r="X445" s="39">
        <f t="shared" si="63"/>
        <v>-1158.910000000018</v>
      </c>
    </row>
    <row r="446" spans="1:24" x14ac:dyDescent="0.25">
      <c r="A446" s="20">
        <v>44430.574308368101</v>
      </c>
      <c r="B446" s="21" t="s">
        <v>1186</v>
      </c>
      <c r="C446" s="6" t="s">
        <v>1187</v>
      </c>
      <c r="D446" s="6" t="s">
        <v>1188</v>
      </c>
      <c r="E446" s="21">
        <v>120</v>
      </c>
      <c r="F446" s="19">
        <v>0</v>
      </c>
      <c r="G446" s="19">
        <v>0</v>
      </c>
      <c r="H446" s="19">
        <v>105636.56</v>
      </c>
      <c r="I446" s="19">
        <v>105636.56</v>
      </c>
      <c r="J446" s="19">
        <v>1338.19</v>
      </c>
      <c r="K446" s="19">
        <v>11052.17</v>
      </c>
      <c r="L446" s="19">
        <v>107.08</v>
      </c>
      <c r="M446" s="19">
        <v>12497.44</v>
      </c>
      <c r="O446" s="28">
        <v>105636.56</v>
      </c>
      <c r="P446" s="28">
        <v>107.08</v>
      </c>
      <c r="Q446" s="28">
        <v>1338.19</v>
      </c>
      <c r="R446" s="28">
        <v>11052.17</v>
      </c>
      <c r="S446" s="29">
        <v>118134</v>
      </c>
      <c r="U446" s="42">
        <f t="shared" si="60"/>
        <v>0</v>
      </c>
      <c r="V446" s="42">
        <f t="shared" si="61"/>
        <v>0</v>
      </c>
      <c r="W446" s="42">
        <f t="shared" si="62"/>
        <v>0</v>
      </c>
      <c r="X446" s="42">
        <f t="shared" si="63"/>
        <v>0</v>
      </c>
    </row>
    <row r="447" spans="1:24" x14ac:dyDescent="0.25">
      <c r="A447" s="20">
        <v>44431.618408761598</v>
      </c>
      <c r="B447" s="21" t="s">
        <v>1189</v>
      </c>
      <c r="C447" s="6" t="s">
        <v>1190</v>
      </c>
      <c r="D447" s="6" t="s">
        <v>1191</v>
      </c>
      <c r="E447" s="21">
        <v>120</v>
      </c>
      <c r="F447" s="19">
        <v>0</v>
      </c>
      <c r="G447" s="19">
        <v>0</v>
      </c>
      <c r="H447" s="19">
        <v>72736.53</v>
      </c>
      <c r="I447" s="19">
        <v>72736.53</v>
      </c>
      <c r="J447" s="19">
        <v>2822.18</v>
      </c>
      <c r="K447" s="19">
        <v>7806.46</v>
      </c>
      <c r="L447" s="19">
        <v>75.63</v>
      </c>
      <c r="M447" s="19">
        <v>10704.27</v>
      </c>
      <c r="O447" s="28">
        <v>72736.53</v>
      </c>
      <c r="P447" s="28">
        <v>75.63</v>
      </c>
      <c r="Q447" s="28">
        <v>2822.18</v>
      </c>
      <c r="R447" s="28">
        <v>7806.46</v>
      </c>
      <c r="S447" s="29">
        <v>83440.800000000003</v>
      </c>
      <c r="U447" s="42">
        <f t="shared" si="60"/>
        <v>0</v>
      </c>
      <c r="V447" s="42">
        <f t="shared" si="61"/>
        <v>0</v>
      </c>
      <c r="W447" s="42">
        <f t="shared" si="62"/>
        <v>0</v>
      </c>
      <c r="X447" s="42">
        <f t="shared" si="63"/>
        <v>0</v>
      </c>
    </row>
    <row r="448" spans="1:24" x14ac:dyDescent="0.25">
      <c r="A448" s="20">
        <v>44423.648704780098</v>
      </c>
      <c r="B448" s="21" t="s">
        <v>1192</v>
      </c>
      <c r="C448" s="6" t="s">
        <v>1193</v>
      </c>
      <c r="D448" s="6" t="s">
        <v>1194</v>
      </c>
      <c r="E448" s="21">
        <v>120</v>
      </c>
      <c r="F448" s="19">
        <v>0</v>
      </c>
      <c r="G448" s="19">
        <v>0</v>
      </c>
      <c r="H448" s="19">
        <v>86102.83</v>
      </c>
      <c r="I448" s="19">
        <v>86102.83</v>
      </c>
      <c r="J448" s="19">
        <v>3166.17</v>
      </c>
      <c r="K448" s="19">
        <v>9224.0400000000009</v>
      </c>
      <c r="L448" s="19">
        <v>89.36</v>
      </c>
      <c r="M448" s="19">
        <v>12479.57</v>
      </c>
      <c r="O448" s="28">
        <v>86102.83</v>
      </c>
      <c r="P448" s="28">
        <v>89.36</v>
      </c>
      <c r="Q448" s="28">
        <v>3166.17</v>
      </c>
      <c r="R448" s="28">
        <v>9224.0400000000009</v>
      </c>
      <c r="S448" s="29">
        <v>98582.399999999994</v>
      </c>
      <c r="U448" s="42">
        <f t="shared" si="60"/>
        <v>0</v>
      </c>
      <c r="V448" s="42">
        <f t="shared" si="61"/>
        <v>0</v>
      </c>
      <c r="W448" s="42">
        <f t="shared" si="62"/>
        <v>0</v>
      </c>
      <c r="X448" s="42">
        <f t="shared" si="63"/>
        <v>0</v>
      </c>
    </row>
    <row r="449" spans="1:24" x14ac:dyDescent="0.25">
      <c r="A449" s="20">
        <v>44409.727201736103</v>
      </c>
      <c r="B449" s="21" t="s">
        <v>1195</v>
      </c>
      <c r="C449" s="6" t="s">
        <v>1196</v>
      </c>
      <c r="D449" s="6" t="s">
        <v>1197</v>
      </c>
      <c r="E449" s="21">
        <v>120</v>
      </c>
      <c r="F449" s="19">
        <v>0</v>
      </c>
      <c r="G449" s="19">
        <v>0</v>
      </c>
      <c r="H449" s="19">
        <v>86102.83</v>
      </c>
      <c r="I449" s="19">
        <v>86102.83</v>
      </c>
      <c r="J449" s="19">
        <v>4253.47</v>
      </c>
      <c r="K449" s="19">
        <v>9335.65</v>
      </c>
      <c r="L449" s="19">
        <v>90.45</v>
      </c>
      <c r="M449" s="19">
        <v>13679.57</v>
      </c>
      <c r="O449" s="28">
        <v>86102.83</v>
      </c>
      <c r="P449" s="28">
        <v>90.45</v>
      </c>
      <c r="Q449" s="28">
        <v>4253.47</v>
      </c>
      <c r="R449" s="28">
        <v>9335.65</v>
      </c>
      <c r="S449" s="29">
        <v>99782.399999999994</v>
      </c>
      <c r="U449" s="42">
        <f t="shared" si="60"/>
        <v>0</v>
      </c>
      <c r="V449" s="42">
        <f t="shared" si="61"/>
        <v>0</v>
      </c>
      <c r="W449" s="42">
        <f t="shared" si="62"/>
        <v>0</v>
      </c>
      <c r="X449" s="42">
        <f t="shared" si="63"/>
        <v>0</v>
      </c>
    </row>
    <row r="450" spans="1:24" x14ac:dyDescent="0.25">
      <c r="A450" s="20">
        <v>44437.6148700579</v>
      </c>
      <c r="B450" s="21" t="s">
        <v>1198</v>
      </c>
      <c r="C450" s="6" t="s">
        <v>1199</v>
      </c>
      <c r="D450" s="6" t="s">
        <v>1200</v>
      </c>
      <c r="E450" s="21">
        <v>120</v>
      </c>
      <c r="F450" s="19">
        <v>0</v>
      </c>
      <c r="G450" s="19">
        <v>0</v>
      </c>
      <c r="H450" s="19">
        <v>75627.17</v>
      </c>
      <c r="I450" s="19">
        <v>75627.17</v>
      </c>
      <c r="J450" s="19">
        <v>3735.98</v>
      </c>
      <c r="K450" s="19">
        <v>8199.41</v>
      </c>
      <c r="L450" s="19">
        <v>79.44</v>
      </c>
      <c r="M450" s="19">
        <v>12014.83</v>
      </c>
      <c r="O450" s="28">
        <v>75627.17</v>
      </c>
      <c r="P450" s="28">
        <v>79.44</v>
      </c>
      <c r="Q450" s="28">
        <v>3735.98</v>
      </c>
      <c r="R450" s="28">
        <v>8199.41</v>
      </c>
      <c r="S450" s="29">
        <v>87642</v>
      </c>
      <c r="U450" s="42">
        <f t="shared" si="60"/>
        <v>0</v>
      </c>
      <c r="V450" s="42">
        <f t="shared" si="61"/>
        <v>0</v>
      </c>
      <c r="W450" s="42">
        <f t="shared" si="62"/>
        <v>0</v>
      </c>
      <c r="X450" s="42">
        <f t="shared" si="63"/>
        <v>0</v>
      </c>
    </row>
    <row r="451" spans="1:24" s="31" customFormat="1" x14ac:dyDescent="0.25">
      <c r="A451" s="32">
        <v>44438.886738692097</v>
      </c>
      <c r="B451" s="33" t="s">
        <v>1201</v>
      </c>
      <c r="C451" s="34" t="s">
        <v>1202</v>
      </c>
      <c r="D451" s="34" t="s">
        <v>1203</v>
      </c>
      <c r="E451" s="33">
        <v>120</v>
      </c>
      <c r="F451" s="35">
        <v>0</v>
      </c>
      <c r="G451" s="35">
        <v>0</v>
      </c>
      <c r="H451" s="35">
        <v>71147.12</v>
      </c>
      <c r="I451" s="35">
        <v>71147.12</v>
      </c>
      <c r="J451" s="35">
        <v>3514.67</v>
      </c>
      <c r="K451" s="35">
        <v>7714.27</v>
      </c>
      <c r="L451" s="35">
        <v>74.739999999999995</v>
      </c>
      <c r="M451" s="35">
        <v>11303.68</v>
      </c>
      <c r="O451" s="36">
        <v>71147.12</v>
      </c>
      <c r="P451" s="36">
        <v>74.739999999999995</v>
      </c>
      <c r="Q451" s="36">
        <v>3918.83</v>
      </c>
      <c r="R451" s="36">
        <v>7714.27</v>
      </c>
      <c r="S451" s="37">
        <v>82854.960000000006</v>
      </c>
      <c r="U451" s="39">
        <f t="shared" si="60"/>
        <v>0</v>
      </c>
      <c r="V451" s="39">
        <f t="shared" si="61"/>
        <v>0</v>
      </c>
      <c r="W451" s="39">
        <f t="shared" si="62"/>
        <v>0</v>
      </c>
      <c r="X451" s="39">
        <f t="shared" si="63"/>
        <v>-404.16000000001804</v>
      </c>
    </row>
    <row r="452" spans="1:24" x14ac:dyDescent="0.25">
      <c r="A452" s="20">
        <v>44416.652933912002</v>
      </c>
      <c r="B452" s="21" t="s">
        <v>1204</v>
      </c>
      <c r="C452" s="6" t="s">
        <v>1205</v>
      </c>
      <c r="D452" s="6" t="s">
        <v>1206</v>
      </c>
      <c r="E452" s="21">
        <v>120</v>
      </c>
      <c r="F452" s="19">
        <v>0</v>
      </c>
      <c r="G452" s="19">
        <v>0</v>
      </c>
      <c r="H452" s="19">
        <v>73600.47</v>
      </c>
      <c r="I452" s="19">
        <v>73600.47</v>
      </c>
      <c r="J452" s="19">
        <v>3616.03</v>
      </c>
      <c r="K452" s="19">
        <v>7978.21</v>
      </c>
      <c r="L452" s="19">
        <v>77.290000000000006</v>
      </c>
      <c r="M452" s="19">
        <v>11671.53</v>
      </c>
      <c r="O452" s="28">
        <v>73600.47</v>
      </c>
      <c r="P452" s="28">
        <v>77.290000000000006</v>
      </c>
      <c r="Q452" s="28">
        <v>3616.03</v>
      </c>
      <c r="R452" s="28">
        <v>7978.21</v>
      </c>
      <c r="S452" s="29">
        <v>85272</v>
      </c>
      <c r="U452" s="42">
        <f t="shared" si="60"/>
        <v>0</v>
      </c>
      <c r="V452" s="42">
        <f t="shared" si="61"/>
        <v>0</v>
      </c>
      <c r="W452" s="42">
        <f t="shared" si="62"/>
        <v>0</v>
      </c>
      <c r="X452" s="42">
        <f t="shared" si="63"/>
        <v>0</v>
      </c>
    </row>
    <row r="453" spans="1:24" x14ac:dyDescent="0.25">
      <c r="A453" s="20">
        <v>44438.782260497697</v>
      </c>
      <c r="B453" s="21" t="s">
        <v>1207</v>
      </c>
      <c r="C453" s="6" t="s">
        <v>1208</v>
      </c>
      <c r="D453" s="6" t="s">
        <v>1209</v>
      </c>
      <c r="E453" s="21">
        <v>120</v>
      </c>
      <c r="F453" s="19">
        <v>0</v>
      </c>
      <c r="G453" s="19">
        <v>0</v>
      </c>
      <c r="H453" s="19">
        <v>88489.03</v>
      </c>
      <c r="I453" s="19">
        <v>88489.03</v>
      </c>
      <c r="J453" s="19">
        <v>4371.34</v>
      </c>
      <c r="K453" s="19">
        <v>9595.08</v>
      </c>
      <c r="L453" s="19">
        <v>92.95</v>
      </c>
      <c r="M453" s="19">
        <v>14059.37</v>
      </c>
      <c r="O453" s="28">
        <v>88489.03</v>
      </c>
      <c r="P453" s="28">
        <v>92.95</v>
      </c>
      <c r="Q453" s="28">
        <v>4371.34</v>
      </c>
      <c r="R453" s="28">
        <v>9595.08</v>
      </c>
      <c r="S453" s="29">
        <v>102548.4</v>
      </c>
      <c r="U453" s="42">
        <f t="shared" si="60"/>
        <v>0</v>
      </c>
      <c r="V453" s="42">
        <f t="shared" si="61"/>
        <v>0</v>
      </c>
      <c r="W453" s="42">
        <f t="shared" si="62"/>
        <v>0</v>
      </c>
      <c r="X453" s="42">
        <f t="shared" si="63"/>
        <v>0</v>
      </c>
    </row>
    <row r="454" spans="1:24" x14ac:dyDescent="0.25">
      <c r="A454" s="20">
        <v>44424.559502083299</v>
      </c>
      <c r="B454" s="21" t="s">
        <v>1210</v>
      </c>
      <c r="C454" s="6" t="s">
        <v>1211</v>
      </c>
      <c r="D454" s="6" t="s">
        <v>1212</v>
      </c>
      <c r="E454" s="21">
        <v>120</v>
      </c>
      <c r="F454" s="19">
        <v>0</v>
      </c>
      <c r="G454" s="19">
        <v>0</v>
      </c>
      <c r="H454" s="19">
        <v>76617.77</v>
      </c>
      <c r="I454" s="19">
        <v>76617.77</v>
      </c>
      <c r="J454" s="19">
        <v>2958.45</v>
      </c>
      <c r="K454" s="19">
        <v>8221.32</v>
      </c>
      <c r="L454" s="19">
        <v>79.66</v>
      </c>
      <c r="M454" s="19">
        <v>11259.43</v>
      </c>
      <c r="O454" s="28">
        <v>76617.77</v>
      </c>
      <c r="P454" s="28">
        <v>79.66</v>
      </c>
      <c r="Q454" s="28">
        <v>2958.45</v>
      </c>
      <c r="R454" s="28">
        <v>8221.32</v>
      </c>
      <c r="S454" s="29">
        <v>87877.200000000012</v>
      </c>
      <c r="U454" s="42">
        <f t="shared" si="60"/>
        <v>0</v>
      </c>
      <c r="V454" s="42">
        <f t="shared" si="61"/>
        <v>0</v>
      </c>
      <c r="W454" s="42">
        <f t="shared" si="62"/>
        <v>0</v>
      </c>
      <c r="X454" s="42">
        <f t="shared" si="63"/>
        <v>0</v>
      </c>
    </row>
    <row r="455" spans="1:24" x14ac:dyDescent="0.25">
      <c r="A455" s="20">
        <v>44417.8941605324</v>
      </c>
      <c r="B455" s="21" t="s">
        <v>1213</v>
      </c>
      <c r="C455" s="6" t="s">
        <v>1214</v>
      </c>
      <c r="D455" s="6" t="s">
        <v>1215</v>
      </c>
      <c r="E455" s="21">
        <v>120</v>
      </c>
      <c r="F455" s="19">
        <v>0</v>
      </c>
      <c r="G455" s="19">
        <v>0</v>
      </c>
      <c r="H455" s="19">
        <v>73600.47</v>
      </c>
      <c r="I455" s="19">
        <v>73600.47</v>
      </c>
      <c r="J455" s="19">
        <v>2846.03</v>
      </c>
      <c r="K455" s="19">
        <v>7898.18</v>
      </c>
      <c r="L455" s="19">
        <v>76.52</v>
      </c>
      <c r="M455" s="19">
        <v>10820.73</v>
      </c>
      <c r="O455" s="28">
        <v>73600.47</v>
      </c>
      <c r="P455" s="28">
        <v>76.52</v>
      </c>
      <c r="Q455" s="28">
        <v>2846.03</v>
      </c>
      <c r="R455" s="28">
        <v>7898.18</v>
      </c>
      <c r="S455" s="29">
        <v>84421.200000000012</v>
      </c>
      <c r="U455" s="42">
        <f t="shared" si="60"/>
        <v>0</v>
      </c>
      <c r="V455" s="42">
        <f t="shared" si="61"/>
        <v>0</v>
      </c>
      <c r="W455" s="42">
        <f t="shared" si="62"/>
        <v>0</v>
      </c>
      <c r="X455" s="42">
        <f t="shared" si="63"/>
        <v>0</v>
      </c>
    </row>
    <row r="456" spans="1:24" x14ac:dyDescent="0.25">
      <c r="A456" s="20">
        <v>44417.511036342599</v>
      </c>
      <c r="B456" s="21" t="s">
        <v>1216</v>
      </c>
      <c r="C456" s="6" t="s">
        <v>1217</v>
      </c>
      <c r="D456" s="6" t="s">
        <v>1218</v>
      </c>
      <c r="E456" s="21">
        <v>120</v>
      </c>
      <c r="F456" s="19">
        <v>0</v>
      </c>
      <c r="G456" s="19">
        <v>0</v>
      </c>
      <c r="H456" s="35">
        <v>73600.47</v>
      </c>
      <c r="I456" s="19">
        <v>73600.47</v>
      </c>
      <c r="J456" s="19">
        <v>3626.03</v>
      </c>
      <c r="K456" s="19">
        <v>7979</v>
      </c>
      <c r="L456" s="19">
        <v>77.3</v>
      </c>
      <c r="M456" s="19">
        <v>11682.33</v>
      </c>
      <c r="O456" s="28">
        <v>73600.47</v>
      </c>
      <c r="P456" s="28">
        <v>77.3</v>
      </c>
      <c r="Q456" s="28">
        <v>3626.03</v>
      </c>
      <c r="R456" s="28">
        <v>7979</v>
      </c>
      <c r="S456" s="29">
        <v>85282.8</v>
      </c>
      <c r="U456" s="42">
        <f t="shared" si="60"/>
        <v>0</v>
      </c>
      <c r="V456" s="42">
        <f t="shared" si="61"/>
        <v>0</v>
      </c>
      <c r="W456" s="42">
        <f t="shared" si="62"/>
        <v>0</v>
      </c>
      <c r="X456" s="42">
        <f t="shared" si="63"/>
        <v>0</v>
      </c>
    </row>
    <row r="457" spans="1:24" x14ac:dyDescent="0.25">
      <c r="A457" s="20">
        <v>44409.651768900498</v>
      </c>
      <c r="B457" s="21" t="s">
        <v>1219</v>
      </c>
      <c r="C457" s="6" t="s">
        <v>1220</v>
      </c>
      <c r="D457" s="6" t="s">
        <v>1221</v>
      </c>
      <c r="E457" s="21">
        <v>120</v>
      </c>
      <c r="F457" s="19">
        <v>0</v>
      </c>
      <c r="G457" s="19">
        <v>0</v>
      </c>
      <c r="H457" s="19">
        <v>80492.08</v>
      </c>
      <c r="I457" s="19">
        <v>80492.08</v>
      </c>
      <c r="J457" s="19">
        <v>3976.3</v>
      </c>
      <c r="K457" s="19">
        <v>8726.67</v>
      </c>
      <c r="L457" s="19">
        <v>84.55</v>
      </c>
      <c r="M457" s="19">
        <v>12787.52</v>
      </c>
      <c r="O457" s="28">
        <v>80492.08</v>
      </c>
      <c r="P457" s="28">
        <v>84.55</v>
      </c>
      <c r="Q457" s="28">
        <v>3976.3</v>
      </c>
      <c r="R457" s="28">
        <v>8726.67</v>
      </c>
      <c r="S457" s="29">
        <v>93279.6</v>
      </c>
      <c r="U457" s="42">
        <f t="shared" si="60"/>
        <v>0</v>
      </c>
      <c r="V457" s="42">
        <f t="shared" si="61"/>
        <v>0</v>
      </c>
      <c r="W457" s="42">
        <f t="shared" si="62"/>
        <v>0</v>
      </c>
      <c r="X457" s="42">
        <f t="shared" si="63"/>
        <v>0</v>
      </c>
    </row>
    <row r="458" spans="1:24" s="31" customFormat="1" x14ac:dyDescent="0.25">
      <c r="A458" s="32">
        <v>44414.740209108801</v>
      </c>
      <c r="B458" s="33" t="s">
        <v>1222</v>
      </c>
      <c r="C458" s="34" t="s">
        <v>1223</v>
      </c>
      <c r="D458" s="34" t="s">
        <v>1224</v>
      </c>
      <c r="E458" s="33">
        <v>120</v>
      </c>
      <c r="F458" s="35">
        <v>0</v>
      </c>
      <c r="G458" s="35">
        <v>0</v>
      </c>
      <c r="H458" s="35">
        <v>89639.62</v>
      </c>
      <c r="I458" s="35">
        <v>89639.62</v>
      </c>
      <c r="J458" s="35">
        <v>4427.38</v>
      </c>
      <c r="K458" s="35">
        <v>9719.24</v>
      </c>
      <c r="L458" s="35">
        <v>94.16</v>
      </c>
      <c r="M458" s="35">
        <v>14240.78</v>
      </c>
      <c r="O458" s="36">
        <v>89639.62</v>
      </c>
      <c r="P458" s="36">
        <v>94.16</v>
      </c>
      <c r="Q458" s="36">
        <v>5378.38</v>
      </c>
      <c r="R458" s="36">
        <v>9719.24</v>
      </c>
      <c r="S458" s="37">
        <v>104831.40000000001</v>
      </c>
      <c r="U458" s="39">
        <f t="shared" si="60"/>
        <v>0</v>
      </c>
      <c r="V458" s="39">
        <f t="shared" si="61"/>
        <v>0</v>
      </c>
      <c r="W458" s="39">
        <f t="shared" si="62"/>
        <v>0</v>
      </c>
      <c r="X458" s="39">
        <f t="shared" si="63"/>
        <v>-951.00000000001455</v>
      </c>
    </row>
    <row r="459" spans="1:24" x14ac:dyDescent="0.25">
      <c r="A459" s="20">
        <v>44410.503884490703</v>
      </c>
      <c r="B459" s="21" t="s">
        <v>1225</v>
      </c>
      <c r="C459" s="6" t="s">
        <v>1226</v>
      </c>
      <c r="D459" s="6" t="s">
        <v>1227</v>
      </c>
      <c r="E459" s="21">
        <v>120</v>
      </c>
      <c r="F459" s="19">
        <v>0</v>
      </c>
      <c r="G459" s="19">
        <v>0</v>
      </c>
      <c r="H459" s="19">
        <v>89531.93</v>
      </c>
      <c r="I459" s="19">
        <v>89531.93</v>
      </c>
      <c r="J459" s="19">
        <v>4421.92</v>
      </c>
      <c r="K459" s="19">
        <v>9707.7000000000007</v>
      </c>
      <c r="L459" s="19">
        <v>94.05</v>
      </c>
      <c r="M459" s="19">
        <v>14223.67</v>
      </c>
      <c r="O459" s="28">
        <v>89531.93</v>
      </c>
      <c r="P459" s="28">
        <v>94.05</v>
      </c>
      <c r="Q459" s="28">
        <v>4421.92</v>
      </c>
      <c r="R459" s="28">
        <v>9707.7000000000007</v>
      </c>
      <c r="S459" s="29">
        <v>103755.59999999999</v>
      </c>
      <c r="U459" s="42">
        <f t="shared" si="60"/>
        <v>0</v>
      </c>
      <c r="V459" s="42">
        <f t="shared" si="61"/>
        <v>0</v>
      </c>
      <c r="W459" s="42">
        <f t="shared" si="62"/>
        <v>0</v>
      </c>
      <c r="X459" s="42">
        <f t="shared" si="63"/>
        <v>0</v>
      </c>
    </row>
    <row r="460" spans="1:24" s="31" customFormat="1" x14ac:dyDescent="0.25">
      <c r="A460" s="32">
        <v>44430.670942557903</v>
      </c>
      <c r="B460" s="33" t="s">
        <v>1228</v>
      </c>
      <c r="C460" s="34" t="s">
        <v>1229</v>
      </c>
      <c r="D460" s="34" t="s">
        <v>1230</v>
      </c>
      <c r="E460" s="33">
        <v>120</v>
      </c>
      <c r="F460" s="35">
        <v>0</v>
      </c>
      <c r="G460" s="35">
        <v>0</v>
      </c>
      <c r="H460" s="35">
        <v>93128.77</v>
      </c>
      <c r="I460" s="35">
        <v>93128.77</v>
      </c>
      <c r="J460" s="35">
        <v>4587.7299999999996</v>
      </c>
      <c r="K460" s="35">
        <v>10095.69</v>
      </c>
      <c r="L460" s="35">
        <v>97.81</v>
      </c>
      <c r="M460" s="35">
        <v>14781.23</v>
      </c>
      <c r="O460" s="36">
        <v>93128.77</v>
      </c>
      <c r="P460" s="36">
        <v>97.81</v>
      </c>
      <c r="Q460" s="36">
        <v>5587.73</v>
      </c>
      <c r="R460" s="36">
        <v>10095.69</v>
      </c>
      <c r="S460" s="37">
        <v>108910</v>
      </c>
      <c r="U460" s="39">
        <f t="shared" si="60"/>
        <v>0</v>
      </c>
      <c r="V460" s="39">
        <f t="shared" si="61"/>
        <v>0</v>
      </c>
      <c r="W460" s="39">
        <f t="shared" si="62"/>
        <v>0</v>
      </c>
      <c r="X460" s="39">
        <f t="shared" si="63"/>
        <v>-1000</v>
      </c>
    </row>
    <row r="461" spans="1:24" s="31" customFormat="1" x14ac:dyDescent="0.25">
      <c r="A461" s="32">
        <v>44437.665694560201</v>
      </c>
      <c r="B461" s="33" t="s">
        <v>1231</v>
      </c>
      <c r="C461" s="34" t="s">
        <v>1232</v>
      </c>
      <c r="D461" s="34" t="s">
        <v>1233</v>
      </c>
      <c r="E461" s="33">
        <v>120</v>
      </c>
      <c r="F461" s="35">
        <v>0</v>
      </c>
      <c r="G461" s="35">
        <v>0</v>
      </c>
      <c r="H461" s="35">
        <v>90334.91</v>
      </c>
      <c r="I461" s="35">
        <v>90334.91</v>
      </c>
      <c r="J461" s="35">
        <v>0</v>
      </c>
      <c r="K461" s="35">
        <v>9333.06</v>
      </c>
      <c r="L461" s="35">
        <v>90.43</v>
      </c>
      <c r="M461" s="35">
        <v>9423.49</v>
      </c>
      <c r="O461" s="36">
        <v>90334.91</v>
      </c>
      <c r="P461" s="36">
        <v>90.43</v>
      </c>
      <c r="Q461" s="36">
        <v>1587.73</v>
      </c>
      <c r="R461" s="36">
        <v>9333.06</v>
      </c>
      <c r="S461" s="37">
        <v>104139.98999999999</v>
      </c>
      <c r="U461" s="39">
        <f t="shared" si="60"/>
        <v>0</v>
      </c>
      <c r="V461" s="39">
        <f t="shared" si="61"/>
        <v>0</v>
      </c>
      <c r="W461" s="39">
        <f t="shared" si="62"/>
        <v>0</v>
      </c>
      <c r="X461" s="39">
        <f t="shared" si="63"/>
        <v>-4381.589999999982</v>
      </c>
    </row>
    <row r="462" spans="1:24" x14ac:dyDescent="0.25">
      <c r="A462" s="20">
        <v>44422.656557754599</v>
      </c>
      <c r="B462" s="21" t="s">
        <v>1234</v>
      </c>
      <c r="C462" s="6" t="s">
        <v>1235</v>
      </c>
      <c r="D462" s="6" t="s">
        <v>1236</v>
      </c>
      <c r="E462" s="21">
        <v>120</v>
      </c>
      <c r="F462" s="19">
        <v>0</v>
      </c>
      <c r="G462" s="19">
        <v>0</v>
      </c>
      <c r="H462" s="19">
        <v>97699.92</v>
      </c>
      <c r="I462" s="19">
        <v>97699.92</v>
      </c>
      <c r="J462" s="19">
        <v>4826</v>
      </c>
      <c r="K462" s="19">
        <v>10592.65</v>
      </c>
      <c r="L462" s="19">
        <v>102.63</v>
      </c>
      <c r="M462" s="19">
        <v>15521.28</v>
      </c>
      <c r="O462" s="28">
        <v>97699.92</v>
      </c>
      <c r="P462" s="28">
        <v>102.63</v>
      </c>
      <c r="Q462" s="28">
        <v>4826</v>
      </c>
      <c r="R462" s="28">
        <v>10592.65</v>
      </c>
      <c r="S462" s="29">
        <v>113221.2</v>
      </c>
      <c r="U462" s="42">
        <f t="shared" si="60"/>
        <v>0</v>
      </c>
      <c r="V462" s="42">
        <f t="shared" si="61"/>
        <v>0</v>
      </c>
      <c r="W462" s="42">
        <f t="shared" si="62"/>
        <v>0</v>
      </c>
      <c r="X462" s="42">
        <f t="shared" si="63"/>
        <v>0</v>
      </c>
    </row>
    <row r="463" spans="1:24" x14ac:dyDescent="0.25">
      <c r="A463" s="20">
        <v>44429.614873923601</v>
      </c>
      <c r="B463" s="21" t="s">
        <v>1237</v>
      </c>
      <c r="C463" s="6" t="s">
        <v>1238</v>
      </c>
      <c r="D463" s="6" t="s">
        <v>1239</v>
      </c>
      <c r="E463" s="21">
        <v>120</v>
      </c>
      <c r="F463" s="19">
        <v>0</v>
      </c>
      <c r="G463" s="19">
        <v>0</v>
      </c>
      <c r="H463" s="19">
        <v>94163.54</v>
      </c>
      <c r="I463" s="19">
        <v>94163.54</v>
      </c>
      <c r="J463" s="19">
        <v>1649.81</v>
      </c>
      <c r="K463" s="19">
        <v>9899.5400000000009</v>
      </c>
      <c r="L463" s="19">
        <v>95.91</v>
      </c>
      <c r="M463" s="19">
        <v>11645.26</v>
      </c>
      <c r="O463" s="28">
        <v>94163.54</v>
      </c>
      <c r="P463" s="28">
        <v>95.91</v>
      </c>
      <c r="Q463" s="28">
        <v>1649.81</v>
      </c>
      <c r="R463" s="28">
        <v>9899.5400000000009</v>
      </c>
      <c r="S463" s="29">
        <v>105808.79999999999</v>
      </c>
      <c r="U463" s="42">
        <f t="shared" si="60"/>
        <v>0</v>
      </c>
      <c r="V463" s="42">
        <f t="shared" si="61"/>
        <v>0</v>
      </c>
      <c r="W463" s="42">
        <f t="shared" si="62"/>
        <v>0</v>
      </c>
      <c r="X463" s="42">
        <f t="shared" si="63"/>
        <v>0</v>
      </c>
    </row>
    <row r="464" spans="1:24" x14ac:dyDescent="0.25">
      <c r="A464" s="20">
        <v>44434.561998530102</v>
      </c>
      <c r="B464" s="21" t="s">
        <v>1240</v>
      </c>
      <c r="C464" s="6" t="s">
        <v>1241</v>
      </c>
      <c r="D464" s="6" t="s">
        <v>1242</v>
      </c>
      <c r="E464" s="21">
        <v>120</v>
      </c>
      <c r="F464" s="19">
        <v>0</v>
      </c>
      <c r="G464" s="19">
        <v>0</v>
      </c>
      <c r="H464" s="19">
        <v>150759.53</v>
      </c>
      <c r="I464" s="19">
        <v>150759.53</v>
      </c>
      <c r="J464" s="19">
        <v>7445.57</v>
      </c>
      <c r="K464" s="19">
        <v>16345.74</v>
      </c>
      <c r="L464" s="19">
        <v>158.36000000000001</v>
      </c>
      <c r="M464" s="19">
        <v>23949.67</v>
      </c>
      <c r="O464" s="28">
        <v>150759.53</v>
      </c>
      <c r="P464" s="28">
        <v>158.36000000000001</v>
      </c>
      <c r="Q464" s="28">
        <v>7445.57</v>
      </c>
      <c r="R464" s="28">
        <v>16345.74</v>
      </c>
      <c r="S464" s="29">
        <v>174709.19999999998</v>
      </c>
      <c r="U464" s="42">
        <f t="shared" si="60"/>
        <v>0</v>
      </c>
      <c r="V464" s="42">
        <f t="shared" si="61"/>
        <v>0</v>
      </c>
      <c r="W464" s="42">
        <f t="shared" si="62"/>
        <v>0</v>
      </c>
      <c r="X464" s="42">
        <f t="shared" si="63"/>
        <v>0</v>
      </c>
    </row>
    <row r="465" spans="1:24" x14ac:dyDescent="0.25">
      <c r="A465" s="20">
        <v>44416.765689120402</v>
      </c>
      <c r="B465" s="21" t="s">
        <v>1243</v>
      </c>
      <c r="C465" s="6" t="s">
        <v>1244</v>
      </c>
      <c r="D465" s="6" t="s">
        <v>1245</v>
      </c>
      <c r="E465" s="21">
        <v>120</v>
      </c>
      <c r="F465" s="19">
        <v>0</v>
      </c>
      <c r="G465" s="19">
        <v>0</v>
      </c>
      <c r="H465" s="19">
        <v>150759.53</v>
      </c>
      <c r="I465" s="19">
        <v>150759.53</v>
      </c>
      <c r="J465" s="19">
        <v>7446.57</v>
      </c>
      <c r="K465" s="19">
        <v>16345.94</v>
      </c>
      <c r="L465" s="19">
        <v>158.36000000000001</v>
      </c>
      <c r="M465" s="19">
        <v>23950.87</v>
      </c>
      <c r="O465" s="28">
        <v>150759.53</v>
      </c>
      <c r="P465" s="28">
        <v>158.36000000000001</v>
      </c>
      <c r="Q465" s="28">
        <v>7446.57</v>
      </c>
      <c r="R465" s="28">
        <v>16345.94</v>
      </c>
      <c r="S465" s="29">
        <v>174710.39999999999</v>
      </c>
      <c r="U465" s="42">
        <f t="shared" si="60"/>
        <v>0</v>
      </c>
      <c r="V465" s="42">
        <f t="shared" si="61"/>
        <v>0</v>
      </c>
      <c r="W465" s="42">
        <f t="shared" si="62"/>
        <v>0</v>
      </c>
      <c r="X465" s="42">
        <f t="shared" si="63"/>
        <v>0</v>
      </c>
    </row>
    <row r="466" spans="1:24" x14ac:dyDescent="0.25">
      <c r="A466" s="20">
        <v>44430.724894097199</v>
      </c>
      <c r="B466" s="21" t="s">
        <v>1246</v>
      </c>
      <c r="C466" s="6" t="s">
        <v>1247</v>
      </c>
      <c r="D466" s="6" t="s">
        <v>1248</v>
      </c>
      <c r="E466" s="21">
        <v>120</v>
      </c>
      <c r="F466" s="19">
        <v>0</v>
      </c>
      <c r="G466" s="19">
        <v>0</v>
      </c>
      <c r="H466" s="19">
        <v>121052.08</v>
      </c>
      <c r="I466" s="19">
        <v>121052.08</v>
      </c>
      <c r="J466" s="19">
        <v>4663.12</v>
      </c>
      <c r="K466" s="19">
        <v>12989.36</v>
      </c>
      <c r="L466" s="19">
        <v>125.84</v>
      </c>
      <c r="M466" s="19">
        <v>17778.32</v>
      </c>
      <c r="O466" s="28">
        <v>121052.08</v>
      </c>
      <c r="P466" s="28">
        <v>125.84</v>
      </c>
      <c r="Q466" s="28">
        <v>4663.12</v>
      </c>
      <c r="R466" s="28">
        <v>12989.36</v>
      </c>
      <c r="S466" s="29">
        <v>138830.39999999999</v>
      </c>
      <c r="U466" s="42">
        <f t="shared" si="60"/>
        <v>0</v>
      </c>
      <c r="V466" s="42">
        <f t="shared" si="61"/>
        <v>0</v>
      </c>
      <c r="W466" s="42">
        <f t="shared" si="62"/>
        <v>0</v>
      </c>
      <c r="X466" s="42">
        <f t="shared" si="63"/>
        <v>0</v>
      </c>
    </row>
    <row r="467" spans="1:24" s="31" customFormat="1" x14ac:dyDescent="0.25">
      <c r="A467" s="32">
        <v>44436.7617400116</v>
      </c>
      <c r="B467" s="33" t="s">
        <v>1249</v>
      </c>
      <c r="C467" s="34" t="s">
        <v>1250</v>
      </c>
      <c r="D467" s="34" t="s">
        <v>1251</v>
      </c>
      <c r="E467" s="33">
        <v>120</v>
      </c>
      <c r="F467" s="35">
        <v>0</v>
      </c>
      <c r="G467" s="35">
        <v>0</v>
      </c>
      <c r="H467" s="35">
        <v>100303.83</v>
      </c>
      <c r="I467" s="35">
        <v>100303.83</v>
      </c>
      <c r="J467" s="35">
        <v>4955.01</v>
      </c>
      <c r="K467" s="35">
        <v>10875</v>
      </c>
      <c r="L467" s="35">
        <v>105.36</v>
      </c>
      <c r="M467" s="35">
        <v>15935.37</v>
      </c>
      <c r="O467" s="36">
        <v>100303.83</v>
      </c>
      <c r="P467" s="36">
        <v>105.36</v>
      </c>
      <c r="Q467" s="36">
        <v>6018.23</v>
      </c>
      <c r="R467" s="36">
        <v>10875</v>
      </c>
      <c r="S467" s="37">
        <v>117302.42</v>
      </c>
      <c r="U467" s="39">
        <f t="shared" si="60"/>
        <v>0</v>
      </c>
      <c r="V467" s="39">
        <f t="shared" si="61"/>
        <v>0</v>
      </c>
      <c r="W467" s="39">
        <f t="shared" si="62"/>
        <v>0</v>
      </c>
      <c r="X467" s="39">
        <f t="shared" si="63"/>
        <v>-1063.2200000000012</v>
      </c>
    </row>
    <row r="468" spans="1:24" x14ac:dyDescent="0.25">
      <c r="A468" s="20">
        <v>44410.539121215297</v>
      </c>
      <c r="B468" s="21" t="s">
        <v>1252</v>
      </c>
      <c r="C468" s="6" t="s">
        <v>1253</v>
      </c>
      <c r="D468" s="6" t="s">
        <v>1254</v>
      </c>
      <c r="E468" s="21">
        <v>120</v>
      </c>
      <c r="F468" s="19">
        <v>0</v>
      </c>
      <c r="G468" s="19">
        <v>0</v>
      </c>
      <c r="H468" s="19">
        <v>120860.38</v>
      </c>
      <c r="I468" s="19">
        <v>120860.38</v>
      </c>
      <c r="J468" s="19">
        <v>5970.42</v>
      </c>
      <c r="K468" s="19">
        <v>13103.84</v>
      </c>
      <c r="L468" s="19">
        <v>126.96</v>
      </c>
      <c r="M468" s="19">
        <v>19201.22</v>
      </c>
      <c r="O468" s="28">
        <v>120860.38</v>
      </c>
      <c r="P468" s="28">
        <v>126.96</v>
      </c>
      <c r="Q468" s="28">
        <v>5970.42</v>
      </c>
      <c r="R468" s="28">
        <v>13103.84</v>
      </c>
      <c r="S468" s="29">
        <v>140061.6</v>
      </c>
      <c r="U468" s="42">
        <f t="shared" si="60"/>
        <v>0</v>
      </c>
      <c r="V468" s="42">
        <f t="shared" si="61"/>
        <v>0</v>
      </c>
      <c r="W468" s="42">
        <f t="shared" si="62"/>
        <v>0</v>
      </c>
      <c r="X468" s="42">
        <f t="shared" si="63"/>
        <v>0</v>
      </c>
    </row>
    <row r="469" spans="1:24" x14ac:dyDescent="0.25">
      <c r="A469" s="20">
        <v>44404.684571493097</v>
      </c>
      <c r="B469" s="21" t="s">
        <v>1255</v>
      </c>
      <c r="C469" s="6" t="s">
        <v>1256</v>
      </c>
      <c r="D469" s="6" t="s">
        <v>1257</v>
      </c>
      <c r="E469" s="21">
        <v>120</v>
      </c>
      <c r="F469" s="19">
        <v>0</v>
      </c>
      <c r="G469" s="19">
        <v>0</v>
      </c>
      <c r="H469" s="19">
        <v>154271.73000000001</v>
      </c>
      <c r="I469" s="19">
        <v>154271.73000000001</v>
      </c>
      <c r="J469" s="19">
        <v>0</v>
      </c>
      <c r="K469" s="19">
        <v>15939.04</v>
      </c>
      <c r="L469" s="19">
        <v>154.43</v>
      </c>
      <c r="M469" s="19">
        <v>16093.47</v>
      </c>
      <c r="O469" s="28">
        <v>154271.73000000001</v>
      </c>
      <c r="P469" s="28">
        <v>154.43</v>
      </c>
      <c r="Q469" s="28">
        <v>0</v>
      </c>
      <c r="R469" s="28">
        <v>15939.04</v>
      </c>
      <c r="S469" s="29">
        <v>170365.2</v>
      </c>
      <c r="U469" s="42">
        <f t="shared" si="60"/>
        <v>0</v>
      </c>
      <c r="V469" s="42">
        <f t="shared" si="61"/>
        <v>0</v>
      </c>
      <c r="W469" s="42">
        <f t="shared" si="62"/>
        <v>0</v>
      </c>
      <c r="X469" s="42">
        <f t="shared" si="63"/>
        <v>0</v>
      </c>
    </row>
    <row r="470" spans="1:24" x14ac:dyDescent="0.25">
      <c r="A470" s="20">
        <v>44410.661846527801</v>
      </c>
      <c r="B470" s="21" t="s">
        <v>1258</v>
      </c>
      <c r="C470" s="6" t="s">
        <v>1259</v>
      </c>
      <c r="D470" s="6" t="s">
        <v>1260</v>
      </c>
      <c r="E470" s="21">
        <v>120</v>
      </c>
      <c r="F470" s="19">
        <v>0</v>
      </c>
      <c r="G470" s="19">
        <v>0</v>
      </c>
      <c r="H470" s="19">
        <v>102560.1</v>
      </c>
      <c r="I470" s="19">
        <v>102560.1</v>
      </c>
      <c r="J470" s="19">
        <v>2888.61</v>
      </c>
      <c r="K470" s="19">
        <v>10894.94</v>
      </c>
      <c r="L470" s="19">
        <v>105.55</v>
      </c>
      <c r="M470" s="19">
        <v>13889.1</v>
      </c>
      <c r="O470" s="28">
        <v>102560.1</v>
      </c>
      <c r="P470" s="28">
        <v>105.55</v>
      </c>
      <c r="Q470" s="28">
        <v>2888.61</v>
      </c>
      <c r="R470" s="28">
        <v>10894.94</v>
      </c>
      <c r="S470" s="29">
        <v>116449.20000000001</v>
      </c>
      <c r="U470" s="42">
        <f t="shared" si="60"/>
        <v>0</v>
      </c>
      <c r="V470" s="42">
        <f t="shared" si="61"/>
        <v>0</v>
      </c>
      <c r="W470" s="42">
        <f t="shared" si="62"/>
        <v>0</v>
      </c>
      <c r="X470" s="42">
        <f t="shared" si="63"/>
        <v>0</v>
      </c>
    </row>
    <row r="471" spans="1:24" x14ac:dyDescent="0.25">
      <c r="A471" s="20">
        <v>44437.648073923599</v>
      </c>
      <c r="B471" s="21" t="s">
        <v>1261</v>
      </c>
      <c r="C471" s="6" t="s">
        <v>1262</v>
      </c>
      <c r="D471" s="6" t="s">
        <v>1263</v>
      </c>
      <c r="E471" s="21">
        <v>120</v>
      </c>
      <c r="F471" s="19">
        <v>0</v>
      </c>
      <c r="G471" s="19">
        <v>0</v>
      </c>
      <c r="H471" s="19">
        <v>121980.86</v>
      </c>
      <c r="I471" s="19">
        <v>121980.86</v>
      </c>
      <c r="J471" s="19">
        <v>4732.8599999999997</v>
      </c>
      <c r="K471" s="19">
        <v>13091.44</v>
      </c>
      <c r="L471" s="19">
        <v>126.84</v>
      </c>
      <c r="M471" s="19">
        <v>17951.14</v>
      </c>
      <c r="O471" s="28">
        <v>121980.86</v>
      </c>
      <c r="P471" s="28">
        <v>126.84</v>
      </c>
      <c r="Q471" s="28">
        <v>4732.8599999999997</v>
      </c>
      <c r="R471" s="28">
        <v>13091.44</v>
      </c>
      <c r="S471" s="29">
        <v>139932</v>
      </c>
      <c r="U471" s="42">
        <f t="shared" si="60"/>
        <v>0</v>
      </c>
      <c r="V471" s="42">
        <f t="shared" si="61"/>
        <v>0</v>
      </c>
      <c r="W471" s="42">
        <f t="shared" si="62"/>
        <v>0</v>
      </c>
      <c r="X471" s="42">
        <f t="shared" si="63"/>
        <v>0</v>
      </c>
    </row>
    <row r="472" spans="1:24" x14ac:dyDescent="0.25">
      <c r="A472" s="20">
        <v>44420.445126006904</v>
      </c>
      <c r="B472" s="21" t="s">
        <v>1264</v>
      </c>
      <c r="C472" s="6" t="s">
        <v>1265</v>
      </c>
      <c r="D472" s="6" t="s">
        <v>1266</v>
      </c>
      <c r="E472" s="21">
        <v>120</v>
      </c>
      <c r="F472" s="19">
        <v>0</v>
      </c>
      <c r="G472" s="19">
        <v>0</v>
      </c>
      <c r="H472" s="19">
        <v>239606.67</v>
      </c>
      <c r="I472" s="19">
        <v>239606.67</v>
      </c>
      <c r="J472" s="19">
        <v>11776.4</v>
      </c>
      <c r="K472" s="19">
        <v>25973.3</v>
      </c>
      <c r="L472" s="19">
        <v>251.63</v>
      </c>
      <c r="M472" s="19">
        <v>38001.33</v>
      </c>
      <c r="O472" s="28">
        <v>239606.67</v>
      </c>
      <c r="P472" s="28">
        <v>251.63</v>
      </c>
      <c r="Q472" s="28">
        <v>11776.4</v>
      </c>
      <c r="R472" s="28">
        <v>25973.3</v>
      </c>
      <c r="S472" s="29">
        <v>277608</v>
      </c>
      <c r="U472" s="42">
        <f t="shared" si="60"/>
        <v>0</v>
      </c>
      <c r="V472" s="42">
        <f t="shared" si="61"/>
        <v>0</v>
      </c>
      <c r="W472" s="42">
        <f t="shared" si="62"/>
        <v>0</v>
      </c>
      <c r="X472" s="42">
        <f t="shared" si="63"/>
        <v>0</v>
      </c>
    </row>
    <row r="473" spans="1:24" x14ac:dyDescent="0.25">
      <c r="A473" s="20">
        <v>44411.691927083302</v>
      </c>
      <c r="B473" s="21" t="s">
        <v>1267</v>
      </c>
      <c r="C473" s="6" t="s">
        <v>1268</v>
      </c>
      <c r="D473" s="6" t="s">
        <v>1269</v>
      </c>
      <c r="E473" s="21">
        <v>120</v>
      </c>
      <c r="F473" s="19">
        <v>0</v>
      </c>
      <c r="G473" s="19">
        <v>0</v>
      </c>
      <c r="H473" s="19">
        <v>190062.64</v>
      </c>
      <c r="I473" s="19">
        <v>190062.64</v>
      </c>
      <c r="J473" s="19">
        <v>3463.69</v>
      </c>
      <c r="K473" s="19">
        <v>19995.150000000001</v>
      </c>
      <c r="L473" s="19">
        <v>193.72</v>
      </c>
      <c r="M473" s="19">
        <v>23652.560000000001</v>
      </c>
      <c r="O473" s="28">
        <v>190062.64</v>
      </c>
      <c r="P473" s="28">
        <v>193.72</v>
      </c>
      <c r="Q473" s="28">
        <v>3463.69</v>
      </c>
      <c r="R473" s="28">
        <v>19995.150000000001</v>
      </c>
      <c r="S473" s="29">
        <v>213715.20000000001</v>
      </c>
      <c r="U473" s="42">
        <f t="shared" si="60"/>
        <v>0</v>
      </c>
      <c r="V473" s="42">
        <f t="shared" si="61"/>
        <v>0</v>
      </c>
      <c r="W473" s="42">
        <f t="shared" si="62"/>
        <v>0</v>
      </c>
      <c r="X473" s="42">
        <f t="shared" si="63"/>
        <v>0</v>
      </c>
    </row>
    <row r="474" spans="1:24" x14ac:dyDescent="0.25">
      <c r="A474" s="20">
        <v>44409.659115891198</v>
      </c>
      <c r="B474" s="21" t="s">
        <v>1270</v>
      </c>
      <c r="C474" s="6" t="s">
        <v>1271</v>
      </c>
      <c r="D474" s="6" t="s">
        <v>1272</v>
      </c>
      <c r="E474" s="21">
        <v>120</v>
      </c>
      <c r="F474" s="19">
        <v>0</v>
      </c>
      <c r="G474" s="19">
        <v>0</v>
      </c>
      <c r="H474" s="19">
        <v>258198.27</v>
      </c>
      <c r="I474" s="19">
        <v>258198.27</v>
      </c>
      <c r="J474" s="19">
        <v>12754.99</v>
      </c>
      <c r="K474" s="19">
        <v>27994.32</v>
      </c>
      <c r="L474" s="19">
        <v>271.22000000000003</v>
      </c>
      <c r="M474" s="19">
        <v>41020.53</v>
      </c>
      <c r="O474" s="28">
        <v>258198.27</v>
      </c>
      <c r="P474" s="28">
        <v>271.22000000000003</v>
      </c>
      <c r="Q474" s="28">
        <v>12754.99</v>
      </c>
      <c r="R474" s="28">
        <v>27994.32</v>
      </c>
      <c r="S474" s="29">
        <v>299218.8</v>
      </c>
      <c r="U474" s="42">
        <f t="shared" si="60"/>
        <v>0</v>
      </c>
      <c r="V474" s="42">
        <f t="shared" si="61"/>
        <v>0</v>
      </c>
      <c r="W474" s="42">
        <f t="shared" si="62"/>
        <v>0</v>
      </c>
      <c r="X474" s="42">
        <f t="shared" si="63"/>
        <v>0</v>
      </c>
    </row>
    <row r="475" spans="1:24" x14ac:dyDescent="0.25">
      <c r="A475" s="20">
        <v>44438.666560682897</v>
      </c>
      <c r="B475" s="21" t="s">
        <v>1273</v>
      </c>
      <c r="C475" s="6" t="s">
        <v>1274</v>
      </c>
      <c r="D475" s="6" t="s">
        <v>1275</v>
      </c>
      <c r="E475" s="21">
        <v>120</v>
      </c>
      <c r="F475" s="19">
        <v>0</v>
      </c>
      <c r="G475" s="19">
        <v>0</v>
      </c>
      <c r="H475" s="19">
        <v>229548.58</v>
      </c>
      <c r="I475" s="19">
        <v>229548.58</v>
      </c>
      <c r="J475" s="19">
        <v>11328.91</v>
      </c>
      <c r="K475" s="19">
        <v>24887.79</v>
      </c>
      <c r="L475" s="19">
        <v>241.12</v>
      </c>
      <c r="M475" s="19">
        <v>36457.82</v>
      </c>
      <c r="O475" s="28">
        <v>229548.58</v>
      </c>
      <c r="P475" s="28">
        <v>241.12</v>
      </c>
      <c r="Q475" s="28">
        <v>11328.91</v>
      </c>
      <c r="R475" s="28">
        <v>24887.79</v>
      </c>
      <c r="S475" s="29">
        <v>266006.39999999997</v>
      </c>
      <c r="U475" s="42">
        <f t="shared" si="60"/>
        <v>0</v>
      </c>
      <c r="V475" s="42">
        <f t="shared" si="61"/>
        <v>0</v>
      </c>
      <c r="W475" s="42">
        <f t="shared" si="62"/>
        <v>0</v>
      </c>
      <c r="X475" s="42">
        <f t="shared" si="63"/>
        <v>0</v>
      </c>
    </row>
    <row r="476" spans="1:24" x14ac:dyDescent="0.25">
      <c r="A476" s="20">
        <v>44420.818359872697</v>
      </c>
      <c r="B476" s="21" t="s">
        <v>1276</v>
      </c>
      <c r="C476" s="6" t="s">
        <v>1277</v>
      </c>
      <c r="D476" s="6" t="s">
        <v>1278</v>
      </c>
      <c r="E476" s="21">
        <v>120</v>
      </c>
      <c r="F476" s="19">
        <v>0</v>
      </c>
      <c r="G476" s="19">
        <v>0</v>
      </c>
      <c r="H476" s="19">
        <v>249310.36</v>
      </c>
      <c r="I476" s="19">
        <v>249310.36</v>
      </c>
      <c r="J476" s="19">
        <v>4958.62</v>
      </c>
      <c r="K476" s="19">
        <v>26270.5</v>
      </c>
      <c r="L476" s="19">
        <v>254.52</v>
      </c>
      <c r="M476" s="19">
        <v>31483.64</v>
      </c>
      <c r="O476" s="28">
        <v>249310.36</v>
      </c>
      <c r="P476" s="28">
        <v>254.52</v>
      </c>
      <c r="Q476" s="28">
        <v>4958.62</v>
      </c>
      <c r="R476" s="28">
        <v>26270.5</v>
      </c>
      <c r="S476" s="29">
        <v>280794</v>
      </c>
      <c r="U476" s="42">
        <f t="shared" si="60"/>
        <v>0</v>
      </c>
      <c r="V476" s="42">
        <f t="shared" si="61"/>
        <v>0</v>
      </c>
      <c r="W476" s="42">
        <f t="shared" si="62"/>
        <v>0</v>
      </c>
      <c r="X476" s="42">
        <f t="shared" si="63"/>
        <v>0</v>
      </c>
    </row>
    <row r="477" spans="1:24" s="31" customFormat="1" x14ac:dyDescent="0.25">
      <c r="A477" s="32">
        <v>44428.6044889236</v>
      </c>
      <c r="B477" s="33" t="s">
        <v>1279</v>
      </c>
      <c r="C477" s="34" t="s">
        <v>1280</v>
      </c>
      <c r="D477" s="34" t="s">
        <v>1281</v>
      </c>
      <c r="E477" s="33">
        <v>120</v>
      </c>
      <c r="F477" s="35">
        <v>0</v>
      </c>
      <c r="G477" s="35">
        <v>0</v>
      </c>
      <c r="H477" s="35">
        <v>147542.87</v>
      </c>
      <c r="I477" s="35">
        <v>147542.87</v>
      </c>
      <c r="J477" s="35">
        <v>4301.71</v>
      </c>
      <c r="K477" s="35">
        <v>15689.02</v>
      </c>
      <c r="L477" s="35">
        <v>152</v>
      </c>
      <c r="M477" s="35">
        <v>20142.73</v>
      </c>
      <c r="O477" s="36">
        <v>147542.87</v>
      </c>
      <c r="P477" s="36">
        <v>152</v>
      </c>
      <c r="Q477" s="36">
        <v>5901.71</v>
      </c>
      <c r="R477" s="36">
        <v>15689.02</v>
      </c>
      <c r="S477" s="37">
        <v>169285.59999999998</v>
      </c>
      <c r="U477" s="39">
        <f t="shared" si="60"/>
        <v>0</v>
      </c>
      <c r="V477" s="39">
        <f t="shared" si="61"/>
        <v>0</v>
      </c>
      <c r="W477" s="39">
        <f t="shared" si="62"/>
        <v>0</v>
      </c>
      <c r="X477" s="39">
        <f t="shared" si="63"/>
        <v>-1599.9999999999709</v>
      </c>
    </row>
    <row r="478" spans="1:24" x14ac:dyDescent="0.25">
      <c r="A478" s="20">
        <v>44436.721424224503</v>
      </c>
      <c r="B478" s="21" t="s">
        <v>1282</v>
      </c>
      <c r="C478" s="6" t="s">
        <v>1283</v>
      </c>
      <c r="D478" s="6" t="s">
        <v>1284</v>
      </c>
      <c r="E478" s="21">
        <v>120</v>
      </c>
      <c r="F478" s="19">
        <v>0</v>
      </c>
      <c r="G478" s="19">
        <v>0</v>
      </c>
      <c r="H478" s="19">
        <v>220712.26</v>
      </c>
      <c r="I478" s="19">
        <v>220712.26</v>
      </c>
      <c r="J478" s="19">
        <v>10903.19</v>
      </c>
      <c r="K478" s="19">
        <v>23930.3</v>
      </c>
      <c r="L478" s="19">
        <v>231.85</v>
      </c>
      <c r="M478" s="19">
        <v>35065.339999999997</v>
      </c>
      <c r="O478" s="28">
        <v>220712.26</v>
      </c>
      <c r="P478" s="28">
        <v>231.85</v>
      </c>
      <c r="Q478" s="28">
        <v>10903.19</v>
      </c>
      <c r="R478" s="28">
        <v>23930.3</v>
      </c>
      <c r="S478" s="29">
        <v>255777.6</v>
      </c>
      <c r="U478" s="42">
        <f t="shared" si="60"/>
        <v>0</v>
      </c>
      <c r="V478" s="42">
        <f t="shared" si="61"/>
        <v>0</v>
      </c>
      <c r="W478" s="42">
        <f t="shared" si="62"/>
        <v>0</v>
      </c>
      <c r="X478" s="42">
        <f t="shared" si="63"/>
        <v>0</v>
      </c>
    </row>
    <row r="479" spans="1:24" x14ac:dyDescent="0.25">
      <c r="A479" s="20">
        <v>44409.568043946798</v>
      </c>
      <c r="B479" s="21" t="s">
        <v>1285</v>
      </c>
      <c r="C479" s="6" t="s">
        <v>1286</v>
      </c>
      <c r="D479" s="6" t="s">
        <v>1287</v>
      </c>
      <c r="E479" s="21">
        <v>120</v>
      </c>
      <c r="F479" s="19">
        <v>0</v>
      </c>
      <c r="G479" s="19">
        <v>0</v>
      </c>
      <c r="H479" s="19">
        <v>268481.52</v>
      </c>
      <c r="I479" s="19">
        <v>268481.52</v>
      </c>
      <c r="J479" s="19">
        <v>13262.99</v>
      </c>
      <c r="K479" s="19">
        <v>29109.46</v>
      </c>
      <c r="L479" s="19">
        <v>282.02999999999997</v>
      </c>
      <c r="M479" s="19">
        <v>42654.48</v>
      </c>
      <c r="O479" s="28">
        <v>268481.52</v>
      </c>
      <c r="P479" s="28">
        <v>282.02999999999997</v>
      </c>
      <c r="Q479" s="28">
        <v>13262.99</v>
      </c>
      <c r="R479" s="28">
        <v>29109.46</v>
      </c>
      <c r="S479" s="29">
        <v>311136.00000000006</v>
      </c>
      <c r="U479" s="42">
        <f t="shared" si="60"/>
        <v>0</v>
      </c>
      <c r="V479" s="42">
        <f t="shared" si="61"/>
        <v>0</v>
      </c>
      <c r="W479" s="42">
        <f t="shared" si="62"/>
        <v>0</v>
      </c>
      <c r="X479" s="42">
        <f t="shared" si="63"/>
        <v>0</v>
      </c>
    </row>
    <row r="480" spans="1:24" x14ac:dyDescent="0.25">
      <c r="A480" s="20">
        <v>44436.533001539297</v>
      </c>
      <c r="B480" s="21" t="s">
        <v>1288</v>
      </c>
      <c r="C480" s="6" t="s">
        <v>1289</v>
      </c>
      <c r="D480" s="6" t="s">
        <v>1290</v>
      </c>
      <c r="E480" s="21">
        <v>120</v>
      </c>
      <c r="F480" s="19">
        <v>0</v>
      </c>
      <c r="G480" s="19">
        <v>0</v>
      </c>
      <c r="H480" s="19">
        <v>196208.49</v>
      </c>
      <c r="I480" s="19">
        <v>196208.49</v>
      </c>
      <c r="J480" s="19">
        <v>9672.51</v>
      </c>
      <c r="K480" s="19">
        <v>21270.91</v>
      </c>
      <c r="L480" s="19">
        <v>206.09</v>
      </c>
      <c r="M480" s="19">
        <v>31149.51</v>
      </c>
      <c r="O480" s="28">
        <v>196208.49</v>
      </c>
      <c r="P480" s="28">
        <v>206.09</v>
      </c>
      <c r="Q480" s="28">
        <v>9672.51</v>
      </c>
      <c r="R480" s="28">
        <v>21270.91</v>
      </c>
      <c r="S480" s="29">
        <v>227358</v>
      </c>
      <c r="U480" s="42">
        <f t="shared" si="60"/>
        <v>0</v>
      </c>
      <c r="V480" s="42">
        <f t="shared" si="61"/>
        <v>0</v>
      </c>
      <c r="W480" s="42">
        <f t="shared" si="62"/>
        <v>0</v>
      </c>
      <c r="X480" s="42">
        <f t="shared" si="63"/>
        <v>0</v>
      </c>
    </row>
    <row r="481" spans="1:24" s="31" customFormat="1" x14ac:dyDescent="0.25">
      <c r="A481" s="32">
        <v>44438.826382951404</v>
      </c>
      <c r="B481" s="33" t="s">
        <v>1291</v>
      </c>
      <c r="C481" s="34" t="s">
        <v>1292</v>
      </c>
      <c r="D481" s="34" t="s">
        <v>1293</v>
      </c>
      <c r="E481" s="33">
        <v>120</v>
      </c>
      <c r="F481" s="35">
        <v>0</v>
      </c>
      <c r="G481" s="35">
        <v>0</v>
      </c>
      <c r="H481" s="35">
        <v>174430.19</v>
      </c>
      <c r="I481" s="35">
        <v>174430.19</v>
      </c>
      <c r="J481" s="35">
        <v>8615.81</v>
      </c>
      <c r="K481" s="35">
        <v>18911.97</v>
      </c>
      <c r="L481" s="35">
        <v>183.23</v>
      </c>
      <c r="M481" s="35">
        <v>27711.01</v>
      </c>
      <c r="O481" s="36">
        <v>174430.19</v>
      </c>
      <c r="P481" s="36">
        <v>183.23</v>
      </c>
      <c r="Q481" s="36">
        <v>10465.81</v>
      </c>
      <c r="R481" s="36">
        <v>18911.97</v>
      </c>
      <c r="S481" s="37">
        <v>203991.2</v>
      </c>
      <c r="U481" s="39">
        <f t="shared" si="60"/>
        <v>0</v>
      </c>
      <c r="V481" s="39">
        <f t="shared" si="61"/>
        <v>0</v>
      </c>
      <c r="W481" s="39">
        <f t="shared" si="62"/>
        <v>0</v>
      </c>
      <c r="X481" s="39">
        <f t="shared" si="63"/>
        <v>-1850</v>
      </c>
    </row>
    <row r="482" spans="1:24" x14ac:dyDescent="0.25">
      <c r="A482" s="20">
        <v>44409.695429548599</v>
      </c>
      <c r="B482" s="21" t="s">
        <v>1294</v>
      </c>
      <c r="C482" s="6" t="s">
        <v>1295</v>
      </c>
      <c r="D482" s="6" t="s">
        <v>1296</v>
      </c>
      <c r="E482" s="21">
        <v>120</v>
      </c>
      <c r="F482" s="19">
        <v>0</v>
      </c>
      <c r="G482" s="19">
        <v>0</v>
      </c>
      <c r="H482" s="19">
        <v>190017.72</v>
      </c>
      <c r="I482" s="19">
        <v>190017.72</v>
      </c>
      <c r="J482" s="19">
        <v>0</v>
      </c>
      <c r="K482" s="19">
        <v>19632.47</v>
      </c>
      <c r="L482" s="19">
        <v>190.21</v>
      </c>
      <c r="M482" s="19">
        <v>19822.68</v>
      </c>
      <c r="O482" s="28">
        <v>190017.72</v>
      </c>
      <c r="P482" s="28">
        <v>190.21</v>
      </c>
      <c r="Q482" s="28">
        <v>0</v>
      </c>
      <c r="R482" s="28">
        <v>19632.47</v>
      </c>
      <c r="S482" s="29">
        <v>209840.4</v>
      </c>
      <c r="U482" s="42">
        <f t="shared" si="60"/>
        <v>0</v>
      </c>
      <c r="V482" s="42">
        <f t="shared" si="61"/>
        <v>0</v>
      </c>
      <c r="W482" s="42">
        <f t="shared" si="62"/>
        <v>0</v>
      </c>
      <c r="X482" s="42">
        <f t="shared" si="63"/>
        <v>0</v>
      </c>
    </row>
    <row r="483" spans="1:24" x14ac:dyDescent="0.25">
      <c r="A483" s="20">
        <v>44436.659137118098</v>
      </c>
      <c r="B483" s="21" t="s">
        <v>1297</v>
      </c>
      <c r="C483" s="6" t="s">
        <v>1298</v>
      </c>
      <c r="D483" s="6" t="s">
        <v>1299</v>
      </c>
      <c r="E483" s="21">
        <v>120</v>
      </c>
      <c r="F483" s="19">
        <v>0</v>
      </c>
      <c r="G483" s="19">
        <v>0</v>
      </c>
      <c r="H483" s="19">
        <v>113306.6</v>
      </c>
      <c r="I483" s="19">
        <v>113306.6</v>
      </c>
      <c r="J483" s="19">
        <v>5597.35</v>
      </c>
      <c r="K483" s="19">
        <v>12284.63</v>
      </c>
      <c r="L483" s="19">
        <v>119.02</v>
      </c>
      <c r="M483" s="19">
        <v>18001</v>
      </c>
      <c r="O483" s="28">
        <v>113306.6</v>
      </c>
      <c r="P483" s="28">
        <v>119.02</v>
      </c>
      <c r="Q483" s="28">
        <v>5597.35</v>
      </c>
      <c r="R483" s="28">
        <v>12284.63</v>
      </c>
      <c r="S483" s="29">
        <v>131307.6</v>
      </c>
      <c r="U483" s="42">
        <f t="shared" si="60"/>
        <v>0</v>
      </c>
      <c r="V483" s="42">
        <f t="shared" si="61"/>
        <v>0</v>
      </c>
      <c r="W483" s="42">
        <f t="shared" si="62"/>
        <v>0</v>
      </c>
      <c r="X483" s="42">
        <f t="shared" si="63"/>
        <v>0</v>
      </c>
    </row>
    <row r="484" spans="1:24" s="31" customFormat="1" x14ac:dyDescent="0.25">
      <c r="A484" s="32">
        <v>44432.629463738398</v>
      </c>
      <c r="B484" s="33" t="s">
        <v>1300</v>
      </c>
      <c r="C484" s="34" t="s">
        <v>1301</v>
      </c>
      <c r="D484" s="34" t="s">
        <v>1302</v>
      </c>
      <c r="E484" s="33">
        <v>120</v>
      </c>
      <c r="F484" s="35">
        <v>0</v>
      </c>
      <c r="G484" s="35">
        <v>0</v>
      </c>
      <c r="H484" s="35">
        <v>186398.07</v>
      </c>
      <c r="I484" s="35">
        <v>186398.07</v>
      </c>
      <c r="J484" s="35">
        <v>9208.06</v>
      </c>
      <c r="K484" s="35">
        <v>20210.07</v>
      </c>
      <c r="L484" s="35">
        <v>195.8</v>
      </c>
      <c r="M484" s="35">
        <v>29613.93</v>
      </c>
      <c r="O484" s="36">
        <v>186398.07</v>
      </c>
      <c r="P484" s="36">
        <v>195.8</v>
      </c>
      <c r="Q484" s="36">
        <v>10788.55</v>
      </c>
      <c r="R484" s="36">
        <v>20210.07</v>
      </c>
      <c r="S484" s="37">
        <v>217592.49</v>
      </c>
      <c r="U484" s="39">
        <f t="shared" si="60"/>
        <v>0</v>
      </c>
      <c r="V484" s="39">
        <f t="shared" si="61"/>
        <v>0</v>
      </c>
      <c r="W484" s="39">
        <f t="shared" si="62"/>
        <v>0</v>
      </c>
      <c r="X484" s="39">
        <f t="shared" si="63"/>
        <v>-1580.4899999999907</v>
      </c>
    </row>
    <row r="485" spans="1:24" x14ac:dyDescent="0.25">
      <c r="A485" s="20">
        <v>44434.657315196797</v>
      </c>
      <c r="B485" s="21" t="s">
        <v>1303</v>
      </c>
      <c r="C485" s="6" t="s">
        <v>1304</v>
      </c>
      <c r="D485" s="6" t="s">
        <v>1305</v>
      </c>
      <c r="E485" s="21">
        <v>120</v>
      </c>
      <c r="F485" s="19">
        <v>0</v>
      </c>
      <c r="G485" s="19">
        <v>0</v>
      </c>
      <c r="H485" s="19">
        <v>144447.51</v>
      </c>
      <c r="I485" s="19">
        <v>144447.51</v>
      </c>
      <c r="J485" s="19">
        <v>7066.85</v>
      </c>
      <c r="K485" s="19">
        <v>15654.77</v>
      </c>
      <c r="L485" s="19">
        <v>151.66999999999999</v>
      </c>
      <c r="M485" s="19">
        <v>22873.29</v>
      </c>
      <c r="O485" s="28">
        <v>144447.51</v>
      </c>
      <c r="P485" s="28">
        <v>151.66999999999999</v>
      </c>
      <c r="Q485" s="28">
        <v>7066.85</v>
      </c>
      <c r="R485" s="28">
        <v>15654.77</v>
      </c>
      <c r="S485" s="29">
        <v>167320.80000000002</v>
      </c>
      <c r="U485" s="42">
        <f t="shared" si="60"/>
        <v>0</v>
      </c>
      <c r="V485" s="42">
        <f t="shared" si="61"/>
        <v>0</v>
      </c>
      <c r="W485" s="42">
        <f t="shared" si="62"/>
        <v>0</v>
      </c>
      <c r="X485" s="42">
        <f t="shared" si="63"/>
        <v>0</v>
      </c>
    </row>
    <row r="486" spans="1:24" x14ac:dyDescent="0.25">
      <c r="A486" s="20">
        <v>44418.623186956</v>
      </c>
      <c r="B486" s="21" t="s">
        <v>1306</v>
      </c>
      <c r="C486" s="6" t="s">
        <v>1307</v>
      </c>
      <c r="D486" s="6" t="s">
        <v>1308</v>
      </c>
      <c r="E486" s="21">
        <v>120</v>
      </c>
      <c r="F486" s="19">
        <v>0</v>
      </c>
      <c r="G486" s="19">
        <v>0</v>
      </c>
      <c r="H486" s="19">
        <v>156966.79</v>
      </c>
      <c r="I486" s="19">
        <v>156966.79</v>
      </c>
      <c r="J486" s="19">
        <v>7718.01</v>
      </c>
      <c r="K486" s="19">
        <v>17015.150000000001</v>
      </c>
      <c r="L486" s="19">
        <v>164.85</v>
      </c>
      <c r="M486" s="19">
        <v>24898.01</v>
      </c>
      <c r="O486" s="28">
        <v>156966.79</v>
      </c>
      <c r="P486" s="28">
        <v>164.85</v>
      </c>
      <c r="Q486" s="28">
        <v>7718.01</v>
      </c>
      <c r="R486" s="28">
        <v>17015.150000000001</v>
      </c>
      <c r="S486" s="29">
        <v>181864.80000000002</v>
      </c>
      <c r="U486" s="42">
        <f t="shared" si="60"/>
        <v>0</v>
      </c>
      <c r="V486" s="42">
        <f t="shared" si="61"/>
        <v>0</v>
      </c>
      <c r="W486" s="42">
        <f t="shared" si="62"/>
        <v>0</v>
      </c>
      <c r="X486" s="42">
        <f t="shared" si="63"/>
        <v>0</v>
      </c>
    </row>
    <row r="487" spans="1:24" x14ac:dyDescent="0.25">
      <c r="A487" s="20">
        <v>44437.554837615702</v>
      </c>
      <c r="B487" s="21" t="s">
        <v>1309</v>
      </c>
      <c r="C487" s="6" t="s">
        <v>1310</v>
      </c>
      <c r="D487" s="6" t="s">
        <v>1311</v>
      </c>
      <c r="E487" s="21">
        <v>120</v>
      </c>
      <c r="F487" s="19">
        <v>0</v>
      </c>
      <c r="G487" s="19">
        <v>0</v>
      </c>
      <c r="H487" s="19">
        <v>162801.51</v>
      </c>
      <c r="I487" s="19">
        <v>162801.51</v>
      </c>
      <c r="J487" s="19">
        <v>8042.09</v>
      </c>
      <c r="K487" s="19">
        <v>17651.79</v>
      </c>
      <c r="L487" s="19">
        <v>171.01</v>
      </c>
      <c r="M487" s="19">
        <v>25864.89</v>
      </c>
      <c r="O487" s="28">
        <v>162801.51</v>
      </c>
      <c r="P487" s="28">
        <v>171.01</v>
      </c>
      <c r="Q487" s="28">
        <v>8042.09</v>
      </c>
      <c r="R487" s="28">
        <v>17651.79</v>
      </c>
      <c r="S487" s="29">
        <v>188666.40000000002</v>
      </c>
      <c r="U487" s="42">
        <f t="shared" si="60"/>
        <v>0</v>
      </c>
      <c r="V487" s="42">
        <f t="shared" si="61"/>
        <v>0</v>
      </c>
      <c r="W487" s="42">
        <f t="shared" si="62"/>
        <v>0</v>
      </c>
      <c r="X487" s="42">
        <f t="shared" si="63"/>
        <v>0</v>
      </c>
    </row>
    <row r="488" spans="1:24" s="31" customFormat="1" x14ac:dyDescent="0.25">
      <c r="A488" s="32">
        <v>44411.667443286999</v>
      </c>
      <c r="B488" s="33" t="s">
        <v>1312</v>
      </c>
      <c r="C488" s="34" t="s">
        <v>1313</v>
      </c>
      <c r="D488" s="34" t="s">
        <v>1314</v>
      </c>
      <c r="E488" s="33">
        <v>120</v>
      </c>
      <c r="F488" s="35">
        <v>0</v>
      </c>
      <c r="G488" s="35">
        <v>0</v>
      </c>
      <c r="H488" s="35">
        <v>174430.19</v>
      </c>
      <c r="I488" s="35">
        <v>174430.19</v>
      </c>
      <c r="J488" s="35">
        <v>6767.89</v>
      </c>
      <c r="K488" s="35">
        <v>18721.740000000002</v>
      </c>
      <c r="L488" s="35">
        <v>181.38</v>
      </c>
      <c r="M488" s="35">
        <v>25671.01</v>
      </c>
      <c r="O488" s="36">
        <v>174430.19</v>
      </c>
      <c r="P488" s="36">
        <v>181.38</v>
      </c>
      <c r="Q488" s="36">
        <v>9465.81</v>
      </c>
      <c r="R488" s="36">
        <v>18721.740000000002</v>
      </c>
      <c r="S488" s="37">
        <v>202799.12</v>
      </c>
      <c r="U488" s="39">
        <f t="shared" si="60"/>
        <v>0</v>
      </c>
      <c r="V488" s="39">
        <f t="shared" si="61"/>
        <v>0</v>
      </c>
      <c r="W488" s="39">
        <f t="shared" si="62"/>
        <v>0</v>
      </c>
      <c r="X488" s="39">
        <f t="shared" si="63"/>
        <v>-2697.9199999999837</v>
      </c>
    </row>
    <row r="489" spans="1:24" x14ac:dyDescent="0.25">
      <c r="A489" s="20">
        <v>44432.772267048596</v>
      </c>
      <c r="B489" s="21" t="s">
        <v>1315</v>
      </c>
      <c r="C489" s="6" t="s">
        <v>1316</v>
      </c>
      <c r="D489" s="6" t="s">
        <v>1317</v>
      </c>
      <c r="E489" s="21">
        <v>120</v>
      </c>
      <c r="F489" s="19">
        <v>0</v>
      </c>
      <c r="G489" s="19">
        <v>0</v>
      </c>
      <c r="H489" s="19">
        <v>174430.19</v>
      </c>
      <c r="I489" s="19">
        <v>174430.19</v>
      </c>
      <c r="J489" s="19">
        <v>6767.89</v>
      </c>
      <c r="K489" s="19">
        <v>18721.740000000002</v>
      </c>
      <c r="L489" s="19">
        <v>181.38</v>
      </c>
      <c r="M489" s="19">
        <v>25671.01</v>
      </c>
      <c r="O489" s="28">
        <v>174430.19</v>
      </c>
      <c r="P489" s="28">
        <v>181.38</v>
      </c>
      <c r="Q489" s="28">
        <v>6767.89</v>
      </c>
      <c r="R489" s="28">
        <v>18721.740000000002</v>
      </c>
      <c r="S489" s="29">
        <v>200101.2</v>
      </c>
      <c r="U489" s="42">
        <f t="shared" si="60"/>
        <v>0</v>
      </c>
      <c r="V489" s="42">
        <f t="shared" si="61"/>
        <v>0</v>
      </c>
      <c r="W489" s="42">
        <f t="shared" si="62"/>
        <v>0</v>
      </c>
      <c r="X489" s="42">
        <f t="shared" si="63"/>
        <v>0</v>
      </c>
    </row>
    <row r="490" spans="1:24" x14ac:dyDescent="0.25">
      <c r="A490" s="20">
        <v>44417.681684374998</v>
      </c>
      <c r="B490" s="21" t="s">
        <v>1318</v>
      </c>
      <c r="C490" s="6" t="s">
        <v>1319</v>
      </c>
      <c r="D490" s="6" t="s">
        <v>1320</v>
      </c>
      <c r="E490" s="21">
        <v>120</v>
      </c>
      <c r="F490" s="19">
        <v>0</v>
      </c>
      <c r="G490" s="19">
        <v>0</v>
      </c>
      <c r="H490" s="19">
        <v>238720.75</v>
      </c>
      <c r="I490" s="19">
        <v>238720.75</v>
      </c>
      <c r="J490" s="19">
        <v>9262.36</v>
      </c>
      <c r="K490" s="19">
        <v>25621.86</v>
      </c>
      <c r="L490" s="19">
        <v>248.23</v>
      </c>
      <c r="M490" s="19">
        <v>35132.449999999997</v>
      </c>
      <c r="O490" s="28">
        <v>238720.75</v>
      </c>
      <c r="P490" s="28">
        <v>248.23</v>
      </c>
      <c r="Q490" s="28">
        <v>9262.36</v>
      </c>
      <c r="R490" s="28">
        <v>25621.86</v>
      </c>
      <c r="S490" s="29">
        <v>273853.2</v>
      </c>
      <c r="U490" s="42">
        <f t="shared" si="60"/>
        <v>0</v>
      </c>
      <c r="V490" s="42">
        <f t="shared" si="61"/>
        <v>0</v>
      </c>
      <c r="W490" s="42">
        <f t="shared" si="62"/>
        <v>0</v>
      </c>
      <c r="X490" s="42">
        <f t="shared" si="63"/>
        <v>0</v>
      </c>
    </row>
    <row r="491" spans="1:24" x14ac:dyDescent="0.25">
      <c r="A491" s="20">
        <v>44428.770634722197</v>
      </c>
      <c r="B491" s="21" t="s">
        <v>1321</v>
      </c>
      <c r="C491" s="6" t="s">
        <v>1322</v>
      </c>
      <c r="D491" s="6" t="s">
        <v>1323</v>
      </c>
      <c r="E491" s="21">
        <v>120</v>
      </c>
      <c r="F491" s="19">
        <v>0</v>
      </c>
      <c r="G491" s="19">
        <v>0</v>
      </c>
      <c r="H491" s="19">
        <v>196208.49</v>
      </c>
      <c r="I491" s="19">
        <v>196208.49</v>
      </c>
      <c r="J491" s="19">
        <v>8652.51</v>
      </c>
      <c r="K491" s="19">
        <v>21166.33</v>
      </c>
      <c r="L491" s="19">
        <v>205.07</v>
      </c>
      <c r="M491" s="19">
        <v>30023.91</v>
      </c>
      <c r="O491" s="28">
        <v>196208.49</v>
      </c>
      <c r="P491" s="28">
        <v>205.07</v>
      </c>
      <c r="Q491" s="28">
        <v>8652.51</v>
      </c>
      <c r="R491" s="28">
        <v>21166.33</v>
      </c>
      <c r="S491" s="29">
        <v>226232.40000000002</v>
      </c>
      <c r="U491" s="42">
        <f t="shared" si="60"/>
        <v>0</v>
      </c>
      <c r="V491" s="42">
        <f t="shared" si="61"/>
        <v>0</v>
      </c>
      <c r="W491" s="42">
        <f t="shared" si="62"/>
        <v>0</v>
      </c>
      <c r="X491" s="42">
        <f t="shared" si="63"/>
        <v>0</v>
      </c>
    </row>
    <row r="492" spans="1:24" x14ac:dyDescent="0.25">
      <c r="A492" s="20">
        <v>44416.5708121875</v>
      </c>
      <c r="B492" s="21" t="s">
        <v>1324</v>
      </c>
      <c r="C492" s="6" t="s">
        <v>1325</v>
      </c>
      <c r="D492" s="6" t="s">
        <v>1326</v>
      </c>
      <c r="E492" s="21">
        <v>120</v>
      </c>
      <c r="F492" s="19">
        <v>0</v>
      </c>
      <c r="G492" s="19">
        <v>0</v>
      </c>
      <c r="H492" s="19">
        <v>172104.45</v>
      </c>
      <c r="I492" s="19">
        <v>172104.45</v>
      </c>
      <c r="J492" s="19">
        <v>8501.9599999999991</v>
      </c>
      <c r="K492" s="19">
        <v>18660</v>
      </c>
      <c r="L492" s="19">
        <v>180.79</v>
      </c>
      <c r="M492" s="19">
        <v>27342.75</v>
      </c>
      <c r="O492" s="28">
        <v>172104.45</v>
      </c>
      <c r="P492" s="28">
        <v>180.79</v>
      </c>
      <c r="Q492" s="28">
        <v>8501.9599999999991</v>
      </c>
      <c r="R492" s="28">
        <v>18660</v>
      </c>
      <c r="S492" s="29">
        <v>199447.2</v>
      </c>
      <c r="U492" s="42">
        <f t="shared" si="60"/>
        <v>0</v>
      </c>
      <c r="V492" s="42">
        <f t="shared" si="61"/>
        <v>0</v>
      </c>
      <c r="W492" s="42">
        <f t="shared" si="62"/>
        <v>0</v>
      </c>
      <c r="X492" s="42">
        <f t="shared" si="63"/>
        <v>0</v>
      </c>
    </row>
    <row r="493" spans="1:24" x14ac:dyDescent="0.25">
      <c r="A493" s="20">
        <v>44423.626263275502</v>
      </c>
      <c r="B493" s="21" t="s">
        <v>1327</v>
      </c>
      <c r="C493" s="6" t="s">
        <v>1328</v>
      </c>
      <c r="D493" s="6" t="s">
        <v>1329</v>
      </c>
      <c r="E493" s="21">
        <v>120</v>
      </c>
      <c r="F493" s="19">
        <v>0</v>
      </c>
      <c r="G493" s="19">
        <v>0</v>
      </c>
      <c r="H493" s="19">
        <v>176396.23</v>
      </c>
      <c r="I493" s="19">
        <v>176396.23</v>
      </c>
      <c r="J493" s="19">
        <v>8713.9699999999993</v>
      </c>
      <c r="K493" s="19">
        <v>19125.7</v>
      </c>
      <c r="L493" s="19">
        <v>185.3</v>
      </c>
      <c r="M493" s="19">
        <v>28024.97</v>
      </c>
      <c r="O493" s="28">
        <v>176396.23</v>
      </c>
      <c r="P493" s="28">
        <v>185.3</v>
      </c>
      <c r="Q493" s="28">
        <v>8713.9699999999993</v>
      </c>
      <c r="R493" s="28">
        <v>19125.7</v>
      </c>
      <c r="S493" s="29">
        <v>204421.2</v>
      </c>
      <c r="U493" s="42">
        <f t="shared" si="60"/>
        <v>0</v>
      </c>
      <c r="V493" s="42">
        <f t="shared" si="61"/>
        <v>0</v>
      </c>
      <c r="W493" s="42">
        <f t="shared" si="62"/>
        <v>0</v>
      </c>
      <c r="X493" s="42">
        <f t="shared" si="63"/>
        <v>0</v>
      </c>
    </row>
    <row r="494" spans="1:24" x14ac:dyDescent="0.25">
      <c r="A494" s="20">
        <v>44422.815526620398</v>
      </c>
      <c r="B494" s="21" t="s">
        <v>1330</v>
      </c>
      <c r="C494" s="6" t="s">
        <v>1331</v>
      </c>
      <c r="D494" s="6" t="s">
        <v>1332</v>
      </c>
      <c r="E494" s="21">
        <v>120</v>
      </c>
      <c r="F494" s="19">
        <v>0</v>
      </c>
      <c r="G494" s="19">
        <v>0</v>
      </c>
      <c r="H494" s="19">
        <v>520890.01</v>
      </c>
      <c r="I494" s="19">
        <v>520890.01</v>
      </c>
      <c r="J494" s="19">
        <v>25731.4</v>
      </c>
      <c r="K494" s="19">
        <v>56477.02</v>
      </c>
      <c r="L494" s="19">
        <v>547.16999999999996</v>
      </c>
      <c r="M494" s="19">
        <v>82755.59</v>
      </c>
      <c r="O494" s="28">
        <v>520890.01</v>
      </c>
      <c r="P494" s="28">
        <v>547.16999999999996</v>
      </c>
      <c r="Q494" s="28">
        <v>25731.4</v>
      </c>
      <c r="R494" s="28">
        <v>56477.02</v>
      </c>
      <c r="S494" s="29">
        <v>603645.6</v>
      </c>
      <c r="U494" s="42">
        <f t="shared" si="60"/>
        <v>0</v>
      </c>
      <c r="V494" s="42">
        <f t="shared" si="61"/>
        <v>0</v>
      </c>
      <c r="W494" s="42">
        <f t="shared" si="62"/>
        <v>0</v>
      </c>
      <c r="X494" s="42">
        <f t="shared" si="63"/>
        <v>0</v>
      </c>
    </row>
    <row r="495" spans="1:24" x14ac:dyDescent="0.25">
      <c r="A495" s="20">
        <v>44423.647263425897</v>
      </c>
      <c r="B495" s="21" t="s">
        <v>1333</v>
      </c>
      <c r="C495" s="6" t="s">
        <v>1334</v>
      </c>
      <c r="D495" s="6" t="s">
        <v>1335</v>
      </c>
      <c r="E495" s="21">
        <v>120</v>
      </c>
      <c r="F495" s="19">
        <v>0</v>
      </c>
      <c r="G495" s="19">
        <v>0</v>
      </c>
      <c r="H495" s="19">
        <v>189881.86</v>
      </c>
      <c r="I495" s="19">
        <v>189881.86</v>
      </c>
      <c r="J495" s="19">
        <v>9380.16</v>
      </c>
      <c r="K495" s="19">
        <v>20587.32</v>
      </c>
      <c r="L495" s="19">
        <v>199.46</v>
      </c>
      <c r="M495" s="19">
        <v>30166.94</v>
      </c>
      <c r="O495" s="28">
        <v>189881.86</v>
      </c>
      <c r="P495" s="28">
        <v>199.46</v>
      </c>
      <c r="Q495" s="28">
        <v>9380.16</v>
      </c>
      <c r="R495" s="28">
        <v>20587.32</v>
      </c>
      <c r="S495" s="29">
        <v>220048.8</v>
      </c>
      <c r="U495" s="42">
        <f t="shared" si="60"/>
        <v>0</v>
      </c>
      <c r="V495" s="42">
        <f t="shared" si="61"/>
        <v>0</v>
      </c>
      <c r="W495" s="42">
        <f t="shared" si="62"/>
        <v>0</v>
      </c>
      <c r="X495" s="42">
        <f t="shared" si="63"/>
        <v>0</v>
      </c>
    </row>
    <row r="496" spans="1:24" x14ac:dyDescent="0.25">
      <c r="A496" s="20">
        <v>44427.4960113079</v>
      </c>
      <c r="B496" s="21" t="s">
        <v>1336</v>
      </c>
      <c r="C496" s="6" t="s">
        <v>1337</v>
      </c>
      <c r="D496" s="6" t="s">
        <v>1338</v>
      </c>
      <c r="E496" s="21">
        <v>120</v>
      </c>
      <c r="F496" s="19">
        <v>0</v>
      </c>
      <c r="G496" s="19">
        <v>0</v>
      </c>
      <c r="H496" s="19">
        <v>212221.7</v>
      </c>
      <c r="I496" s="19">
        <v>212221.7</v>
      </c>
      <c r="J496" s="19">
        <v>10483.75</v>
      </c>
      <c r="K496" s="19">
        <v>23009.22</v>
      </c>
      <c r="L496" s="19">
        <v>222.93</v>
      </c>
      <c r="M496" s="19">
        <v>33715.9</v>
      </c>
      <c r="O496" s="28">
        <v>212221.7</v>
      </c>
      <c r="P496" s="28">
        <v>222.93</v>
      </c>
      <c r="Q496" s="28">
        <v>10483.75</v>
      </c>
      <c r="R496" s="28">
        <v>23009.22</v>
      </c>
      <c r="S496" s="29">
        <v>245937.6</v>
      </c>
      <c r="U496" s="42">
        <f t="shared" si="60"/>
        <v>0</v>
      </c>
      <c r="V496" s="42">
        <f t="shared" si="61"/>
        <v>0</v>
      </c>
      <c r="W496" s="42">
        <f t="shared" si="62"/>
        <v>0</v>
      </c>
      <c r="X496" s="42">
        <f t="shared" si="63"/>
        <v>0</v>
      </c>
    </row>
    <row r="497" spans="1:24" s="31" customFormat="1" x14ac:dyDescent="0.25">
      <c r="A497" s="32">
        <v>44423.614786539401</v>
      </c>
      <c r="B497" s="33" t="s">
        <v>1339</v>
      </c>
      <c r="C497" s="34" t="s">
        <v>1340</v>
      </c>
      <c r="D497" s="34" t="s">
        <v>1341</v>
      </c>
      <c r="E497" s="33">
        <v>120</v>
      </c>
      <c r="F497" s="35">
        <v>0</v>
      </c>
      <c r="G497" s="35">
        <v>0</v>
      </c>
      <c r="H497" s="35">
        <v>264150.95</v>
      </c>
      <c r="I497" s="35">
        <v>264150.95</v>
      </c>
      <c r="J497" s="35">
        <v>10849.06</v>
      </c>
      <c r="K497" s="35">
        <v>28412.31</v>
      </c>
      <c r="L497" s="35">
        <v>275.27999999999997</v>
      </c>
      <c r="M497" s="35">
        <v>39536.65</v>
      </c>
      <c r="O497" s="36">
        <v>264150.95</v>
      </c>
      <c r="P497" s="36">
        <v>275.27999999999997</v>
      </c>
      <c r="Q497" s="36">
        <v>15849.06</v>
      </c>
      <c r="R497" s="36">
        <v>28412.31</v>
      </c>
      <c r="S497" s="37">
        <v>308687.60000000003</v>
      </c>
      <c r="U497" s="39">
        <f t="shared" si="60"/>
        <v>0</v>
      </c>
      <c r="V497" s="39">
        <f t="shared" si="61"/>
        <v>0</v>
      </c>
      <c r="W497" s="39">
        <f t="shared" si="62"/>
        <v>0</v>
      </c>
      <c r="X497" s="39">
        <f t="shared" si="63"/>
        <v>-5000</v>
      </c>
    </row>
    <row r="498" spans="1:24" x14ac:dyDescent="0.25">
      <c r="A498" s="20">
        <v>44423.737100034698</v>
      </c>
      <c r="B498" s="21" t="s">
        <v>1342</v>
      </c>
      <c r="C498" s="6" t="s">
        <v>1343</v>
      </c>
      <c r="D498" s="6" t="s">
        <v>1344</v>
      </c>
      <c r="E498" s="21">
        <v>120</v>
      </c>
      <c r="F498" s="19">
        <v>0</v>
      </c>
      <c r="G498" s="19">
        <v>0</v>
      </c>
      <c r="H498" s="19">
        <v>171126.13</v>
      </c>
      <c r="I498" s="19">
        <v>171126.13</v>
      </c>
      <c r="J498" s="19">
        <v>0</v>
      </c>
      <c r="K498" s="19">
        <v>17680.97</v>
      </c>
      <c r="L498" s="19">
        <v>171.3</v>
      </c>
      <c r="M498" s="19">
        <v>17852.27</v>
      </c>
      <c r="O498" s="28">
        <v>171126.13</v>
      </c>
      <c r="P498" s="28">
        <v>171.3</v>
      </c>
      <c r="Q498" s="28">
        <v>0</v>
      </c>
      <c r="R498" s="28">
        <v>17680.97</v>
      </c>
      <c r="S498" s="29">
        <v>188978.4</v>
      </c>
      <c r="U498" s="42">
        <f t="shared" si="60"/>
        <v>0</v>
      </c>
      <c r="V498" s="42">
        <f t="shared" si="61"/>
        <v>0</v>
      </c>
      <c r="W498" s="42">
        <f t="shared" si="62"/>
        <v>0</v>
      </c>
      <c r="X498" s="42">
        <f t="shared" si="63"/>
        <v>0</v>
      </c>
    </row>
    <row r="499" spans="1:24" s="31" customFormat="1" x14ac:dyDescent="0.25">
      <c r="A499" s="32">
        <v>44430.680103669001</v>
      </c>
      <c r="B499" s="33" t="s">
        <v>1345</v>
      </c>
      <c r="C499" s="34" t="s">
        <v>1346</v>
      </c>
      <c r="D499" s="34" t="s">
        <v>1347</v>
      </c>
      <c r="E499" s="33">
        <v>120</v>
      </c>
      <c r="F499" s="35">
        <v>0</v>
      </c>
      <c r="G499" s="35">
        <v>0</v>
      </c>
      <c r="H499" s="35">
        <v>258198.11</v>
      </c>
      <c r="I499" s="35">
        <v>258198.11</v>
      </c>
      <c r="J499" s="35">
        <v>10018.290000000001</v>
      </c>
      <c r="K499" s="35">
        <v>27712.32</v>
      </c>
      <c r="L499" s="35">
        <v>268.48</v>
      </c>
      <c r="M499" s="35">
        <v>37999.089999999997</v>
      </c>
      <c r="O499" s="36">
        <v>258198.11</v>
      </c>
      <c r="P499" s="36">
        <v>268.48</v>
      </c>
      <c r="Q499" s="36">
        <v>15491.89</v>
      </c>
      <c r="R499" s="36">
        <v>27712.32</v>
      </c>
      <c r="S499" s="37">
        <v>301670.8</v>
      </c>
      <c r="U499" s="39">
        <f t="shared" si="60"/>
        <v>0</v>
      </c>
      <c r="V499" s="39">
        <f t="shared" si="61"/>
        <v>0</v>
      </c>
      <c r="W499" s="39">
        <f t="shared" si="62"/>
        <v>0</v>
      </c>
      <c r="X499" s="39">
        <f t="shared" si="63"/>
        <v>-5473.6000000000349</v>
      </c>
    </row>
    <row r="500" spans="1:24" s="31" customFormat="1" x14ac:dyDescent="0.25">
      <c r="A500" s="32">
        <v>44437.5954587616</v>
      </c>
      <c r="B500" s="33" t="s">
        <v>1348</v>
      </c>
      <c r="C500" s="34" t="s">
        <v>1349</v>
      </c>
      <c r="D500" s="34" t="s">
        <v>1350</v>
      </c>
      <c r="E500" s="33">
        <v>120</v>
      </c>
      <c r="F500" s="35">
        <v>0</v>
      </c>
      <c r="G500" s="35">
        <v>0</v>
      </c>
      <c r="H500" s="35">
        <v>142350.13</v>
      </c>
      <c r="I500" s="35">
        <v>142350.13</v>
      </c>
      <c r="J500" s="35">
        <v>7032.09</v>
      </c>
      <c r="K500" s="35">
        <v>15434.65</v>
      </c>
      <c r="L500" s="35">
        <v>149.53</v>
      </c>
      <c r="M500" s="35">
        <v>22616.27</v>
      </c>
      <c r="O500" s="36">
        <v>142350.13</v>
      </c>
      <c r="P500" s="36">
        <v>149.53</v>
      </c>
      <c r="Q500" s="36">
        <v>8541.01</v>
      </c>
      <c r="R500" s="36">
        <v>15434.65</v>
      </c>
      <c r="S500" s="37">
        <v>166475.32</v>
      </c>
      <c r="U500" s="39">
        <f t="shared" si="60"/>
        <v>0</v>
      </c>
      <c r="V500" s="39">
        <f t="shared" si="61"/>
        <v>0</v>
      </c>
      <c r="W500" s="39">
        <f t="shared" si="62"/>
        <v>0</v>
      </c>
      <c r="X500" s="39">
        <f t="shared" si="63"/>
        <v>-1508.9200000000128</v>
      </c>
    </row>
    <row r="501" spans="1:24" s="31" customFormat="1" x14ac:dyDescent="0.25">
      <c r="A501" s="32">
        <v>44415.699323379602</v>
      </c>
      <c r="B501" s="33" t="s">
        <v>1351</v>
      </c>
      <c r="C501" s="34" t="s">
        <v>1352</v>
      </c>
      <c r="D501" s="34" t="s">
        <v>1353</v>
      </c>
      <c r="E501" s="33">
        <v>120</v>
      </c>
      <c r="F501" s="35">
        <v>0</v>
      </c>
      <c r="G501" s="35">
        <v>0</v>
      </c>
      <c r="H501" s="35">
        <v>198113.21</v>
      </c>
      <c r="I501" s="35">
        <v>198113.21</v>
      </c>
      <c r="J501" s="35">
        <v>9786.7900000000009</v>
      </c>
      <c r="K501" s="35">
        <v>21479.49</v>
      </c>
      <c r="L501" s="35">
        <v>208.11</v>
      </c>
      <c r="M501" s="35">
        <v>31474.39</v>
      </c>
      <c r="O501" s="36">
        <v>198113.21</v>
      </c>
      <c r="P501" s="36">
        <v>208.11</v>
      </c>
      <c r="Q501" s="36">
        <v>11886.79</v>
      </c>
      <c r="R501" s="36">
        <v>21479.49</v>
      </c>
      <c r="S501" s="37">
        <v>231687.59999999998</v>
      </c>
      <c r="U501" s="39">
        <f t="shared" si="60"/>
        <v>0</v>
      </c>
      <c r="V501" s="39">
        <f t="shared" si="61"/>
        <v>0</v>
      </c>
      <c r="W501" s="39">
        <f t="shared" si="62"/>
        <v>0</v>
      </c>
      <c r="X501" s="39">
        <f t="shared" si="63"/>
        <v>-2100</v>
      </c>
    </row>
    <row r="502" spans="1:24" x14ac:dyDescent="0.25">
      <c r="A502" s="20">
        <v>44436.464130902801</v>
      </c>
      <c r="B502" s="21" t="s">
        <v>1354</v>
      </c>
      <c r="C502" s="6" t="s">
        <v>1355</v>
      </c>
      <c r="D502" s="6" t="s">
        <v>1356</v>
      </c>
      <c r="E502" s="21">
        <v>120</v>
      </c>
      <c r="F502" s="19">
        <v>0</v>
      </c>
      <c r="G502" s="19">
        <v>0</v>
      </c>
      <c r="H502" s="19">
        <v>143442.45000000001</v>
      </c>
      <c r="I502" s="19">
        <v>143442.45000000001</v>
      </c>
      <c r="J502" s="19">
        <v>7086.06</v>
      </c>
      <c r="K502" s="19">
        <v>15552.01</v>
      </c>
      <c r="L502" s="19">
        <v>150.68</v>
      </c>
      <c r="M502" s="19">
        <v>22788.75</v>
      </c>
      <c r="O502" s="28">
        <v>143442.45000000001</v>
      </c>
      <c r="P502" s="28">
        <v>150.68</v>
      </c>
      <c r="Q502" s="28">
        <v>7086.06</v>
      </c>
      <c r="R502" s="28">
        <v>15552.01</v>
      </c>
      <c r="S502" s="29">
        <v>166231.20000000001</v>
      </c>
      <c r="U502" s="42">
        <f t="shared" si="60"/>
        <v>0</v>
      </c>
      <c r="V502" s="42">
        <f t="shared" si="61"/>
        <v>0</v>
      </c>
      <c r="W502" s="42">
        <f t="shared" si="62"/>
        <v>0</v>
      </c>
      <c r="X502" s="42">
        <f t="shared" si="63"/>
        <v>0</v>
      </c>
    </row>
    <row r="503" spans="1:24" x14ac:dyDescent="0.25">
      <c r="A503" s="20">
        <v>44410.531935682899</v>
      </c>
      <c r="B503" s="21" t="s">
        <v>1357</v>
      </c>
      <c r="C503" s="6" t="s">
        <v>1358</v>
      </c>
      <c r="D503" s="6" t="s">
        <v>1359</v>
      </c>
      <c r="E503" s="21">
        <v>120</v>
      </c>
      <c r="F503" s="19">
        <v>0</v>
      </c>
      <c r="G503" s="19">
        <v>0</v>
      </c>
      <c r="H503" s="19">
        <v>139162.64000000001</v>
      </c>
      <c r="I503" s="19">
        <v>139162.64000000001</v>
      </c>
      <c r="J503" s="19">
        <v>6873.76</v>
      </c>
      <c r="K503" s="19">
        <v>15087.82</v>
      </c>
      <c r="L503" s="19">
        <v>146.18</v>
      </c>
      <c r="M503" s="19">
        <v>22107.759999999998</v>
      </c>
      <c r="O503" s="28">
        <v>139162.64000000001</v>
      </c>
      <c r="P503" s="28">
        <v>146.18</v>
      </c>
      <c r="Q503" s="28">
        <v>6873.76</v>
      </c>
      <c r="R503" s="28">
        <v>15087.82</v>
      </c>
      <c r="S503" s="29">
        <v>161270.40000000002</v>
      </c>
      <c r="U503" s="42">
        <f t="shared" si="60"/>
        <v>0</v>
      </c>
      <c r="V503" s="42">
        <f t="shared" si="61"/>
        <v>0</v>
      </c>
      <c r="W503" s="42">
        <f t="shared" si="62"/>
        <v>0</v>
      </c>
      <c r="X503" s="42">
        <f t="shared" si="63"/>
        <v>0</v>
      </c>
    </row>
    <row r="504" spans="1:24" x14ac:dyDescent="0.25">
      <c r="A504" s="20">
        <v>44422.657466400502</v>
      </c>
      <c r="B504" s="21" t="s">
        <v>1360</v>
      </c>
      <c r="C504" s="6" t="s">
        <v>1361</v>
      </c>
      <c r="D504" s="6" t="s">
        <v>1362</v>
      </c>
      <c r="E504" s="21">
        <v>120</v>
      </c>
      <c r="F504" s="19">
        <v>0</v>
      </c>
      <c r="G504" s="19">
        <v>0</v>
      </c>
      <c r="H504" s="19">
        <v>136128.5</v>
      </c>
      <c r="I504" s="19">
        <v>136128.5</v>
      </c>
      <c r="J504" s="19">
        <v>0</v>
      </c>
      <c r="K504" s="19">
        <v>14065.24</v>
      </c>
      <c r="L504" s="19">
        <v>136.26</v>
      </c>
      <c r="M504" s="19">
        <v>14201.5</v>
      </c>
      <c r="O504" s="28">
        <v>136128.5</v>
      </c>
      <c r="P504" s="28">
        <v>136.26</v>
      </c>
      <c r="Q504" s="28">
        <v>0</v>
      </c>
      <c r="R504" s="28">
        <v>14065.24</v>
      </c>
      <c r="S504" s="29">
        <v>150330</v>
      </c>
      <c r="U504" s="42">
        <f t="shared" si="60"/>
        <v>0</v>
      </c>
      <c r="V504" s="42">
        <f t="shared" si="61"/>
        <v>0</v>
      </c>
      <c r="W504" s="42">
        <f t="shared" si="62"/>
        <v>0</v>
      </c>
      <c r="X504" s="42">
        <f t="shared" si="63"/>
        <v>0</v>
      </c>
    </row>
    <row r="505" spans="1:24" x14ac:dyDescent="0.25">
      <c r="A505" s="20">
        <v>44418.632233333301</v>
      </c>
      <c r="B505" s="21" t="s">
        <v>1363</v>
      </c>
      <c r="C505" s="6" t="s">
        <v>1364</v>
      </c>
      <c r="D505" s="6" t="s">
        <v>1365</v>
      </c>
      <c r="E505" s="21">
        <v>120</v>
      </c>
      <c r="F505" s="19">
        <v>0</v>
      </c>
      <c r="G505" s="19">
        <v>0</v>
      </c>
      <c r="H505" s="19">
        <v>183127.92</v>
      </c>
      <c r="I505" s="19">
        <v>183127.92</v>
      </c>
      <c r="J505" s="19">
        <v>8987.68</v>
      </c>
      <c r="K505" s="19">
        <v>19849.689999999999</v>
      </c>
      <c r="L505" s="19">
        <v>192.31</v>
      </c>
      <c r="M505" s="19">
        <v>29029.68</v>
      </c>
      <c r="O505" s="28">
        <v>183127.92</v>
      </c>
      <c r="P505" s="28">
        <v>192.31</v>
      </c>
      <c r="Q505" s="28">
        <v>8987.68</v>
      </c>
      <c r="R505" s="28">
        <v>19849.689999999999</v>
      </c>
      <c r="S505" s="29">
        <v>212157.6</v>
      </c>
      <c r="U505" s="42">
        <f t="shared" si="60"/>
        <v>0</v>
      </c>
      <c r="V505" s="42">
        <f t="shared" si="61"/>
        <v>0</v>
      </c>
      <c r="W505" s="42">
        <f t="shared" si="62"/>
        <v>0</v>
      </c>
      <c r="X505" s="42">
        <f t="shared" si="63"/>
        <v>0</v>
      </c>
    </row>
    <row r="506" spans="1:24" x14ac:dyDescent="0.25">
      <c r="A506" s="20">
        <v>44437.643470023097</v>
      </c>
      <c r="B506" s="21" t="s">
        <v>1366</v>
      </c>
      <c r="C506" s="6" t="s">
        <v>1367</v>
      </c>
      <c r="D506" s="6" t="s">
        <v>1368</v>
      </c>
      <c r="E506" s="21">
        <v>120</v>
      </c>
      <c r="F506" s="19">
        <v>0</v>
      </c>
      <c r="G506" s="19">
        <v>0</v>
      </c>
      <c r="H506" s="19">
        <v>196208.49</v>
      </c>
      <c r="I506" s="19">
        <v>196208.49</v>
      </c>
      <c r="J506" s="19">
        <v>7612.89</v>
      </c>
      <c r="K506" s="19">
        <v>21059.79</v>
      </c>
      <c r="L506" s="19">
        <v>204.03</v>
      </c>
      <c r="M506" s="19">
        <v>28876.71</v>
      </c>
      <c r="O506" s="28">
        <v>196208.49</v>
      </c>
      <c r="P506" s="28">
        <v>204.03</v>
      </c>
      <c r="Q506" s="28">
        <v>7612.89</v>
      </c>
      <c r="R506" s="28">
        <v>21059.79</v>
      </c>
      <c r="S506" s="29">
        <v>225085.2</v>
      </c>
      <c r="U506" s="42">
        <f t="shared" si="60"/>
        <v>0</v>
      </c>
      <c r="V506" s="42">
        <f t="shared" si="61"/>
        <v>0</v>
      </c>
      <c r="W506" s="42">
        <f t="shared" si="62"/>
        <v>0</v>
      </c>
      <c r="X506" s="42">
        <f t="shared" si="63"/>
        <v>0</v>
      </c>
    </row>
    <row r="507" spans="1:24" x14ac:dyDescent="0.25">
      <c r="A507" s="20">
        <v>44409.7662346875</v>
      </c>
      <c r="B507" s="21" t="s">
        <v>1369</v>
      </c>
      <c r="C507" s="6" t="s">
        <v>1370</v>
      </c>
      <c r="D507" s="6" t="s">
        <v>1371</v>
      </c>
      <c r="E507" s="21">
        <v>120</v>
      </c>
      <c r="F507" s="19">
        <v>0</v>
      </c>
      <c r="G507" s="19">
        <v>0</v>
      </c>
      <c r="H507" s="19">
        <v>220712.26</v>
      </c>
      <c r="I507" s="19">
        <v>220712.26</v>
      </c>
      <c r="J507" s="19">
        <v>10903.19</v>
      </c>
      <c r="K507" s="19">
        <v>23930.3</v>
      </c>
      <c r="L507" s="19">
        <v>231.85</v>
      </c>
      <c r="M507" s="19">
        <v>35065.339999999997</v>
      </c>
      <c r="O507" s="28">
        <v>220712.26</v>
      </c>
      <c r="P507" s="28">
        <v>231.85</v>
      </c>
      <c r="Q507" s="28">
        <v>10903.19</v>
      </c>
      <c r="R507" s="28">
        <v>23930.3</v>
      </c>
      <c r="S507" s="29">
        <v>255777.6</v>
      </c>
      <c r="U507" s="42">
        <f t="shared" si="60"/>
        <v>0</v>
      </c>
      <c r="V507" s="42">
        <f t="shared" si="61"/>
        <v>0</v>
      </c>
      <c r="W507" s="42">
        <f t="shared" si="62"/>
        <v>0</v>
      </c>
      <c r="X507" s="42">
        <f t="shared" si="63"/>
        <v>0</v>
      </c>
    </row>
    <row r="508" spans="1:24" x14ac:dyDescent="0.25">
      <c r="A508" s="20">
        <v>44416.619111655098</v>
      </c>
      <c r="B508" s="21" t="s">
        <v>1372</v>
      </c>
      <c r="C508" s="6" t="s">
        <v>1205</v>
      </c>
      <c r="D508" s="6" t="s">
        <v>1206</v>
      </c>
      <c r="E508" s="21">
        <v>120</v>
      </c>
      <c r="F508" s="19">
        <v>0</v>
      </c>
      <c r="G508" s="19">
        <v>0</v>
      </c>
      <c r="H508" s="19">
        <v>188722.05</v>
      </c>
      <c r="I508" s="19">
        <v>188722.05</v>
      </c>
      <c r="J508" s="19">
        <v>9223.32</v>
      </c>
      <c r="K508" s="19">
        <v>20452.09</v>
      </c>
      <c r="L508" s="19">
        <v>198.14</v>
      </c>
      <c r="M508" s="19">
        <v>29873.55</v>
      </c>
      <c r="O508" s="28">
        <v>188722.05</v>
      </c>
      <c r="P508" s="28">
        <v>198.14</v>
      </c>
      <c r="Q508" s="28">
        <v>9223.32</v>
      </c>
      <c r="R508" s="28">
        <v>20452.09</v>
      </c>
      <c r="S508" s="29">
        <v>218595.6</v>
      </c>
      <c r="U508" s="42">
        <f t="shared" ref="U508:U514" si="64">O508-I508</f>
        <v>0</v>
      </c>
      <c r="V508" s="42">
        <f t="shared" ref="V508:V514" si="65">P508-L508</f>
        <v>0</v>
      </c>
      <c r="W508" s="42">
        <f t="shared" ref="W508:W514" si="66">R508-K508</f>
        <v>0</v>
      </c>
      <c r="X508" s="42">
        <f t="shared" ref="X508:X514" si="67">O508+M508-S508</f>
        <v>0</v>
      </c>
    </row>
    <row r="509" spans="1:24" x14ac:dyDescent="0.25">
      <c r="A509" s="20">
        <v>44429.6373429745</v>
      </c>
      <c r="B509" s="21" t="s">
        <v>1373</v>
      </c>
      <c r="C509" s="6" t="s">
        <v>1374</v>
      </c>
      <c r="D509" s="6" t="s">
        <v>1375</v>
      </c>
      <c r="E509" s="21">
        <v>120</v>
      </c>
      <c r="F509" s="19">
        <v>0</v>
      </c>
      <c r="G509" s="19">
        <v>0</v>
      </c>
      <c r="H509" s="19">
        <v>133721.35999999999</v>
      </c>
      <c r="I509" s="19">
        <v>133721.35999999999</v>
      </c>
      <c r="J509" s="19">
        <v>0</v>
      </c>
      <c r="K509" s="19">
        <v>13815.58</v>
      </c>
      <c r="L509" s="19">
        <v>133.86000000000001</v>
      </c>
      <c r="M509" s="19">
        <v>13949.44</v>
      </c>
      <c r="O509" s="28">
        <v>133721.35999999999</v>
      </c>
      <c r="P509" s="28">
        <v>133.86000000000001</v>
      </c>
      <c r="Q509" s="28">
        <v>0</v>
      </c>
      <c r="R509" s="28">
        <v>13815.58</v>
      </c>
      <c r="S509" s="29">
        <v>147670.79999999996</v>
      </c>
      <c r="U509" s="42">
        <f t="shared" si="64"/>
        <v>0</v>
      </c>
      <c r="V509" s="42">
        <f t="shared" si="65"/>
        <v>0</v>
      </c>
      <c r="W509" s="42">
        <f t="shared" si="66"/>
        <v>0</v>
      </c>
      <c r="X509" s="42">
        <f t="shared" si="67"/>
        <v>0</v>
      </c>
    </row>
    <row r="510" spans="1:24" x14ac:dyDescent="0.25">
      <c r="A510" s="20">
        <v>44428.548284375</v>
      </c>
      <c r="B510" s="21" t="s">
        <v>1376</v>
      </c>
      <c r="C510" s="6" t="s">
        <v>1377</v>
      </c>
      <c r="D510" s="6" t="s">
        <v>1378</v>
      </c>
      <c r="E510" s="21">
        <v>120</v>
      </c>
      <c r="F510" s="19">
        <v>0</v>
      </c>
      <c r="G510" s="19">
        <v>0</v>
      </c>
      <c r="H510" s="19">
        <v>113306.6</v>
      </c>
      <c r="I510" s="19">
        <v>113306.6</v>
      </c>
      <c r="J510" s="19">
        <v>4798.3999999999996</v>
      </c>
      <c r="K510" s="19">
        <v>12202.38</v>
      </c>
      <c r="L510" s="19">
        <v>118.22</v>
      </c>
      <c r="M510" s="19">
        <v>17119</v>
      </c>
      <c r="O510" s="28">
        <v>113306.6</v>
      </c>
      <c r="P510" s="28">
        <v>118.22</v>
      </c>
      <c r="Q510" s="28">
        <v>4798.3999999999996</v>
      </c>
      <c r="R510" s="28">
        <v>12202.38</v>
      </c>
      <c r="S510" s="29">
        <v>130425.60000000001</v>
      </c>
      <c r="U510" s="42">
        <f t="shared" si="64"/>
        <v>0</v>
      </c>
      <c r="V510" s="42">
        <f t="shared" si="65"/>
        <v>0</v>
      </c>
      <c r="W510" s="42">
        <f t="shared" si="66"/>
        <v>0</v>
      </c>
      <c r="X510" s="42">
        <f t="shared" si="67"/>
        <v>0</v>
      </c>
    </row>
    <row r="511" spans="1:24" x14ac:dyDescent="0.25">
      <c r="A511" s="20">
        <v>44430.780033414398</v>
      </c>
      <c r="B511" s="21" t="s">
        <v>1379</v>
      </c>
      <c r="C511" s="6" t="s">
        <v>1380</v>
      </c>
      <c r="D511" s="6" t="s">
        <v>1381</v>
      </c>
      <c r="E511" s="21">
        <v>120</v>
      </c>
      <c r="F511" s="19">
        <v>0</v>
      </c>
      <c r="G511" s="19">
        <v>0</v>
      </c>
      <c r="H511" s="19">
        <v>113306.6</v>
      </c>
      <c r="I511" s="19">
        <v>113306.6</v>
      </c>
      <c r="J511" s="19">
        <v>5597.35</v>
      </c>
      <c r="K511" s="19">
        <v>12285.83</v>
      </c>
      <c r="L511" s="19">
        <v>119.02</v>
      </c>
      <c r="M511" s="19">
        <v>18002.2</v>
      </c>
      <c r="O511" s="28">
        <v>113306.6</v>
      </c>
      <c r="P511" s="28">
        <v>119.02</v>
      </c>
      <c r="Q511" s="28">
        <v>5597.35</v>
      </c>
      <c r="R511" s="28">
        <v>12285.83</v>
      </c>
      <c r="S511" s="29">
        <v>131308.80000000002</v>
      </c>
      <c r="U511" s="42">
        <f t="shared" si="64"/>
        <v>0</v>
      </c>
      <c r="V511" s="42">
        <f t="shared" si="65"/>
        <v>0</v>
      </c>
      <c r="W511" s="42">
        <f t="shared" si="66"/>
        <v>0</v>
      </c>
      <c r="X511" s="42">
        <f t="shared" si="67"/>
        <v>0</v>
      </c>
    </row>
    <row r="512" spans="1:24" x14ac:dyDescent="0.25">
      <c r="A512" s="20">
        <v>44418.816224571798</v>
      </c>
      <c r="B512" s="21" t="s">
        <v>1382</v>
      </c>
      <c r="C512" s="6" t="s">
        <v>1383</v>
      </c>
      <c r="D512" s="6" t="s">
        <v>1384</v>
      </c>
      <c r="E512" s="21">
        <v>120</v>
      </c>
      <c r="F512" s="19">
        <v>0</v>
      </c>
      <c r="G512" s="19">
        <v>0</v>
      </c>
      <c r="H512" s="19">
        <v>113306.6</v>
      </c>
      <c r="I512" s="19">
        <v>113306.6</v>
      </c>
      <c r="J512" s="19">
        <v>4598.3999999999996</v>
      </c>
      <c r="K512" s="19">
        <v>12181.78</v>
      </c>
      <c r="L512" s="19">
        <v>118.02</v>
      </c>
      <c r="M512" s="19">
        <v>16898.2</v>
      </c>
      <c r="O512" s="28">
        <v>113306.6</v>
      </c>
      <c r="P512" s="28">
        <v>118.02</v>
      </c>
      <c r="Q512" s="28">
        <v>4598.3999999999996</v>
      </c>
      <c r="R512" s="28">
        <v>12181.78</v>
      </c>
      <c r="S512" s="29">
        <v>130204.8</v>
      </c>
      <c r="U512" s="42">
        <f t="shared" si="64"/>
        <v>0</v>
      </c>
      <c r="V512" s="42">
        <f t="shared" si="65"/>
        <v>0</v>
      </c>
      <c r="W512" s="42">
        <f t="shared" si="66"/>
        <v>0</v>
      </c>
      <c r="X512" s="42">
        <f t="shared" si="67"/>
        <v>0</v>
      </c>
    </row>
    <row r="513" spans="1:24" s="31" customFormat="1" x14ac:dyDescent="0.25">
      <c r="A513" s="32">
        <v>44428.403034374998</v>
      </c>
      <c r="B513" s="33" t="s">
        <v>1385</v>
      </c>
      <c r="C513" s="34" t="s">
        <v>1386</v>
      </c>
      <c r="D513" s="34" t="s">
        <v>1387</v>
      </c>
      <c r="E513" s="33">
        <v>120</v>
      </c>
      <c r="F513" s="35">
        <v>0</v>
      </c>
      <c r="G513" s="35">
        <v>0</v>
      </c>
      <c r="H513" s="35">
        <v>141397.44</v>
      </c>
      <c r="I513" s="35">
        <v>141397.44</v>
      </c>
      <c r="J513" s="35">
        <v>5316.4</v>
      </c>
      <c r="K513" s="35">
        <v>15158.5</v>
      </c>
      <c r="L513" s="35">
        <v>146.86000000000001</v>
      </c>
      <c r="M513" s="35">
        <v>20621.759999999998</v>
      </c>
      <c r="O513" s="36">
        <v>141397.44</v>
      </c>
      <c r="P513" s="36">
        <v>146.86000000000001</v>
      </c>
      <c r="Q513" s="36">
        <v>6798.4</v>
      </c>
      <c r="R513" s="36">
        <v>15158.5</v>
      </c>
      <c r="S513" s="37">
        <v>163501.19999999998</v>
      </c>
      <c r="U513" s="39">
        <f t="shared" si="64"/>
        <v>0</v>
      </c>
      <c r="V513" s="39">
        <f t="shared" si="65"/>
        <v>0</v>
      </c>
      <c r="W513" s="39">
        <f t="shared" si="66"/>
        <v>0</v>
      </c>
      <c r="X513" s="39">
        <f t="shared" si="67"/>
        <v>-1481.9999999999709</v>
      </c>
    </row>
    <row r="514" spans="1:24" x14ac:dyDescent="0.25">
      <c r="A514" s="20">
        <v>44430.647834606498</v>
      </c>
      <c r="B514" s="21" t="s">
        <v>1388</v>
      </c>
      <c r="C514" s="6" t="s">
        <v>1389</v>
      </c>
      <c r="D514" s="6" t="s">
        <v>1390</v>
      </c>
      <c r="E514" s="21">
        <v>120</v>
      </c>
      <c r="F514" s="19">
        <v>0</v>
      </c>
      <c r="G514" s="19">
        <v>0</v>
      </c>
      <c r="H514" s="19">
        <v>113306.6</v>
      </c>
      <c r="I514" s="19">
        <v>113306.6</v>
      </c>
      <c r="J514" s="19">
        <v>4390.3</v>
      </c>
      <c r="K514" s="19">
        <v>12160.89</v>
      </c>
      <c r="L514" s="19">
        <v>117.81</v>
      </c>
      <c r="M514" s="19">
        <v>16669</v>
      </c>
      <c r="O514" s="28">
        <v>113306.6</v>
      </c>
      <c r="P514" s="28">
        <v>117.81</v>
      </c>
      <c r="Q514" s="28">
        <v>4390.3</v>
      </c>
      <c r="R514" s="28">
        <v>12160.89</v>
      </c>
      <c r="S514" s="29">
        <v>129975.6</v>
      </c>
      <c r="U514" s="42">
        <f t="shared" si="64"/>
        <v>0</v>
      </c>
      <c r="V514" s="42">
        <f t="shared" si="65"/>
        <v>0</v>
      </c>
      <c r="W514" s="42">
        <f t="shared" si="66"/>
        <v>0</v>
      </c>
      <c r="X514" s="42">
        <f t="shared" si="67"/>
        <v>0</v>
      </c>
    </row>
    <row r="515" spans="1:24" x14ac:dyDescent="0.25">
      <c r="A515" s="48" t="s">
        <v>124</v>
      </c>
      <c r="B515" s="49"/>
      <c r="C515" s="49"/>
      <c r="D515" s="49"/>
      <c r="E515" s="22">
        <v>24000</v>
      </c>
      <c r="F515" s="23">
        <v>0</v>
      </c>
      <c r="G515" s="23">
        <v>0</v>
      </c>
      <c r="H515" s="23">
        <v>23665149.420000002</v>
      </c>
      <c r="I515" s="23">
        <v>23665149.420000002</v>
      </c>
      <c r="J515" s="23">
        <v>922981.03</v>
      </c>
      <c r="K515" s="23">
        <v>2540433.2200000002</v>
      </c>
      <c r="L515" s="23">
        <v>24612.73</v>
      </c>
      <c r="M515" s="24">
        <v>3488026.98</v>
      </c>
    </row>
    <row r="517" spans="1:24" x14ac:dyDescent="0.25">
      <c r="A517" s="12" t="s">
        <v>3</v>
      </c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</row>
    <row r="518" spans="1:24" x14ac:dyDescent="0.25">
      <c r="A518" s="15" t="s">
        <v>1391</v>
      </c>
      <c r="B518" s="15"/>
      <c r="C518" s="15"/>
      <c r="D518" s="15"/>
      <c r="E518" s="3"/>
      <c r="F518" s="3"/>
      <c r="G518" s="3"/>
      <c r="H518" s="3"/>
      <c r="I518" s="3"/>
      <c r="J518" s="3"/>
      <c r="K518" s="3"/>
      <c r="L518" s="3"/>
      <c r="M518" s="3"/>
    </row>
    <row r="519" spans="1:24" x14ac:dyDescent="0.25">
      <c r="A519" s="51" t="s">
        <v>5</v>
      </c>
      <c r="B519" s="47" t="s">
        <v>6</v>
      </c>
      <c r="C519" s="47"/>
      <c r="D519" s="47"/>
      <c r="E519" s="51" t="s">
        <v>7</v>
      </c>
      <c r="F519" s="47" t="s">
        <v>8</v>
      </c>
      <c r="G519" s="47"/>
      <c r="H519" s="47"/>
      <c r="I519" s="47"/>
      <c r="J519" s="47" t="s">
        <v>9</v>
      </c>
      <c r="K519" s="47"/>
      <c r="L519" s="47"/>
      <c r="M519" s="47"/>
    </row>
    <row r="520" spans="1:24" x14ac:dyDescent="0.25">
      <c r="A520" s="51"/>
      <c r="B520" s="7" t="s">
        <v>10</v>
      </c>
      <c r="C520" s="50" t="s">
        <v>11</v>
      </c>
      <c r="D520" s="50"/>
      <c r="E520" s="51"/>
      <c r="F520" s="7" t="s">
        <v>12</v>
      </c>
      <c r="G520" s="8" t="s">
        <v>13</v>
      </c>
      <c r="H520" s="7" t="s">
        <v>14</v>
      </c>
      <c r="I520" s="7" t="s">
        <v>15</v>
      </c>
      <c r="J520" s="7" t="s">
        <v>13</v>
      </c>
      <c r="K520" s="7" t="s">
        <v>16</v>
      </c>
      <c r="L520" s="7" t="s">
        <v>17</v>
      </c>
      <c r="M520" s="7" t="s">
        <v>15</v>
      </c>
    </row>
    <row r="521" spans="1:24" x14ac:dyDescent="0.25">
      <c r="A521" s="51"/>
      <c r="B521" s="7" t="s">
        <v>18</v>
      </c>
      <c r="C521" s="9" t="s">
        <v>19</v>
      </c>
      <c r="D521" s="9" t="s">
        <v>20</v>
      </c>
      <c r="E521" s="51"/>
      <c r="F521" s="7" t="s">
        <v>21</v>
      </c>
      <c r="G521" s="7" t="s">
        <v>21</v>
      </c>
      <c r="H521" s="7" t="s">
        <v>21</v>
      </c>
      <c r="I521" s="7" t="s">
        <v>21</v>
      </c>
      <c r="J521" s="7" t="s">
        <v>21</v>
      </c>
      <c r="K521" s="7" t="s">
        <v>21</v>
      </c>
      <c r="L521" s="7" t="s">
        <v>21</v>
      </c>
      <c r="M521" s="7" t="s">
        <v>21</v>
      </c>
    </row>
    <row r="522" spans="1:24" x14ac:dyDescent="0.25">
      <c r="A522" s="20">
        <v>44429.609313460598</v>
      </c>
      <c r="B522" s="21" t="s">
        <v>1392</v>
      </c>
      <c r="C522" s="6" t="s">
        <v>1393</v>
      </c>
      <c r="D522" s="6" t="s">
        <v>1394</v>
      </c>
      <c r="E522" s="21">
        <v>120</v>
      </c>
      <c r="F522" s="19">
        <v>0</v>
      </c>
      <c r="G522" s="19">
        <v>0</v>
      </c>
      <c r="H522" s="19">
        <v>176164.44</v>
      </c>
      <c r="I522" s="19">
        <v>176164.44</v>
      </c>
      <c r="J522" s="19">
        <v>8701.8700000000008</v>
      </c>
      <c r="K522" s="19">
        <v>19099.84</v>
      </c>
      <c r="L522" s="19">
        <v>185.05</v>
      </c>
      <c r="M522" s="19">
        <v>27986.76</v>
      </c>
      <c r="O522" s="28">
        <v>176164.44</v>
      </c>
      <c r="P522" s="28">
        <v>185.05</v>
      </c>
      <c r="Q522" s="28">
        <v>8701.8700000000008</v>
      </c>
      <c r="R522" s="28">
        <v>19099.84</v>
      </c>
      <c r="S522" s="29">
        <v>204151.19999999998</v>
      </c>
      <c r="U522" s="42">
        <f t="shared" ref="U522" si="68">O522-I522</f>
        <v>0</v>
      </c>
      <c r="V522" s="42">
        <f t="shared" ref="V522" si="69">P522-L522</f>
        <v>0</v>
      </c>
      <c r="W522" s="42">
        <f t="shared" ref="W522" si="70">R522-K522</f>
        <v>0</v>
      </c>
      <c r="X522" s="42">
        <f t="shared" ref="X522" si="71">O522+M522-S522</f>
        <v>0</v>
      </c>
    </row>
    <row r="523" spans="1:24" s="31" customFormat="1" x14ac:dyDescent="0.25">
      <c r="A523" s="32">
        <v>44436.802165162</v>
      </c>
      <c r="B523" s="33" t="s">
        <v>1395</v>
      </c>
      <c r="C523" s="34" t="s">
        <v>1396</v>
      </c>
      <c r="D523" s="34" t="s">
        <v>1397</v>
      </c>
      <c r="E523" s="33">
        <v>120</v>
      </c>
      <c r="F523" s="35">
        <v>0</v>
      </c>
      <c r="G523" s="35">
        <v>0</v>
      </c>
      <c r="H523" s="35">
        <v>154171.12</v>
      </c>
      <c r="I523" s="35">
        <v>154171.12</v>
      </c>
      <c r="J523" s="35">
        <v>0</v>
      </c>
      <c r="K523" s="35">
        <v>15929.35</v>
      </c>
      <c r="L523" s="35">
        <v>154.33000000000001</v>
      </c>
      <c r="M523" s="35">
        <v>16083.68</v>
      </c>
      <c r="O523" s="36">
        <v>154171.12</v>
      </c>
      <c r="P523" s="36">
        <v>154.33000000000001</v>
      </c>
      <c r="Q523" s="36">
        <v>8141.76</v>
      </c>
      <c r="R523" s="36">
        <v>15929.35</v>
      </c>
      <c r="S523" s="37">
        <v>193254.8</v>
      </c>
      <c r="U523" s="39">
        <f t="shared" ref="U523:U586" si="72">O523-I523</f>
        <v>0</v>
      </c>
      <c r="V523" s="39">
        <f t="shared" ref="V523:V586" si="73">P523-L523</f>
        <v>0</v>
      </c>
      <c r="W523" s="39">
        <f t="shared" ref="W523:W586" si="74">R523-K523</f>
        <v>0</v>
      </c>
      <c r="X523" s="39">
        <f t="shared" ref="X523:X586" si="75">O523+M523-S523</f>
        <v>-23000</v>
      </c>
    </row>
    <row r="524" spans="1:24" s="31" customFormat="1" x14ac:dyDescent="0.25">
      <c r="A524" s="32">
        <v>44429.489853553197</v>
      </c>
      <c r="B524" s="33" t="s">
        <v>1398</v>
      </c>
      <c r="C524" s="34" t="s">
        <v>1399</v>
      </c>
      <c r="D524" s="34" t="s">
        <v>1400</v>
      </c>
      <c r="E524" s="33">
        <v>120</v>
      </c>
      <c r="F524" s="35">
        <v>0</v>
      </c>
      <c r="G524" s="35">
        <v>0</v>
      </c>
      <c r="H524" s="35">
        <v>118020.33</v>
      </c>
      <c r="I524" s="35">
        <v>118020.33</v>
      </c>
      <c r="J524" s="35">
        <v>4579.1899999999996</v>
      </c>
      <c r="K524" s="35">
        <v>12666.56</v>
      </c>
      <c r="L524" s="35">
        <v>122.72</v>
      </c>
      <c r="M524" s="35">
        <v>17368.47</v>
      </c>
      <c r="O524" s="36">
        <v>118020.33</v>
      </c>
      <c r="P524" s="36">
        <v>122.72</v>
      </c>
      <c r="Q524" s="36">
        <v>7081.22</v>
      </c>
      <c r="R524" s="36">
        <v>12666.56</v>
      </c>
      <c r="S524" s="37">
        <v>137890.83000000002</v>
      </c>
      <c r="U524" s="39">
        <f t="shared" si="72"/>
        <v>0</v>
      </c>
      <c r="V524" s="39">
        <f t="shared" si="73"/>
        <v>0</v>
      </c>
      <c r="W524" s="39">
        <f t="shared" si="74"/>
        <v>0</v>
      </c>
      <c r="X524" s="39">
        <f t="shared" si="75"/>
        <v>-2502.0300000000279</v>
      </c>
    </row>
    <row r="525" spans="1:24" x14ac:dyDescent="0.25">
      <c r="A525" s="20">
        <v>44429.701778703697</v>
      </c>
      <c r="B525" s="21" t="s">
        <v>1401</v>
      </c>
      <c r="C525" s="6" t="s">
        <v>1402</v>
      </c>
      <c r="D525" s="6" t="s">
        <v>1403</v>
      </c>
      <c r="E525" s="21">
        <v>120</v>
      </c>
      <c r="F525" s="19">
        <v>0</v>
      </c>
      <c r="G525" s="19">
        <v>0</v>
      </c>
      <c r="H525" s="19">
        <v>125199.61</v>
      </c>
      <c r="I525" s="19">
        <v>125199.61</v>
      </c>
      <c r="J525" s="19">
        <v>2511.98</v>
      </c>
      <c r="K525" s="19">
        <v>13195.37</v>
      </c>
      <c r="L525" s="19">
        <v>127.84</v>
      </c>
      <c r="M525" s="19">
        <v>15835.19</v>
      </c>
      <c r="O525" s="28">
        <v>125199.61</v>
      </c>
      <c r="P525" s="28">
        <v>127.84</v>
      </c>
      <c r="Q525" s="28">
        <v>2511.98</v>
      </c>
      <c r="R525" s="28">
        <v>13195.37</v>
      </c>
      <c r="S525" s="29">
        <v>141034.79999999999</v>
      </c>
      <c r="U525" s="42">
        <f t="shared" si="72"/>
        <v>0</v>
      </c>
      <c r="V525" s="42">
        <f t="shared" si="73"/>
        <v>0</v>
      </c>
      <c r="W525" s="42">
        <f t="shared" si="74"/>
        <v>0</v>
      </c>
      <c r="X525" s="42">
        <f t="shared" si="75"/>
        <v>0</v>
      </c>
    </row>
    <row r="526" spans="1:24" x14ac:dyDescent="0.25">
      <c r="A526" s="20">
        <v>44421.587887499998</v>
      </c>
      <c r="B526" s="21" t="s">
        <v>1404</v>
      </c>
      <c r="C526" s="6" t="s">
        <v>1405</v>
      </c>
      <c r="D526" s="6" t="s">
        <v>1406</v>
      </c>
      <c r="E526" s="21">
        <v>120</v>
      </c>
      <c r="F526" s="19">
        <v>0</v>
      </c>
      <c r="G526" s="19">
        <v>0</v>
      </c>
      <c r="H526" s="19">
        <v>125187.2</v>
      </c>
      <c r="I526" s="19">
        <v>125187.2</v>
      </c>
      <c r="J526" s="19">
        <v>4857.26</v>
      </c>
      <c r="K526" s="19">
        <v>13436.57</v>
      </c>
      <c r="L526" s="19">
        <v>130.16999999999999</v>
      </c>
      <c r="M526" s="19">
        <v>18424</v>
      </c>
      <c r="O526" s="28">
        <v>125187.2</v>
      </c>
      <c r="P526" s="28">
        <v>130.16999999999999</v>
      </c>
      <c r="Q526" s="28">
        <v>4857.26</v>
      </c>
      <c r="R526" s="28">
        <v>13436.57</v>
      </c>
      <c r="S526" s="29">
        <v>143611.19999999998</v>
      </c>
      <c r="U526" s="42">
        <f t="shared" si="72"/>
        <v>0</v>
      </c>
      <c r="V526" s="42">
        <f t="shared" si="73"/>
        <v>0</v>
      </c>
      <c r="W526" s="42">
        <f t="shared" si="74"/>
        <v>0</v>
      </c>
      <c r="X526" s="42">
        <f t="shared" si="75"/>
        <v>0</v>
      </c>
    </row>
    <row r="527" spans="1:24" x14ac:dyDescent="0.25">
      <c r="A527" s="20">
        <v>44423.815236921298</v>
      </c>
      <c r="B527" s="21" t="s">
        <v>1407</v>
      </c>
      <c r="C527" s="6" t="s">
        <v>1408</v>
      </c>
      <c r="D527" s="6" t="s">
        <v>1409</v>
      </c>
      <c r="E527" s="21">
        <v>120</v>
      </c>
      <c r="F527" s="19">
        <v>0</v>
      </c>
      <c r="G527" s="19">
        <v>0</v>
      </c>
      <c r="H527" s="19">
        <v>165018.79999999999</v>
      </c>
      <c r="I527" s="19">
        <v>165018.79999999999</v>
      </c>
      <c r="J527" s="19">
        <v>6401.13</v>
      </c>
      <c r="K527" s="19">
        <v>17710.88</v>
      </c>
      <c r="L527" s="19">
        <v>171.59</v>
      </c>
      <c r="M527" s="19">
        <v>24283.599999999999</v>
      </c>
      <c r="O527" s="28">
        <v>165018.79999999999</v>
      </c>
      <c r="P527" s="28">
        <v>171.59</v>
      </c>
      <c r="Q527" s="28">
        <v>6401.13</v>
      </c>
      <c r="R527" s="28">
        <v>17710.88</v>
      </c>
      <c r="S527" s="29">
        <v>189302.39999999999</v>
      </c>
      <c r="U527" s="42">
        <f t="shared" si="72"/>
        <v>0</v>
      </c>
      <c r="V527" s="42">
        <f t="shared" si="73"/>
        <v>0</v>
      </c>
      <c r="W527" s="42">
        <f t="shared" si="74"/>
        <v>0</v>
      </c>
      <c r="X527" s="42">
        <f t="shared" si="75"/>
        <v>0</v>
      </c>
    </row>
    <row r="528" spans="1:24" x14ac:dyDescent="0.25">
      <c r="A528" s="20">
        <v>44430.712136423601</v>
      </c>
      <c r="B528" s="21" t="s">
        <v>1410</v>
      </c>
      <c r="C528" s="6" t="s">
        <v>1411</v>
      </c>
      <c r="D528" s="6" t="s">
        <v>1412</v>
      </c>
      <c r="E528" s="21">
        <v>120</v>
      </c>
      <c r="F528" s="19">
        <v>0</v>
      </c>
      <c r="G528" s="19">
        <v>0</v>
      </c>
      <c r="H528" s="19">
        <v>149193.49</v>
      </c>
      <c r="I528" s="19">
        <v>149193.49</v>
      </c>
      <c r="J528" s="19">
        <v>7369.61</v>
      </c>
      <c r="K528" s="19">
        <v>16176.18</v>
      </c>
      <c r="L528" s="19">
        <v>156.72</v>
      </c>
      <c r="M528" s="19">
        <v>23702.51</v>
      </c>
      <c r="O528" s="28">
        <v>149193.49</v>
      </c>
      <c r="P528" s="28">
        <v>156.72</v>
      </c>
      <c r="Q528" s="28">
        <v>7369.61</v>
      </c>
      <c r="R528" s="28">
        <v>16176.18</v>
      </c>
      <c r="S528" s="29">
        <v>172895.99999999997</v>
      </c>
      <c r="U528" s="42">
        <f t="shared" si="72"/>
        <v>0</v>
      </c>
      <c r="V528" s="42">
        <f t="shared" si="73"/>
        <v>0</v>
      </c>
      <c r="W528" s="42">
        <f t="shared" si="74"/>
        <v>0</v>
      </c>
      <c r="X528" s="42">
        <f t="shared" si="75"/>
        <v>0</v>
      </c>
    </row>
    <row r="529" spans="1:24" x14ac:dyDescent="0.25">
      <c r="A529" s="20">
        <v>44429.789841006903</v>
      </c>
      <c r="B529" s="21" t="s">
        <v>1413</v>
      </c>
      <c r="C529" s="6" t="s">
        <v>1414</v>
      </c>
      <c r="D529" s="6" t="s">
        <v>1415</v>
      </c>
      <c r="E529" s="21">
        <v>120</v>
      </c>
      <c r="F529" s="19">
        <v>0</v>
      </c>
      <c r="G529" s="19">
        <v>0</v>
      </c>
      <c r="H529" s="19">
        <v>150069.54</v>
      </c>
      <c r="I529" s="19">
        <v>150069.54</v>
      </c>
      <c r="J529" s="19">
        <v>5822.7</v>
      </c>
      <c r="K529" s="19">
        <v>16106.11</v>
      </c>
      <c r="L529" s="19">
        <v>156.05000000000001</v>
      </c>
      <c r="M529" s="19">
        <v>22084.86</v>
      </c>
      <c r="O529" s="28">
        <v>150069.54</v>
      </c>
      <c r="P529" s="28">
        <v>156.05000000000001</v>
      </c>
      <c r="Q529" s="28">
        <v>5822.7</v>
      </c>
      <c r="R529" s="28">
        <v>16106.11</v>
      </c>
      <c r="S529" s="29">
        <v>172154.40000000002</v>
      </c>
      <c r="U529" s="42">
        <f t="shared" si="72"/>
        <v>0</v>
      </c>
      <c r="V529" s="42">
        <f t="shared" si="73"/>
        <v>0</v>
      </c>
      <c r="W529" s="42">
        <f t="shared" si="74"/>
        <v>0</v>
      </c>
      <c r="X529" s="42">
        <f t="shared" si="75"/>
        <v>0</v>
      </c>
    </row>
    <row r="530" spans="1:24" s="31" customFormat="1" x14ac:dyDescent="0.25">
      <c r="A530" s="32">
        <v>44437.661533020801</v>
      </c>
      <c r="B530" s="33" t="s">
        <v>1416</v>
      </c>
      <c r="C530" s="34" t="s">
        <v>1417</v>
      </c>
      <c r="D530" s="34" t="s">
        <v>1418</v>
      </c>
      <c r="E530" s="33">
        <v>120</v>
      </c>
      <c r="F530" s="35">
        <v>0</v>
      </c>
      <c r="G530" s="35">
        <v>0</v>
      </c>
      <c r="H530" s="35">
        <v>136213.23000000001</v>
      </c>
      <c r="I530" s="35">
        <v>136213.23000000001</v>
      </c>
      <c r="J530" s="35">
        <v>6728.93</v>
      </c>
      <c r="K530" s="35">
        <v>14768.75</v>
      </c>
      <c r="L530" s="35">
        <v>143.09</v>
      </c>
      <c r="M530" s="35">
        <v>21640.77</v>
      </c>
      <c r="O530" s="36">
        <v>136213.23000000001</v>
      </c>
      <c r="P530" s="36">
        <v>143.09</v>
      </c>
      <c r="Q530" s="36">
        <v>8172.79</v>
      </c>
      <c r="R530" s="36">
        <v>14768.75</v>
      </c>
      <c r="S530" s="37">
        <v>159297.86000000002</v>
      </c>
      <c r="U530" s="39">
        <f t="shared" si="72"/>
        <v>0</v>
      </c>
      <c r="V530" s="39">
        <f t="shared" si="73"/>
        <v>0</v>
      </c>
      <c r="W530" s="39">
        <f t="shared" si="74"/>
        <v>0</v>
      </c>
      <c r="X530" s="39">
        <f t="shared" si="75"/>
        <v>-1443.8600000000151</v>
      </c>
    </row>
    <row r="531" spans="1:24" x14ac:dyDescent="0.25">
      <c r="A531" s="20">
        <v>44425.624373148101</v>
      </c>
      <c r="B531" s="21" t="s">
        <v>1419</v>
      </c>
      <c r="C531" s="6" t="s">
        <v>1420</v>
      </c>
      <c r="D531" s="6" t="s">
        <v>1421</v>
      </c>
      <c r="E531" s="21">
        <v>120</v>
      </c>
      <c r="F531" s="19">
        <v>0</v>
      </c>
      <c r="G531" s="19">
        <v>0</v>
      </c>
      <c r="H531" s="19">
        <v>213848.9</v>
      </c>
      <c r="I531" s="19">
        <v>213848.9</v>
      </c>
      <c r="J531" s="19">
        <v>8297.33</v>
      </c>
      <c r="K531" s="19">
        <v>22952.2</v>
      </c>
      <c r="L531" s="19">
        <v>222.37</v>
      </c>
      <c r="M531" s="19">
        <v>31471.9</v>
      </c>
      <c r="O531" s="28">
        <v>213848.9</v>
      </c>
      <c r="P531" s="28">
        <v>222.37</v>
      </c>
      <c r="Q531" s="28">
        <v>8297.33</v>
      </c>
      <c r="R531" s="28">
        <v>22952.2</v>
      </c>
      <c r="S531" s="29">
        <v>245320.8</v>
      </c>
      <c r="U531" s="42">
        <f t="shared" si="72"/>
        <v>0</v>
      </c>
      <c r="V531" s="42">
        <f t="shared" si="73"/>
        <v>0</v>
      </c>
      <c r="W531" s="42">
        <f t="shared" si="74"/>
        <v>0</v>
      </c>
      <c r="X531" s="42">
        <f t="shared" si="75"/>
        <v>0</v>
      </c>
    </row>
    <row r="532" spans="1:24" s="31" customFormat="1" x14ac:dyDescent="0.25">
      <c r="A532" s="32">
        <v>44415.709964039401</v>
      </c>
      <c r="B532" s="33" t="s">
        <v>1422</v>
      </c>
      <c r="C532" s="34" t="s">
        <v>1423</v>
      </c>
      <c r="D532" s="34" t="s">
        <v>1424</v>
      </c>
      <c r="E532" s="33">
        <v>120</v>
      </c>
      <c r="F532" s="35">
        <v>0</v>
      </c>
      <c r="G532" s="35">
        <v>0</v>
      </c>
      <c r="H532" s="35">
        <v>139648.57999999999</v>
      </c>
      <c r="I532" s="35">
        <v>139648.57999999999</v>
      </c>
      <c r="J532" s="35">
        <v>3378.91</v>
      </c>
      <c r="K532" s="35">
        <v>14776.94</v>
      </c>
      <c r="L532" s="35">
        <v>143.16999999999999</v>
      </c>
      <c r="M532" s="35">
        <v>18299.02</v>
      </c>
      <c r="O532" s="36">
        <v>139648.57999999999</v>
      </c>
      <c r="P532" s="36">
        <v>143.16999999999999</v>
      </c>
      <c r="Q532" s="36">
        <v>3378.91</v>
      </c>
      <c r="R532" s="36">
        <v>14776.94</v>
      </c>
      <c r="S532" s="37">
        <v>157947.61000000002</v>
      </c>
      <c r="U532" s="39">
        <f t="shared" si="72"/>
        <v>0</v>
      </c>
      <c r="V532" s="39">
        <f t="shared" si="73"/>
        <v>0</v>
      </c>
      <c r="W532" s="39">
        <f t="shared" si="74"/>
        <v>0</v>
      </c>
      <c r="X532" s="39">
        <f t="shared" si="75"/>
        <v>-1.0000000038417056E-2</v>
      </c>
    </row>
    <row r="533" spans="1:24" x14ac:dyDescent="0.25">
      <c r="A533" s="20">
        <v>44413.641438113402</v>
      </c>
      <c r="B533" s="21" t="s">
        <v>1425</v>
      </c>
      <c r="C533" s="6" t="s">
        <v>1426</v>
      </c>
      <c r="D533" s="6" t="s">
        <v>1427</v>
      </c>
      <c r="E533" s="21">
        <v>120</v>
      </c>
      <c r="F533" s="19">
        <v>0</v>
      </c>
      <c r="G533" s="19">
        <v>0</v>
      </c>
      <c r="H533" s="19">
        <v>305160.42</v>
      </c>
      <c r="I533" s="19">
        <v>305160.42</v>
      </c>
      <c r="J533" s="19">
        <v>15074.93</v>
      </c>
      <c r="K533" s="19">
        <v>33086.49</v>
      </c>
      <c r="L533" s="19">
        <v>320.56</v>
      </c>
      <c r="M533" s="19">
        <v>48481.98</v>
      </c>
      <c r="O533" s="28">
        <v>305160.42</v>
      </c>
      <c r="P533" s="28">
        <v>320.56</v>
      </c>
      <c r="Q533" s="28">
        <v>15074.93</v>
      </c>
      <c r="R533" s="28">
        <v>33086.49</v>
      </c>
      <c r="S533" s="29">
        <v>353642.39999999997</v>
      </c>
      <c r="U533" s="42">
        <f t="shared" si="72"/>
        <v>0</v>
      </c>
      <c r="V533" s="42">
        <f t="shared" si="73"/>
        <v>0</v>
      </c>
      <c r="W533" s="42">
        <f t="shared" si="74"/>
        <v>0</v>
      </c>
      <c r="X533" s="42">
        <f t="shared" si="75"/>
        <v>0</v>
      </c>
    </row>
    <row r="534" spans="1:24" x14ac:dyDescent="0.25">
      <c r="A534" s="20">
        <v>44429.482294016198</v>
      </c>
      <c r="B534" s="21" t="s">
        <v>1428</v>
      </c>
      <c r="C534" s="6" t="s">
        <v>1429</v>
      </c>
      <c r="D534" s="6" t="s">
        <v>1430</v>
      </c>
      <c r="E534" s="21">
        <v>120</v>
      </c>
      <c r="F534" s="19">
        <v>0</v>
      </c>
      <c r="G534" s="19">
        <v>0</v>
      </c>
      <c r="H534" s="19">
        <v>104211.55</v>
      </c>
      <c r="I534" s="19">
        <v>104211.55</v>
      </c>
      <c r="J534" s="19">
        <v>5148.05</v>
      </c>
      <c r="K534" s="19">
        <v>11298.93</v>
      </c>
      <c r="L534" s="19">
        <v>109.47</v>
      </c>
      <c r="M534" s="19">
        <v>16556.45</v>
      </c>
      <c r="O534" s="28">
        <v>104211.55</v>
      </c>
      <c r="P534" s="28">
        <v>109.47</v>
      </c>
      <c r="Q534" s="28">
        <v>5148.05</v>
      </c>
      <c r="R534" s="28">
        <v>11298.93</v>
      </c>
      <c r="S534" s="29">
        <v>120768</v>
      </c>
      <c r="U534" s="42">
        <f t="shared" si="72"/>
        <v>0</v>
      </c>
      <c r="V534" s="42">
        <f t="shared" si="73"/>
        <v>0</v>
      </c>
      <c r="W534" s="42">
        <f t="shared" si="74"/>
        <v>0</v>
      </c>
      <c r="X534" s="42">
        <f t="shared" si="75"/>
        <v>0</v>
      </c>
    </row>
    <row r="535" spans="1:24" x14ac:dyDescent="0.25">
      <c r="A535" s="20">
        <v>44421.800979826403</v>
      </c>
      <c r="B535" s="21" t="s">
        <v>1431</v>
      </c>
      <c r="C535" s="6" t="s">
        <v>1432</v>
      </c>
      <c r="D535" s="6" t="s">
        <v>1433</v>
      </c>
      <c r="E535" s="21">
        <v>120</v>
      </c>
      <c r="F535" s="19">
        <v>0</v>
      </c>
      <c r="G535" s="19">
        <v>0</v>
      </c>
      <c r="H535" s="19">
        <v>124144.81</v>
      </c>
      <c r="I535" s="19">
        <v>124144.81</v>
      </c>
      <c r="J535" s="19">
        <v>4816.82</v>
      </c>
      <c r="K535" s="19">
        <v>13324.08</v>
      </c>
      <c r="L535" s="19">
        <v>129.09</v>
      </c>
      <c r="M535" s="19">
        <v>18269.990000000002</v>
      </c>
      <c r="O535" s="28">
        <v>124144.81</v>
      </c>
      <c r="P535" s="28">
        <v>129.09</v>
      </c>
      <c r="Q535" s="28">
        <v>4816.82</v>
      </c>
      <c r="R535" s="28">
        <v>13324.08</v>
      </c>
      <c r="S535" s="29">
        <v>142414.79999999999</v>
      </c>
      <c r="U535" s="42">
        <f t="shared" si="72"/>
        <v>0</v>
      </c>
      <c r="V535" s="42">
        <f t="shared" si="73"/>
        <v>0</v>
      </c>
      <c r="W535" s="42">
        <f t="shared" si="74"/>
        <v>0</v>
      </c>
      <c r="X535" s="42">
        <f t="shared" si="75"/>
        <v>0</v>
      </c>
    </row>
    <row r="536" spans="1:24" x14ac:dyDescent="0.25">
      <c r="A536" s="20">
        <v>44422.611030474502</v>
      </c>
      <c r="B536" s="21" t="s">
        <v>1434</v>
      </c>
      <c r="C536" s="6" t="s">
        <v>1435</v>
      </c>
      <c r="D536" s="6" t="s">
        <v>1436</v>
      </c>
      <c r="E536" s="21">
        <v>120</v>
      </c>
      <c r="F536" s="19">
        <v>0</v>
      </c>
      <c r="G536" s="19">
        <v>0</v>
      </c>
      <c r="H536" s="19">
        <v>137393.89000000001</v>
      </c>
      <c r="I536" s="19">
        <v>137393.89000000001</v>
      </c>
      <c r="J536" s="19">
        <v>6243.63</v>
      </c>
      <c r="K536" s="19">
        <v>14840.7</v>
      </c>
      <c r="L536" s="19">
        <v>143.78</v>
      </c>
      <c r="M536" s="19">
        <v>21228.11</v>
      </c>
      <c r="O536" s="28">
        <v>137393.89000000001</v>
      </c>
      <c r="P536" s="28">
        <v>143.78</v>
      </c>
      <c r="Q536" s="28">
        <v>6243.63</v>
      </c>
      <c r="R536" s="28">
        <v>14840.7</v>
      </c>
      <c r="S536" s="29">
        <v>158622.00000000003</v>
      </c>
      <c r="U536" s="42">
        <f t="shared" si="72"/>
        <v>0</v>
      </c>
      <c r="V536" s="42">
        <f t="shared" si="73"/>
        <v>0</v>
      </c>
      <c r="W536" s="42">
        <f t="shared" si="74"/>
        <v>0</v>
      </c>
      <c r="X536" s="42">
        <f t="shared" si="75"/>
        <v>0</v>
      </c>
    </row>
    <row r="537" spans="1:24" x14ac:dyDescent="0.25">
      <c r="A537" s="20">
        <v>44421.761017627301</v>
      </c>
      <c r="B537" s="21" t="s">
        <v>1437</v>
      </c>
      <c r="C537" s="6" t="s">
        <v>1438</v>
      </c>
      <c r="D537" s="6" t="s">
        <v>1439</v>
      </c>
      <c r="E537" s="21">
        <v>120</v>
      </c>
      <c r="F537" s="19">
        <v>0</v>
      </c>
      <c r="G537" s="19">
        <v>0</v>
      </c>
      <c r="H537" s="19">
        <v>141492.45000000001</v>
      </c>
      <c r="I537" s="19">
        <v>141492.45000000001</v>
      </c>
      <c r="J537" s="19">
        <v>6989.73</v>
      </c>
      <c r="K537" s="19">
        <v>15340.79</v>
      </c>
      <c r="L537" s="19">
        <v>148.63</v>
      </c>
      <c r="M537" s="19">
        <v>22479.15</v>
      </c>
      <c r="O537" s="28">
        <v>141492.45000000001</v>
      </c>
      <c r="P537" s="28">
        <v>148.63</v>
      </c>
      <c r="Q537" s="28">
        <v>6989.73</v>
      </c>
      <c r="R537" s="28">
        <v>15340.79</v>
      </c>
      <c r="S537" s="29">
        <v>163971.60000000003</v>
      </c>
      <c r="U537" s="42">
        <f t="shared" si="72"/>
        <v>0</v>
      </c>
      <c r="V537" s="42">
        <f t="shared" si="73"/>
        <v>0</v>
      </c>
      <c r="W537" s="42">
        <f t="shared" si="74"/>
        <v>0</v>
      </c>
      <c r="X537" s="42">
        <f t="shared" si="75"/>
        <v>0</v>
      </c>
    </row>
    <row r="538" spans="1:24" x14ac:dyDescent="0.25">
      <c r="A538" s="20">
        <v>44431.6158391551</v>
      </c>
      <c r="B538" s="21" t="s">
        <v>1440</v>
      </c>
      <c r="C538" s="6" t="s">
        <v>1441</v>
      </c>
      <c r="D538" s="6" t="s">
        <v>1442</v>
      </c>
      <c r="E538" s="21">
        <v>120</v>
      </c>
      <c r="F538" s="19">
        <v>0</v>
      </c>
      <c r="G538" s="19">
        <v>0</v>
      </c>
      <c r="H538" s="19">
        <v>141492.45000000001</v>
      </c>
      <c r="I538" s="19">
        <v>141492.45000000001</v>
      </c>
      <c r="J538" s="19">
        <v>6989.55</v>
      </c>
      <c r="K538" s="19">
        <v>15340.97</v>
      </c>
      <c r="L538" s="19">
        <v>148.63</v>
      </c>
      <c r="M538" s="19">
        <v>22479.15</v>
      </c>
      <c r="O538" s="28">
        <v>141492.45000000001</v>
      </c>
      <c r="P538" s="28">
        <v>148.63</v>
      </c>
      <c r="Q538" s="28">
        <v>6989.55</v>
      </c>
      <c r="R538" s="28">
        <v>15340.97</v>
      </c>
      <c r="S538" s="29">
        <v>163971.6</v>
      </c>
      <c r="U538" s="42">
        <f t="shared" si="72"/>
        <v>0</v>
      </c>
      <c r="V538" s="42">
        <f t="shared" si="73"/>
        <v>0</v>
      </c>
      <c r="W538" s="42">
        <f t="shared" si="74"/>
        <v>0</v>
      </c>
      <c r="X538" s="42">
        <f t="shared" si="75"/>
        <v>0</v>
      </c>
    </row>
    <row r="539" spans="1:24" x14ac:dyDescent="0.25">
      <c r="A539" s="20">
        <v>44429.623225231502</v>
      </c>
      <c r="B539" s="21" t="s">
        <v>1443</v>
      </c>
      <c r="C539" s="6" t="s">
        <v>1444</v>
      </c>
      <c r="D539" s="6" t="s">
        <v>1445</v>
      </c>
      <c r="E539" s="21">
        <v>120</v>
      </c>
      <c r="F539" s="19">
        <v>0</v>
      </c>
      <c r="G539" s="19">
        <v>0</v>
      </c>
      <c r="H539" s="19">
        <v>106119.34</v>
      </c>
      <c r="I539" s="19">
        <v>106119.34</v>
      </c>
      <c r="J539" s="19">
        <v>5242.16</v>
      </c>
      <c r="K539" s="19">
        <v>11505.43</v>
      </c>
      <c r="L539" s="19">
        <v>111.47</v>
      </c>
      <c r="M539" s="19">
        <v>16859.060000000001</v>
      </c>
      <c r="O539" s="28">
        <v>106119.34</v>
      </c>
      <c r="P539" s="28">
        <v>111.47</v>
      </c>
      <c r="Q539" s="28">
        <v>5242.16</v>
      </c>
      <c r="R539" s="28">
        <v>11505.43</v>
      </c>
      <c r="S539" s="29">
        <v>122978.4</v>
      </c>
      <c r="U539" s="42">
        <f t="shared" si="72"/>
        <v>0</v>
      </c>
      <c r="V539" s="42">
        <f t="shared" si="73"/>
        <v>0</v>
      </c>
      <c r="W539" s="42">
        <f t="shared" si="74"/>
        <v>0</v>
      </c>
      <c r="X539" s="42">
        <f t="shared" si="75"/>
        <v>0</v>
      </c>
    </row>
    <row r="540" spans="1:24" x14ac:dyDescent="0.25">
      <c r="A540" s="20">
        <v>44437.495634571802</v>
      </c>
      <c r="B540" s="21" t="s">
        <v>1446</v>
      </c>
      <c r="C540" s="6" t="s">
        <v>1447</v>
      </c>
      <c r="D540" s="6" t="s">
        <v>1448</v>
      </c>
      <c r="E540" s="21">
        <v>120</v>
      </c>
      <c r="F540" s="19">
        <v>0</v>
      </c>
      <c r="G540" s="19">
        <v>0</v>
      </c>
      <c r="H540" s="19">
        <v>139183.09</v>
      </c>
      <c r="I540" s="19">
        <v>139183.09</v>
      </c>
      <c r="J540" s="19">
        <v>2350.9899999999998</v>
      </c>
      <c r="K540" s="19">
        <v>14623.04</v>
      </c>
      <c r="L540" s="19">
        <v>141.68</v>
      </c>
      <c r="M540" s="19">
        <v>17115.71</v>
      </c>
      <c r="O540" s="28">
        <v>139183.09</v>
      </c>
      <c r="P540" s="28">
        <v>141.68</v>
      </c>
      <c r="Q540" s="28">
        <v>2350.9899999999998</v>
      </c>
      <c r="R540" s="28">
        <v>14623.04</v>
      </c>
      <c r="S540" s="29">
        <v>156298.79999999999</v>
      </c>
      <c r="U540" s="42">
        <f t="shared" si="72"/>
        <v>0</v>
      </c>
      <c r="V540" s="42">
        <f t="shared" si="73"/>
        <v>0</v>
      </c>
      <c r="W540" s="42">
        <f t="shared" si="74"/>
        <v>0</v>
      </c>
      <c r="X540" s="42">
        <f t="shared" si="75"/>
        <v>0</v>
      </c>
    </row>
    <row r="541" spans="1:24" x14ac:dyDescent="0.25">
      <c r="A541" s="20">
        <v>44437.507544826403</v>
      </c>
      <c r="B541" s="21" t="s">
        <v>1449</v>
      </c>
      <c r="C541" s="6" t="s">
        <v>1450</v>
      </c>
      <c r="D541" s="6" t="s">
        <v>1451</v>
      </c>
      <c r="E541" s="21">
        <v>120</v>
      </c>
      <c r="F541" s="19">
        <v>0</v>
      </c>
      <c r="G541" s="19">
        <v>0</v>
      </c>
      <c r="H541" s="19">
        <v>169967.96</v>
      </c>
      <c r="I541" s="19">
        <v>169967.96</v>
      </c>
      <c r="J541" s="19">
        <v>0</v>
      </c>
      <c r="K541" s="19">
        <v>17561.099999999999</v>
      </c>
      <c r="L541" s="19">
        <v>170.14</v>
      </c>
      <c r="M541" s="19">
        <v>17731.240000000002</v>
      </c>
      <c r="O541" s="28">
        <v>169967.96</v>
      </c>
      <c r="P541" s="28">
        <v>170.14</v>
      </c>
      <c r="Q541" s="28">
        <v>0</v>
      </c>
      <c r="R541" s="28">
        <v>17561.099999999999</v>
      </c>
      <c r="S541" s="29">
        <v>187699.20000000001</v>
      </c>
      <c r="U541" s="42">
        <f t="shared" si="72"/>
        <v>0</v>
      </c>
      <c r="V541" s="42">
        <f t="shared" si="73"/>
        <v>0</v>
      </c>
      <c r="W541" s="42">
        <f t="shared" si="74"/>
        <v>0</v>
      </c>
      <c r="X541" s="42">
        <f t="shared" si="75"/>
        <v>0</v>
      </c>
    </row>
    <row r="542" spans="1:24" x14ac:dyDescent="0.25">
      <c r="A542" s="20">
        <v>44436.750145636601</v>
      </c>
      <c r="B542" s="21" t="s">
        <v>1452</v>
      </c>
      <c r="C542" s="6" t="s">
        <v>1453</v>
      </c>
      <c r="D542" s="6" t="s">
        <v>1454</v>
      </c>
      <c r="E542" s="21">
        <v>120</v>
      </c>
      <c r="F542" s="19">
        <v>0</v>
      </c>
      <c r="G542" s="19">
        <v>0</v>
      </c>
      <c r="H542" s="19">
        <v>169408.06</v>
      </c>
      <c r="I542" s="19">
        <v>169408.06</v>
      </c>
      <c r="J542" s="19">
        <v>0</v>
      </c>
      <c r="K542" s="19">
        <v>17503.560000000001</v>
      </c>
      <c r="L542" s="19">
        <v>169.58</v>
      </c>
      <c r="M542" s="19">
        <v>17673.14</v>
      </c>
      <c r="O542" s="28">
        <v>169408.06</v>
      </c>
      <c r="P542" s="28">
        <v>169.58</v>
      </c>
      <c r="Q542" s="28">
        <v>0</v>
      </c>
      <c r="R542" s="28">
        <v>17503.560000000001</v>
      </c>
      <c r="S542" s="29">
        <v>187081.19999999998</v>
      </c>
      <c r="U542" s="42">
        <f t="shared" si="72"/>
        <v>0</v>
      </c>
      <c r="V542" s="42">
        <f t="shared" si="73"/>
        <v>0</v>
      </c>
      <c r="W542" s="42">
        <f t="shared" si="74"/>
        <v>0</v>
      </c>
      <c r="X542" s="42">
        <f t="shared" si="75"/>
        <v>0</v>
      </c>
    </row>
    <row r="543" spans="1:24" x14ac:dyDescent="0.25">
      <c r="A543" s="20">
        <v>44430.6027217593</v>
      </c>
      <c r="B543" s="21" t="s">
        <v>1455</v>
      </c>
      <c r="C543" s="6" t="s">
        <v>1456</v>
      </c>
      <c r="D543" s="6" t="s">
        <v>1457</v>
      </c>
      <c r="E543" s="21">
        <v>120</v>
      </c>
      <c r="F543" s="19">
        <v>0</v>
      </c>
      <c r="G543" s="19">
        <v>0</v>
      </c>
      <c r="H543" s="19">
        <v>163697.35</v>
      </c>
      <c r="I543" s="19">
        <v>163697.35</v>
      </c>
      <c r="J543" s="19">
        <v>6351.46</v>
      </c>
      <c r="K543" s="19">
        <v>17568.97</v>
      </c>
      <c r="L543" s="19">
        <v>170.22</v>
      </c>
      <c r="M543" s="19">
        <v>24090.65</v>
      </c>
      <c r="O543" s="28">
        <v>163697.35</v>
      </c>
      <c r="P543" s="28">
        <v>170.22</v>
      </c>
      <c r="Q543" s="28">
        <v>6351.46</v>
      </c>
      <c r="R543" s="28">
        <v>17568.97</v>
      </c>
      <c r="S543" s="29">
        <v>187788</v>
      </c>
      <c r="U543" s="42">
        <f t="shared" si="72"/>
        <v>0</v>
      </c>
      <c r="V543" s="42">
        <f t="shared" si="73"/>
        <v>0</v>
      </c>
      <c r="W543" s="42">
        <f t="shared" si="74"/>
        <v>0</v>
      </c>
      <c r="X543" s="42">
        <f t="shared" si="75"/>
        <v>0</v>
      </c>
    </row>
    <row r="544" spans="1:24" x14ac:dyDescent="0.25">
      <c r="A544" s="20">
        <v>44430.744281400497</v>
      </c>
      <c r="B544" s="21" t="s">
        <v>1458</v>
      </c>
      <c r="C544" s="6" t="s">
        <v>1459</v>
      </c>
      <c r="D544" s="6" t="s">
        <v>1460</v>
      </c>
      <c r="E544" s="21">
        <v>120</v>
      </c>
      <c r="F544" s="19">
        <v>0</v>
      </c>
      <c r="G544" s="19">
        <v>0</v>
      </c>
      <c r="H544" s="19">
        <v>120114.25</v>
      </c>
      <c r="I544" s="19">
        <v>120114.25</v>
      </c>
      <c r="J544" s="19">
        <v>4660.4399999999996</v>
      </c>
      <c r="K544" s="19">
        <v>12891.61</v>
      </c>
      <c r="L544" s="19">
        <v>124.9</v>
      </c>
      <c r="M544" s="19">
        <v>17676.95</v>
      </c>
      <c r="O544" s="28">
        <v>120114.25</v>
      </c>
      <c r="P544" s="28">
        <v>124.9</v>
      </c>
      <c r="Q544" s="28">
        <v>4660.4399999999996</v>
      </c>
      <c r="R544" s="28">
        <v>12891.61</v>
      </c>
      <c r="S544" s="29">
        <v>137791.20000000001</v>
      </c>
      <c r="U544" s="42">
        <f t="shared" si="72"/>
        <v>0</v>
      </c>
      <c r="V544" s="42">
        <f t="shared" si="73"/>
        <v>0</v>
      </c>
      <c r="W544" s="42">
        <f t="shared" si="74"/>
        <v>0</v>
      </c>
      <c r="X544" s="42">
        <f t="shared" si="75"/>
        <v>0</v>
      </c>
    </row>
    <row r="545" spans="1:24" x14ac:dyDescent="0.25">
      <c r="A545" s="20">
        <v>44430.735134803203</v>
      </c>
      <c r="B545" s="21" t="s">
        <v>1461</v>
      </c>
      <c r="C545" s="6" t="s">
        <v>1462</v>
      </c>
      <c r="D545" s="6" t="s">
        <v>1463</v>
      </c>
      <c r="E545" s="21">
        <v>120</v>
      </c>
      <c r="F545" s="19">
        <v>0</v>
      </c>
      <c r="G545" s="19">
        <v>0</v>
      </c>
      <c r="H545" s="19">
        <v>135114.66</v>
      </c>
      <c r="I545" s="19">
        <v>135114.66</v>
      </c>
      <c r="J545" s="19">
        <v>5242.45</v>
      </c>
      <c r="K545" s="19">
        <v>14501.59</v>
      </c>
      <c r="L545" s="19">
        <v>140.5</v>
      </c>
      <c r="M545" s="19">
        <v>19884.54</v>
      </c>
      <c r="O545" s="28">
        <v>135114.66</v>
      </c>
      <c r="P545" s="28">
        <v>140.5</v>
      </c>
      <c r="Q545" s="28">
        <v>5242.45</v>
      </c>
      <c r="R545" s="28">
        <v>14501.59</v>
      </c>
      <c r="S545" s="29">
        <v>154999.20000000001</v>
      </c>
      <c r="U545" s="42">
        <f t="shared" si="72"/>
        <v>0</v>
      </c>
      <c r="V545" s="42">
        <f t="shared" si="73"/>
        <v>0</v>
      </c>
      <c r="W545" s="42">
        <f t="shared" si="74"/>
        <v>0</v>
      </c>
      <c r="X545" s="42">
        <f t="shared" si="75"/>
        <v>0</v>
      </c>
    </row>
    <row r="546" spans="1:24" x14ac:dyDescent="0.25">
      <c r="A546" s="20">
        <v>44434.439472881902</v>
      </c>
      <c r="B546" s="21" t="s">
        <v>1464</v>
      </c>
      <c r="C546" s="6" t="s">
        <v>1465</v>
      </c>
      <c r="D546" s="6" t="s">
        <v>1466</v>
      </c>
      <c r="E546" s="21">
        <v>120</v>
      </c>
      <c r="F546" s="19">
        <v>0</v>
      </c>
      <c r="G546" s="19">
        <v>0</v>
      </c>
      <c r="H546" s="19">
        <v>137789.07</v>
      </c>
      <c r="I546" s="19">
        <v>137789.07</v>
      </c>
      <c r="J546" s="19">
        <v>4965.34</v>
      </c>
      <c r="K546" s="19">
        <v>14749.09</v>
      </c>
      <c r="L546" s="19">
        <v>142.9</v>
      </c>
      <c r="M546" s="19">
        <v>19857.330000000002</v>
      </c>
      <c r="O546" s="28">
        <v>137789.07</v>
      </c>
      <c r="P546" s="28">
        <v>142.9</v>
      </c>
      <c r="Q546" s="28">
        <v>4965.34</v>
      </c>
      <c r="R546" s="28">
        <v>14749.09</v>
      </c>
      <c r="S546" s="29">
        <v>157646.39999999999</v>
      </c>
      <c r="U546" s="42">
        <f t="shared" si="72"/>
        <v>0</v>
      </c>
      <c r="V546" s="42">
        <f t="shared" si="73"/>
        <v>0</v>
      </c>
      <c r="W546" s="42">
        <f t="shared" si="74"/>
        <v>0</v>
      </c>
      <c r="X546" s="42">
        <f t="shared" si="75"/>
        <v>0</v>
      </c>
    </row>
    <row r="547" spans="1:24" x14ac:dyDescent="0.25">
      <c r="A547" s="20">
        <v>44430.537433182901</v>
      </c>
      <c r="B547" s="21" t="s">
        <v>1467</v>
      </c>
      <c r="C547" s="6" t="s">
        <v>1468</v>
      </c>
      <c r="D547" s="6" t="s">
        <v>1469</v>
      </c>
      <c r="E547" s="21">
        <v>120</v>
      </c>
      <c r="F547" s="19">
        <v>0</v>
      </c>
      <c r="G547" s="19">
        <v>0</v>
      </c>
      <c r="H547" s="19">
        <v>132800.09</v>
      </c>
      <c r="I547" s="19">
        <v>132800.09</v>
      </c>
      <c r="J547" s="19">
        <v>5107.3</v>
      </c>
      <c r="K547" s="19">
        <v>14248.96</v>
      </c>
      <c r="L547" s="19">
        <v>138.05000000000001</v>
      </c>
      <c r="M547" s="19">
        <v>19494.310000000001</v>
      </c>
      <c r="O547" s="28">
        <v>132800.09</v>
      </c>
      <c r="P547" s="28">
        <v>138.05000000000001</v>
      </c>
      <c r="Q547" s="28">
        <v>5107.3</v>
      </c>
      <c r="R547" s="28">
        <v>14248.96</v>
      </c>
      <c r="S547" s="29">
        <v>152294.39999999997</v>
      </c>
      <c r="U547" s="42">
        <f t="shared" si="72"/>
        <v>0</v>
      </c>
      <c r="V547" s="42">
        <f t="shared" si="73"/>
        <v>0</v>
      </c>
      <c r="W547" s="42">
        <f t="shared" si="74"/>
        <v>0</v>
      </c>
      <c r="X547" s="42">
        <f t="shared" si="75"/>
        <v>0</v>
      </c>
    </row>
    <row r="548" spans="1:24" s="31" customFormat="1" x14ac:dyDescent="0.25">
      <c r="A548" s="32">
        <v>44437.559797766196</v>
      </c>
      <c r="B548" s="33" t="s">
        <v>1470</v>
      </c>
      <c r="C548" s="34" t="s">
        <v>1471</v>
      </c>
      <c r="D548" s="34" t="s">
        <v>1472</v>
      </c>
      <c r="E548" s="33">
        <v>120</v>
      </c>
      <c r="F548" s="35">
        <v>0</v>
      </c>
      <c r="G548" s="35">
        <v>0</v>
      </c>
      <c r="H548" s="35">
        <v>139031.03</v>
      </c>
      <c r="I548" s="35">
        <v>139031.03</v>
      </c>
      <c r="J548" s="35">
        <v>6841.86</v>
      </c>
      <c r="K548" s="35">
        <v>15071.49</v>
      </c>
      <c r="L548" s="35">
        <v>146.02000000000001</v>
      </c>
      <c r="M548" s="35">
        <v>22059.37</v>
      </c>
      <c r="O548" s="36">
        <v>139031.03</v>
      </c>
      <c r="P548" s="36">
        <v>146.02000000000001</v>
      </c>
      <c r="Q548" s="36">
        <v>8341.86</v>
      </c>
      <c r="R548" s="36">
        <v>15071.49</v>
      </c>
      <c r="S548" s="37">
        <v>162590.39999999997</v>
      </c>
      <c r="U548" s="39">
        <f t="shared" si="72"/>
        <v>0</v>
      </c>
      <c r="V548" s="39">
        <f t="shared" si="73"/>
        <v>0</v>
      </c>
      <c r="W548" s="39">
        <f t="shared" si="74"/>
        <v>0</v>
      </c>
      <c r="X548" s="39">
        <f t="shared" si="75"/>
        <v>-1499.9999999999709</v>
      </c>
    </row>
    <row r="549" spans="1:24" x14ac:dyDescent="0.25">
      <c r="A549" s="20">
        <v>44409.741947650502</v>
      </c>
      <c r="B549" s="21" t="s">
        <v>1473</v>
      </c>
      <c r="C549" s="6" t="s">
        <v>1474</v>
      </c>
      <c r="D549" s="6" t="s">
        <v>1475</v>
      </c>
      <c r="E549" s="21">
        <v>120</v>
      </c>
      <c r="F549" s="19">
        <v>0</v>
      </c>
      <c r="G549" s="19">
        <v>0</v>
      </c>
      <c r="H549" s="19">
        <v>124144.81</v>
      </c>
      <c r="I549" s="19">
        <v>124144.81</v>
      </c>
      <c r="J549" s="19">
        <v>6132.75</v>
      </c>
      <c r="K549" s="19">
        <v>13460.03</v>
      </c>
      <c r="L549" s="19">
        <v>130.41</v>
      </c>
      <c r="M549" s="19">
        <v>19723.189999999999</v>
      </c>
      <c r="O549" s="28">
        <v>124144.81</v>
      </c>
      <c r="P549" s="28">
        <v>130.41</v>
      </c>
      <c r="Q549" s="28">
        <v>6132.75</v>
      </c>
      <c r="R549" s="28">
        <v>13460.03</v>
      </c>
      <c r="S549" s="29">
        <v>143868</v>
      </c>
      <c r="U549" s="42">
        <f t="shared" si="72"/>
        <v>0</v>
      </c>
      <c r="V549" s="42">
        <f t="shared" si="73"/>
        <v>0</v>
      </c>
      <c r="W549" s="42">
        <f t="shared" si="74"/>
        <v>0</v>
      </c>
      <c r="X549" s="42">
        <f t="shared" si="75"/>
        <v>0</v>
      </c>
    </row>
    <row r="550" spans="1:24" x14ac:dyDescent="0.25">
      <c r="A550" s="20">
        <v>44437.670615706003</v>
      </c>
      <c r="B550" s="21" t="s">
        <v>1476</v>
      </c>
      <c r="C550" s="6" t="s">
        <v>1477</v>
      </c>
      <c r="D550" s="6" t="s">
        <v>1478</v>
      </c>
      <c r="E550" s="21">
        <v>120</v>
      </c>
      <c r="F550" s="19">
        <v>0</v>
      </c>
      <c r="G550" s="19">
        <v>0</v>
      </c>
      <c r="H550" s="19">
        <v>113937.35</v>
      </c>
      <c r="I550" s="19">
        <v>113937.35</v>
      </c>
      <c r="J550" s="19">
        <v>5628.24</v>
      </c>
      <c r="K550" s="19">
        <v>12353.12</v>
      </c>
      <c r="L550" s="19">
        <v>119.69</v>
      </c>
      <c r="M550" s="19">
        <v>18101.05</v>
      </c>
      <c r="O550" s="28">
        <v>113937.35</v>
      </c>
      <c r="P550" s="28">
        <v>119.69</v>
      </c>
      <c r="Q550" s="28">
        <v>5628.24</v>
      </c>
      <c r="R550" s="28">
        <v>12353.12</v>
      </c>
      <c r="S550" s="29">
        <v>132038.40000000002</v>
      </c>
      <c r="U550" s="42">
        <f t="shared" si="72"/>
        <v>0</v>
      </c>
      <c r="V550" s="42">
        <f t="shared" si="73"/>
        <v>0</v>
      </c>
      <c r="W550" s="42">
        <f t="shared" si="74"/>
        <v>0</v>
      </c>
      <c r="X550" s="42">
        <f t="shared" si="75"/>
        <v>0</v>
      </c>
    </row>
    <row r="551" spans="1:24" s="31" customFormat="1" x14ac:dyDescent="0.25">
      <c r="A551" s="32">
        <v>44430.777987465299</v>
      </c>
      <c r="B551" s="33" t="s">
        <v>1479</v>
      </c>
      <c r="C551" s="34" t="s">
        <v>1480</v>
      </c>
      <c r="D551" s="34" t="s">
        <v>1481</v>
      </c>
      <c r="E551" s="33">
        <v>120</v>
      </c>
      <c r="F551" s="35">
        <v>0</v>
      </c>
      <c r="G551" s="35">
        <v>0</v>
      </c>
      <c r="H551" s="35">
        <v>130338.68</v>
      </c>
      <c r="I551" s="35">
        <v>130338.68</v>
      </c>
      <c r="J551" s="35">
        <v>6438.73</v>
      </c>
      <c r="K551" s="35">
        <v>14132.08</v>
      </c>
      <c r="L551" s="35">
        <v>136.91</v>
      </c>
      <c r="M551" s="35">
        <v>20707.72</v>
      </c>
      <c r="O551" s="36">
        <v>130338.68</v>
      </c>
      <c r="P551" s="36">
        <v>136.91</v>
      </c>
      <c r="Q551" s="36">
        <v>7820.32</v>
      </c>
      <c r="R551" s="36">
        <v>14132.08</v>
      </c>
      <c r="S551" s="37">
        <v>152427.99</v>
      </c>
      <c r="U551" s="39">
        <f t="shared" si="72"/>
        <v>0</v>
      </c>
      <c r="V551" s="39">
        <f t="shared" si="73"/>
        <v>0</v>
      </c>
      <c r="W551" s="39">
        <f t="shared" si="74"/>
        <v>0</v>
      </c>
      <c r="X551" s="39">
        <f t="shared" si="75"/>
        <v>-1381.5899999999965</v>
      </c>
    </row>
    <row r="552" spans="1:24" x14ac:dyDescent="0.25">
      <c r="A552" s="20">
        <v>44421.812379247698</v>
      </c>
      <c r="B552" s="21" t="s">
        <v>1482</v>
      </c>
      <c r="C552" s="6" t="s">
        <v>1483</v>
      </c>
      <c r="D552" s="6" t="s">
        <v>1484</v>
      </c>
      <c r="E552" s="21">
        <v>120</v>
      </c>
      <c r="F552" s="19">
        <v>0</v>
      </c>
      <c r="G552" s="19">
        <v>0</v>
      </c>
      <c r="H552" s="19">
        <v>186238.36</v>
      </c>
      <c r="I552" s="19">
        <v>186238.36</v>
      </c>
      <c r="J552" s="19">
        <v>7226.05</v>
      </c>
      <c r="K552" s="19">
        <v>19988.73</v>
      </c>
      <c r="L552" s="19">
        <v>193.66</v>
      </c>
      <c r="M552" s="19">
        <v>27408.44</v>
      </c>
      <c r="O552" s="28">
        <v>186238.36</v>
      </c>
      <c r="P552" s="28">
        <v>193.66</v>
      </c>
      <c r="Q552" s="28">
        <v>7226.05</v>
      </c>
      <c r="R552" s="28">
        <v>19988.73</v>
      </c>
      <c r="S552" s="29">
        <v>213646.8</v>
      </c>
      <c r="U552" s="42">
        <f t="shared" si="72"/>
        <v>0</v>
      </c>
      <c r="V552" s="42">
        <f t="shared" si="73"/>
        <v>0</v>
      </c>
      <c r="W552" s="42">
        <f t="shared" si="74"/>
        <v>0</v>
      </c>
      <c r="X552" s="42">
        <f t="shared" si="75"/>
        <v>0</v>
      </c>
    </row>
    <row r="553" spans="1:24" s="31" customFormat="1" x14ac:dyDescent="0.25">
      <c r="A553" s="32">
        <v>44428.468109872701</v>
      </c>
      <c r="B553" s="33" t="s">
        <v>1485</v>
      </c>
      <c r="C553" s="34" t="s">
        <v>1486</v>
      </c>
      <c r="D553" s="34" t="s">
        <v>1487</v>
      </c>
      <c r="E553" s="33">
        <v>120</v>
      </c>
      <c r="F553" s="35">
        <v>0</v>
      </c>
      <c r="G553" s="35">
        <v>0</v>
      </c>
      <c r="H553" s="35">
        <v>171396.25</v>
      </c>
      <c r="I553" s="35">
        <v>171396.25</v>
      </c>
      <c r="J553" s="35">
        <v>6650.18</v>
      </c>
      <c r="K553" s="35">
        <v>18395.349999999999</v>
      </c>
      <c r="L553" s="35">
        <v>178.22</v>
      </c>
      <c r="M553" s="35">
        <v>25223.75</v>
      </c>
      <c r="O553" s="36">
        <v>171396.25</v>
      </c>
      <c r="P553" s="36">
        <v>178.22</v>
      </c>
      <c r="Q553" s="36">
        <v>8783.7800000000007</v>
      </c>
      <c r="R553" s="36">
        <v>18395.349999999999</v>
      </c>
      <c r="S553" s="37">
        <v>198753.6</v>
      </c>
      <c r="U553" s="39">
        <f t="shared" si="72"/>
        <v>0</v>
      </c>
      <c r="V553" s="39">
        <f t="shared" si="73"/>
        <v>0</v>
      </c>
      <c r="W553" s="39">
        <f t="shared" si="74"/>
        <v>0</v>
      </c>
      <c r="X553" s="39">
        <f t="shared" si="75"/>
        <v>-2133.6000000000058</v>
      </c>
    </row>
    <row r="554" spans="1:24" x14ac:dyDescent="0.25">
      <c r="A554" s="20">
        <v>44423.577382789401</v>
      </c>
      <c r="B554" s="21" t="s">
        <v>1488</v>
      </c>
      <c r="C554" s="6" t="s">
        <v>1489</v>
      </c>
      <c r="D554" s="6" t="s">
        <v>1490</v>
      </c>
      <c r="E554" s="21">
        <v>120</v>
      </c>
      <c r="F554" s="19">
        <v>0</v>
      </c>
      <c r="G554" s="19">
        <v>0</v>
      </c>
      <c r="H554" s="19">
        <v>141039.67999999999</v>
      </c>
      <c r="I554" s="19">
        <v>141039.67999999999</v>
      </c>
      <c r="J554" s="19">
        <v>5472.34</v>
      </c>
      <c r="K554" s="19">
        <v>15137.32</v>
      </c>
      <c r="L554" s="19">
        <v>146.66</v>
      </c>
      <c r="M554" s="19">
        <v>20756.32</v>
      </c>
      <c r="O554" s="28">
        <v>141039.67999999999</v>
      </c>
      <c r="P554" s="28">
        <v>146.66</v>
      </c>
      <c r="Q554" s="28">
        <v>5472.34</v>
      </c>
      <c r="R554" s="28">
        <v>15137.32</v>
      </c>
      <c r="S554" s="29">
        <v>161796</v>
      </c>
      <c r="U554" s="42">
        <f t="shared" si="72"/>
        <v>0</v>
      </c>
      <c r="V554" s="42">
        <f t="shared" si="73"/>
        <v>0</v>
      </c>
      <c r="W554" s="42">
        <f t="shared" si="74"/>
        <v>0</v>
      </c>
      <c r="X554" s="42">
        <f t="shared" si="75"/>
        <v>0</v>
      </c>
    </row>
    <row r="555" spans="1:24" x14ac:dyDescent="0.25">
      <c r="A555" s="20">
        <v>44430.770410914403</v>
      </c>
      <c r="B555" s="21" t="s">
        <v>1491</v>
      </c>
      <c r="C555" s="6" t="s">
        <v>1492</v>
      </c>
      <c r="D555" s="6" t="s">
        <v>1493</v>
      </c>
      <c r="E555" s="21">
        <v>120</v>
      </c>
      <c r="F555" s="19">
        <v>0</v>
      </c>
      <c r="G555" s="19">
        <v>0</v>
      </c>
      <c r="H555" s="19">
        <v>161461.04</v>
      </c>
      <c r="I555" s="19">
        <v>161461.04</v>
      </c>
      <c r="J555" s="19">
        <v>7975.66</v>
      </c>
      <c r="K555" s="19">
        <v>17506.09</v>
      </c>
      <c r="L555" s="19">
        <v>169.61</v>
      </c>
      <c r="M555" s="19">
        <v>25651.360000000001</v>
      </c>
      <c r="O555" s="28">
        <v>161461.04</v>
      </c>
      <c r="P555" s="28">
        <v>169.61</v>
      </c>
      <c r="Q555" s="28">
        <v>7975.66</v>
      </c>
      <c r="R555" s="28">
        <v>17506.09</v>
      </c>
      <c r="S555" s="29">
        <v>187112.4</v>
      </c>
      <c r="U555" s="42">
        <f t="shared" si="72"/>
        <v>0</v>
      </c>
      <c r="V555" s="42">
        <f t="shared" si="73"/>
        <v>0</v>
      </c>
      <c r="W555" s="42">
        <f t="shared" si="74"/>
        <v>0</v>
      </c>
      <c r="X555" s="42">
        <f t="shared" si="75"/>
        <v>0</v>
      </c>
    </row>
    <row r="556" spans="1:24" s="31" customFormat="1" x14ac:dyDescent="0.25">
      <c r="A556" s="32">
        <v>44423.665253356499</v>
      </c>
      <c r="B556" s="33" t="s">
        <v>1494</v>
      </c>
      <c r="C556" s="34" t="s">
        <v>1495</v>
      </c>
      <c r="D556" s="34" t="s">
        <v>1496</v>
      </c>
      <c r="E556" s="33">
        <v>120</v>
      </c>
      <c r="F556" s="35">
        <v>0</v>
      </c>
      <c r="G556" s="35">
        <v>0</v>
      </c>
      <c r="H556" s="35">
        <v>122514.38</v>
      </c>
      <c r="I556" s="35">
        <v>122514.38</v>
      </c>
      <c r="J556" s="35">
        <v>6052.21</v>
      </c>
      <c r="K556" s="35">
        <v>13283.91</v>
      </c>
      <c r="L556" s="35">
        <v>128.69999999999999</v>
      </c>
      <c r="M556" s="35">
        <v>19464.82</v>
      </c>
      <c r="O556" s="36">
        <v>122514.38</v>
      </c>
      <c r="P556" s="36">
        <v>128.69999999999999</v>
      </c>
      <c r="Q556" s="36">
        <v>7350.86</v>
      </c>
      <c r="R556" s="36">
        <v>13283.91</v>
      </c>
      <c r="S556" s="37">
        <v>143277.85</v>
      </c>
      <c r="U556" s="39">
        <f t="shared" si="72"/>
        <v>0</v>
      </c>
      <c r="V556" s="39">
        <f t="shared" si="73"/>
        <v>0</v>
      </c>
      <c r="W556" s="39">
        <f t="shared" si="74"/>
        <v>0</v>
      </c>
      <c r="X556" s="39">
        <f t="shared" si="75"/>
        <v>-1298.6499999999942</v>
      </c>
    </row>
    <row r="557" spans="1:24" s="31" customFormat="1" x14ac:dyDescent="0.25">
      <c r="A557" s="32">
        <v>44437.807373923599</v>
      </c>
      <c r="B557" s="33" t="s">
        <v>1497</v>
      </c>
      <c r="C557" s="34" t="s">
        <v>1498</v>
      </c>
      <c r="D557" s="34" t="s">
        <v>1499</v>
      </c>
      <c r="E557" s="33">
        <v>120</v>
      </c>
      <c r="F557" s="35">
        <v>0</v>
      </c>
      <c r="G557" s="35">
        <v>0</v>
      </c>
      <c r="H557" s="35">
        <v>124473.1</v>
      </c>
      <c r="I557" s="35">
        <v>124473.1</v>
      </c>
      <c r="J557" s="35">
        <v>4968.3900000000003</v>
      </c>
      <c r="K557" s="35">
        <v>13374.14</v>
      </c>
      <c r="L557" s="35">
        <v>129.57</v>
      </c>
      <c r="M557" s="35">
        <v>18472.099999999999</v>
      </c>
      <c r="O557" s="36">
        <v>124473.1</v>
      </c>
      <c r="P557" s="36">
        <v>129.57</v>
      </c>
      <c r="Q557" s="36">
        <v>7468.39</v>
      </c>
      <c r="R557" s="36">
        <v>13374.14</v>
      </c>
      <c r="S557" s="37">
        <v>145445.20000000001</v>
      </c>
      <c r="U557" s="39">
        <f t="shared" si="72"/>
        <v>0</v>
      </c>
      <c r="V557" s="39">
        <f t="shared" si="73"/>
        <v>0</v>
      </c>
      <c r="W557" s="39">
        <f t="shared" si="74"/>
        <v>0</v>
      </c>
      <c r="X557" s="39">
        <f t="shared" si="75"/>
        <v>-2500</v>
      </c>
    </row>
    <row r="558" spans="1:24" s="31" customFormat="1" x14ac:dyDescent="0.25">
      <c r="A558" s="32">
        <v>44434.6235165162</v>
      </c>
      <c r="B558" s="33" t="s">
        <v>1500</v>
      </c>
      <c r="C558" s="34" t="s">
        <v>1501</v>
      </c>
      <c r="D558" s="34" t="s">
        <v>1502</v>
      </c>
      <c r="E558" s="33">
        <v>120</v>
      </c>
      <c r="F558" s="35">
        <v>0</v>
      </c>
      <c r="G558" s="35">
        <v>0</v>
      </c>
      <c r="H558" s="35">
        <v>119438.34</v>
      </c>
      <c r="I558" s="35">
        <v>119438.34</v>
      </c>
      <c r="J558" s="35">
        <v>4634.21</v>
      </c>
      <c r="K558" s="35">
        <v>12819.25</v>
      </c>
      <c r="L558" s="35">
        <v>124.2</v>
      </c>
      <c r="M558" s="35">
        <v>17577.66</v>
      </c>
      <c r="O558" s="36">
        <v>119438.34</v>
      </c>
      <c r="P558" s="36">
        <v>124.2</v>
      </c>
      <c r="Q558" s="36">
        <v>7166.3</v>
      </c>
      <c r="R558" s="36">
        <v>12819.25</v>
      </c>
      <c r="S558" s="37">
        <v>139548.09</v>
      </c>
      <c r="U558" s="39">
        <f t="shared" si="72"/>
        <v>0</v>
      </c>
      <c r="V558" s="39">
        <f t="shared" si="73"/>
        <v>0</v>
      </c>
      <c r="W558" s="39">
        <f t="shared" si="74"/>
        <v>0</v>
      </c>
      <c r="X558" s="39">
        <f t="shared" si="75"/>
        <v>-2532.0899999999965</v>
      </c>
    </row>
    <row r="559" spans="1:24" s="31" customFormat="1" x14ac:dyDescent="0.25">
      <c r="A559" s="32">
        <v>44437.798720289298</v>
      </c>
      <c r="B559" s="33" t="s">
        <v>1503</v>
      </c>
      <c r="C559" s="34" t="s">
        <v>1498</v>
      </c>
      <c r="D559" s="34" t="s">
        <v>1499</v>
      </c>
      <c r="E559" s="33">
        <v>120</v>
      </c>
      <c r="F559" s="35">
        <v>0</v>
      </c>
      <c r="G559" s="35">
        <v>0</v>
      </c>
      <c r="H559" s="35">
        <v>122514.38</v>
      </c>
      <c r="I559" s="35">
        <v>122514.38</v>
      </c>
      <c r="J559" s="35">
        <v>4850.8599999999997</v>
      </c>
      <c r="K559" s="35">
        <v>13159.27</v>
      </c>
      <c r="L559" s="35">
        <v>127.49</v>
      </c>
      <c r="M559" s="35">
        <v>18137.62</v>
      </c>
      <c r="O559" s="36">
        <v>122514.38</v>
      </c>
      <c r="P559" s="36">
        <v>127.49</v>
      </c>
      <c r="Q559" s="36">
        <v>7350.86</v>
      </c>
      <c r="R559" s="36">
        <v>13159.27</v>
      </c>
      <c r="S559" s="37">
        <v>143152</v>
      </c>
      <c r="U559" s="39">
        <f t="shared" si="72"/>
        <v>0</v>
      </c>
      <c r="V559" s="39">
        <f t="shared" si="73"/>
        <v>0</v>
      </c>
      <c r="W559" s="39">
        <f t="shared" si="74"/>
        <v>0</v>
      </c>
      <c r="X559" s="39">
        <f t="shared" si="75"/>
        <v>-2500</v>
      </c>
    </row>
    <row r="560" spans="1:24" x14ac:dyDescent="0.25">
      <c r="A560" s="20">
        <v>44422.4827715625</v>
      </c>
      <c r="B560" s="21" t="s">
        <v>1504</v>
      </c>
      <c r="C560" s="6" t="s">
        <v>1505</v>
      </c>
      <c r="D560" s="6" t="s">
        <v>1506</v>
      </c>
      <c r="E560" s="21">
        <v>120</v>
      </c>
      <c r="F560" s="19">
        <v>0</v>
      </c>
      <c r="G560" s="19">
        <v>0</v>
      </c>
      <c r="H560" s="19">
        <v>106119.34</v>
      </c>
      <c r="I560" s="19">
        <v>106119.34</v>
      </c>
      <c r="J560" s="19">
        <v>5242.29</v>
      </c>
      <c r="K560" s="19">
        <v>11505.3</v>
      </c>
      <c r="L560" s="19">
        <v>111.47</v>
      </c>
      <c r="M560" s="19">
        <v>16859.060000000001</v>
      </c>
      <c r="O560" s="28">
        <v>106119.34</v>
      </c>
      <c r="P560" s="28">
        <v>111.47</v>
      </c>
      <c r="Q560" s="28">
        <v>5242.29</v>
      </c>
      <c r="R560" s="28">
        <v>11505.3</v>
      </c>
      <c r="S560" s="29">
        <v>122978.4</v>
      </c>
      <c r="U560" s="42">
        <f t="shared" si="72"/>
        <v>0</v>
      </c>
      <c r="V560" s="42">
        <f t="shared" si="73"/>
        <v>0</v>
      </c>
      <c r="W560" s="42">
        <f t="shared" si="74"/>
        <v>0</v>
      </c>
      <c r="X560" s="42">
        <f t="shared" si="75"/>
        <v>0</v>
      </c>
    </row>
    <row r="561" spans="1:24" x14ac:dyDescent="0.25">
      <c r="A561" s="20">
        <v>44415.693182719901</v>
      </c>
      <c r="B561" s="21" t="s">
        <v>1507</v>
      </c>
      <c r="C561" s="6" t="s">
        <v>1508</v>
      </c>
      <c r="D561" s="6" t="s">
        <v>1509</v>
      </c>
      <c r="E561" s="21">
        <v>120</v>
      </c>
      <c r="F561" s="19">
        <v>0</v>
      </c>
      <c r="G561" s="19">
        <v>0</v>
      </c>
      <c r="H561" s="19">
        <v>135459.12</v>
      </c>
      <c r="I561" s="19">
        <v>135459.12</v>
      </c>
      <c r="J561" s="19">
        <v>0</v>
      </c>
      <c r="K561" s="19">
        <v>13996.09</v>
      </c>
      <c r="L561" s="19">
        <v>135.59</v>
      </c>
      <c r="M561" s="19">
        <v>14131.68</v>
      </c>
      <c r="O561" s="28">
        <v>135459.12</v>
      </c>
      <c r="P561" s="28">
        <v>135.59</v>
      </c>
      <c r="Q561" s="28">
        <v>0</v>
      </c>
      <c r="R561" s="28">
        <v>13996.09</v>
      </c>
      <c r="S561" s="29">
        <v>149590.79999999999</v>
      </c>
      <c r="U561" s="42">
        <f t="shared" si="72"/>
        <v>0</v>
      </c>
      <c r="V561" s="42">
        <f t="shared" si="73"/>
        <v>0</v>
      </c>
      <c r="W561" s="42">
        <f t="shared" si="74"/>
        <v>0</v>
      </c>
      <c r="X561" s="42">
        <f t="shared" si="75"/>
        <v>0</v>
      </c>
    </row>
    <row r="562" spans="1:24" x14ac:dyDescent="0.25">
      <c r="A562" s="20">
        <v>44430.601592048602</v>
      </c>
      <c r="B562" s="21" t="s">
        <v>1510</v>
      </c>
      <c r="C562" s="6" t="s">
        <v>1511</v>
      </c>
      <c r="D562" s="6" t="s">
        <v>1512</v>
      </c>
      <c r="E562" s="21">
        <v>120</v>
      </c>
      <c r="F562" s="19">
        <v>0</v>
      </c>
      <c r="G562" s="19">
        <v>0</v>
      </c>
      <c r="H562" s="19">
        <v>120420.47</v>
      </c>
      <c r="I562" s="19">
        <v>120420.47</v>
      </c>
      <c r="J562" s="19">
        <v>0</v>
      </c>
      <c r="K562" s="19">
        <v>12441.79</v>
      </c>
      <c r="L562" s="19">
        <v>120.54</v>
      </c>
      <c r="M562" s="19">
        <v>12562.33</v>
      </c>
      <c r="O562" s="28">
        <v>120420.47</v>
      </c>
      <c r="P562" s="28">
        <v>120.54</v>
      </c>
      <c r="Q562" s="28">
        <v>0</v>
      </c>
      <c r="R562" s="28">
        <v>12441.79</v>
      </c>
      <c r="S562" s="29">
        <v>132982.79999999999</v>
      </c>
      <c r="U562" s="42">
        <f t="shared" si="72"/>
        <v>0</v>
      </c>
      <c r="V562" s="42">
        <f t="shared" si="73"/>
        <v>0</v>
      </c>
      <c r="W562" s="42">
        <f t="shared" si="74"/>
        <v>0</v>
      </c>
      <c r="X562" s="42">
        <f t="shared" si="75"/>
        <v>0</v>
      </c>
    </row>
    <row r="563" spans="1:24" s="31" customFormat="1" x14ac:dyDescent="0.25">
      <c r="A563" s="32">
        <v>44422.518716898201</v>
      </c>
      <c r="B563" s="33" t="s">
        <v>1513</v>
      </c>
      <c r="C563" s="34" t="s">
        <v>1514</v>
      </c>
      <c r="D563" s="34" t="s">
        <v>1515</v>
      </c>
      <c r="E563" s="33">
        <v>120</v>
      </c>
      <c r="F563" s="35">
        <v>0</v>
      </c>
      <c r="G563" s="35">
        <v>0</v>
      </c>
      <c r="H563" s="35">
        <v>119350.07</v>
      </c>
      <c r="I563" s="35">
        <v>119350.07</v>
      </c>
      <c r="J563" s="35">
        <v>2161</v>
      </c>
      <c r="K563" s="35">
        <v>12554.9</v>
      </c>
      <c r="L563" s="35">
        <v>121.63</v>
      </c>
      <c r="M563" s="35">
        <v>14837.53</v>
      </c>
      <c r="O563" s="36">
        <v>119350.07</v>
      </c>
      <c r="P563" s="36">
        <v>121.63</v>
      </c>
      <c r="Q563" s="36">
        <v>1042.77</v>
      </c>
      <c r="R563" s="36">
        <v>12554.9</v>
      </c>
      <c r="S563" s="37">
        <v>133069.37000000002</v>
      </c>
      <c r="U563" s="39">
        <f t="shared" si="72"/>
        <v>0</v>
      </c>
      <c r="V563" s="39">
        <f t="shared" si="73"/>
        <v>0</v>
      </c>
      <c r="W563" s="39">
        <f t="shared" si="74"/>
        <v>0</v>
      </c>
      <c r="X563" s="39">
        <f t="shared" si="75"/>
        <v>1118.2299999999814</v>
      </c>
    </row>
    <row r="564" spans="1:24" x14ac:dyDescent="0.25">
      <c r="A564" s="20">
        <v>44423.7061006597</v>
      </c>
      <c r="B564" s="21" t="s">
        <v>1516</v>
      </c>
      <c r="C564" s="6" t="s">
        <v>1517</v>
      </c>
      <c r="D564" s="6" t="s">
        <v>1518</v>
      </c>
      <c r="E564" s="21">
        <v>120</v>
      </c>
      <c r="F564" s="19">
        <v>0</v>
      </c>
      <c r="G564" s="19">
        <v>0</v>
      </c>
      <c r="H564" s="19">
        <v>239732.71</v>
      </c>
      <c r="I564" s="19">
        <v>239732.71</v>
      </c>
      <c r="J564" s="19">
        <v>0</v>
      </c>
      <c r="K564" s="19">
        <v>24768.92</v>
      </c>
      <c r="L564" s="19">
        <v>239.97</v>
      </c>
      <c r="M564" s="19">
        <v>25008.89</v>
      </c>
      <c r="O564" s="28">
        <v>239732.71</v>
      </c>
      <c r="P564" s="28">
        <v>239.97</v>
      </c>
      <c r="Q564" s="28">
        <v>0</v>
      </c>
      <c r="R564" s="28">
        <v>24768.92</v>
      </c>
      <c r="S564" s="29">
        <v>264741.59999999998</v>
      </c>
      <c r="U564" s="42">
        <f t="shared" si="72"/>
        <v>0</v>
      </c>
      <c r="V564" s="42">
        <f t="shared" si="73"/>
        <v>0</v>
      </c>
      <c r="W564" s="42">
        <f t="shared" si="74"/>
        <v>0</v>
      </c>
      <c r="X564" s="42">
        <f t="shared" si="75"/>
        <v>0</v>
      </c>
    </row>
    <row r="565" spans="1:24" x14ac:dyDescent="0.25">
      <c r="A565" s="20">
        <v>44409.530901006903</v>
      </c>
      <c r="B565" s="21" t="s">
        <v>1519</v>
      </c>
      <c r="C565" s="6" t="s">
        <v>1520</v>
      </c>
      <c r="D565" s="6" t="s">
        <v>1521</v>
      </c>
      <c r="E565" s="21">
        <v>120</v>
      </c>
      <c r="F565" s="19">
        <v>0</v>
      </c>
      <c r="G565" s="19">
        <v>0</v>
      </c>
      <c r="H565" s="19">
        <v>128011.21</v>
      </c>
      <c r="I565" s="19">
        <v>128011.21</v>
      </c>
      <c r="J565" s="19">
        <v>6323.67</v>
      </c>
      <c r="K565" s="19">
        <v>13879.45</v>
      </c>
      <c r="L565" s="19">
        <v>134.47</v>
      </c>
      <c r="M565" s="19">
        <v>20337.59</v>
      </c>
      <c r="O565" s="28">
        <v>128011.21</v>
      </c>
      <c r="P565" s="28">
        <v>134.47</v>
      </c>
      <c r="Q565" s="28">
        <v>6323.67</v>
      </c>
      <c r="R565" s="28">
        <v>13879.45</v>
      </c>
      <c r="S565" s="29">
        <v>148348.80000000002</v>
      </c>
      <c r="U565" s="42">
        <f t="shared" si="72"/>
        <v>0</v>
      </c>
      <c r="V565" s="42">
        <f t="shared" si="73"/>
        <v>0</v>
      </c>
      <c r="W565" s="42">
        <f t="shared" si="74"/>
        <v>0</v>
      </c>
      <c r="X565" s="42">
        <f t="shared" si="75"/>
        <v>0</v>
      </c>
    </row>
    <row r="566" spans="1:24" x14ac:dyDescent="0.25">
      <c r="A566" s="20">
        <v>44412.7386819444</v>
      </c>
      <c r="B566" s="21" t="s">
        <v>1522</v>
      </c>
      <c r="C566" s="6" t="s">
        <v>1523</v>
      </c>
      <c r="D566" s="6" t="s">
        <v>1524</v>
      </c>
      <c r="E566" s="21">
        <v>120</v>
      </c>
      <c r="F566" s="19">
        <v>0</v>
      </c>
      <c r="G566" s="19">
        <v>0</v>
      </c>
      <c r="H566" s="19">
        <v>133978.43</v>
      </c>
      <c r="I566" s="19">
        <v>133978.43</v>
      </c>
      <c r="J566" s="19">
        <v>6038.71</v>
      </c>
      <c r="K566" s="19">
        <v>14466.3</v>
      </c>
      <c r="L566" s="19">
        <v>140.16</v>
      </c>
      <c r="M566" s="19">
        <v>20645.169999999998</v>
      </c>
      <c r="O566" s="28">
        <v>133978.43</v>
      </c>
      <c r="P566" s="28">
        <v>140.16</v>
      </c>
      <c r="Q566" s="28">
        <v>6038.71</v>
      </c>
      <c r="R566" s="28">
        <v>14466.3</v>
      </c>
      <c r="S566" s="29">
        <v>154623.59999999998</v>
      </c>
      <c r="U566" s="42">
        <f t="shared" si="72"/>
        <v>0</v>
      </c>
      <c r="V566" s="42">
        <f t="shared" si="73"/>
        <v>0</v>
      </c>
      <c r="W566" s="42">
        <f t="shared" si="74"/>
        <v>0</v>
      </c>
      <c r="X566" s="42">
        <f t="shared" si="75"/>
        <v>0</v>
      </c>
    </row>
    <row r="567" spans="1:24" x14ac:dyDescent="0.25">
      <c r="A567" s="20">
        <v>44415.631297881897</v>
      </c>
      <c r="B567" s="21" t="s">
        <v>1525</v>
      </c>
      <c r="C567" s="6" t="s">
        <v>1526</v>
      </c>
      <c r="D567" s="6" t="s">
        <v>1527</v>
      </c>
      <c r="E567" s="21">
        <v>120</v>
      </c>
      <c r="F567" s="19">
        <v>0</v>
      </c>
      <c r="G567" s="19">
        <v>0</v>
      </c>
      <c r="H567" s="19">
        <v>131567.57999999999</v>
      </c>
      <c r="I567" s="19">
        <v>131567.57999999999</v>
      </c>
      <c r="J567" s="19">
        <v>4394.05</v>
      </c>
      <c r="K567" s="19">
        <v>14047.47</v>
      </c>
      <c r="L567" s="19">
        <v>136.1</v>
      </c>
      <c r="M567" s="19">
        <v>18577.62</v>
      </c>
      <c r="O567" s="28">
        <v>131567.57999999999</v>
      </c>
      <c r="P567" s="28">
        <v>136.1</v>
      </c>
      <c r="Q567" s="28">
        <v>4394.05</v>
      </c>
      <c r="R567" s="28">
        <v>14047.47</v>
      </c>
      <c r="S567" s="29">
        <v>150145.19999999998</v>
      </c>
      <c r="U567" s="42">
        <f t="shared" si="72"/>
        <v>0</v>
      </c>
      <c r="V567" s="42">
        <f t="shared" si="73"/>
        <v>0</v>
      </c>
      <c r="W567" s="42">
        <f t="shared" si="74"/>
        <v>0</v>
      </c>
      <c r="X567" s="42">
        <f t="shared" si="75"/>
        <v>0</v>
      </c>
    </row>
    <row r="568" spans="1:24" x14ac:dyDescent="0.25">
      <c r="A568" s="20">
        <v>44429.653468136603</v>
      </c>
      <c r="B568" s="21" t="s">
        <v>1528</v>
      </c>
      <c r="C568" s="6" t="s">
        <v>1529</v>
      </c>
      <c r="D568" s="6" t="s">
        <v>1530</v>
      </c>
      <c r="E568" s="21">
        <v>120</v>
      </c>
      <c r="F568" s="19">
        <v>0</v>
      </c>
      <c r="G568" s="19">
        <v>0</v>
      </c>
      <c r="H568" s="19">
        <v>131881.01999999999</v>
      </c>
      <c r="I568" s="19">
        <v>131881.01999999999</v>
      </c>
      <c r="J568" s="19">
        <v>6514.86</v>
      </c>
      <c r="K568" s="19">
        <v>14298.79</v>
      </c>
      <c r="L568" s="19">
        <v>138.53</v>
      </c>
      <c r="M568" s="19">
        <v>20952.18</v>
      </c>
      <c r="O568" s="28">
        <v>131881.01999999999</v>
      </c>
      <c r="P568" s="28">
        <v>138.53</v>
      </c>
      <c r="Q568" s="28">
        <v>6514.86</v>
      </c>
      <c r="R568" s="28">
        <v>14298.79</v>
      </c>
      <c r="S568" s="29">
        <v>152833.19999999998</v>
      </c>
      <c r="U568" s="42">
        <f t="shared" si="72"/>
        <v>0</v>
      </c>
      <c r="V568" s="42">
        <f t="shared" si="73"/>
        <v>0</v>
      </c>
      <c r="W568" s="42">
        <f t="shared" si="74"/>
        <v>0</v>
      </c>
      <c r="X568" s="42">
        <f t="shared" si="75"/>
        <v>0</v>
      </c>
    </row>
    <row r="569" spans="1:24" x14ac:dyDescent="0.25">
      <c r="A569" s="20">
        <v>44422.608584803202</v>
      </c>
      <c r="B569" s="21" t="s">
        <v>1531</v>
      </c>
      <c r="C569" s="6" t="s">
        <v>1532</v>
      </c>
      <c r="D569" s="6" t="s">
        <v>1533</v>
      </c>
      <c r="E569" s="21">
        <v>120</v>
      </c>
      <c r="F569" s="19">
        <v>0</v>
      </c>
      <c r="G569" s="19">
        <v>0</v>
      </c>
      <c r="H569" s="19">
        <v>132368.24</v>
      </c>
      <c r="I569" s="19">
        <v>132368.24</v>
      </c>
      <c r="J569" s="19">
        <v>6538.99</v>
      </c>
      <c r="K569" s="19">
        <v>14352.12</v>
      </c>
      <c r="L569" s="19">
        <v>139.05000000000001</v>
      </c>
      <c r="M569" s="19">
        <v>21030.16</v>
      </c>
      <c r="O569" s="28">
        <v>132368.24</v>
      </c>
      <c r="P569" s="28">
        <v>139.05000000000001</v>
      </c>
      <c r="Q569" s="28">
        <v>6538.99</v>
      </c>
      <c r="R569" s="28">
        <v>14352.12</v>
      </c>
      <c r="S569" s="29">
        <v>153398.39999999997</v>
      </c>
      <c r="U569" s="42">
        <f t="shared" si="72"/>
        <v>0</v>
      </c>
      <c r="V569" s="42">
        <f t="shared" si="73"/>
        <v>0</v>
      </c>
      <c r="W569" s="42">
        <f t="shared" si="74"/>
        <v>0</v>
      </c>
      <c r="X569" s="42">
        <f t="shared" si="75"/>
        <v>0</v>
      </c>
    </row>
    <row r="570" spans="1:24" x14ac:dyDescent="0.25">
      <c r="A570" s="20">
        <v>44421.5050533912</v>
      </c>
      <c r="B570" s="21" t="s">
        <v>1534</v>
      </c>
      <c r="C570" s="6" t="s">
        <v>1535</v>
      </c>
      <c r="D570" s="6" t="s">
        <v>1536</v>
      </c>
      <c r="E570" s="21">
        <v>120</v>
      </c>
      <c r="F570" s="19">
        <v>0</v>
      </c>
      <c r="G570" s="19">
        <v>0</v>
      </c>
      <c r="H570" s="19">
        <v>65417.69</v>
      </c>
      <c r="I570" s="19">
        <v>65417.69</v>
      </c>
      <c r="J570" s="19">
        <v>3225.06</v>
      </c>
      <c r="K570" s="19">
        <v>7092.54</v>
      </c>
      <c r="L570" s="19">
        <v>68.709999999999994</v>
      </c>
      <c r="M570" s="19">
        <v>10386.31</v>
      </c>
      <c r="O570" s="28">
        <v>65417.69</v>
      </c>
      <c r="P570" s="28">
        <v>68.709999999999994</v>
      </c>
      <c r="Q570" s="28">
        <v>3225.06</v>
      </c>
      <c r="R570" s="28">
        <v>7092.54</v>
      </c>
      <c r="S570" s="29">
        <v>75804</v>
      </c>
      <c r="U570" s="42">
        <f t="shared" si="72"/>
        <v>0</v>
      </c>
      <c r="V570" s="42">
        <f t="shared" si="73"/>
        <v>0</v>
      </c>
      <c r="W570" s="42">
        <f t="shared" si="74"/>
        <v>0</v>
      </c>
      <c r="X570" s="42">
        <f t="shared" si="75"/>
        <v>0</v>
      </c>
    </row>
    <row r="571" spans="1:24" s="31" customFormat="1" x14ac:dyDescent="0.25">
      <c r="A571" s="32">
        <v>44423.6607363773</v>
      </c>
      <c r="B571" s="33" t="s">
        <v>1537</v>
      </c>
      <c r="C571" s="34" t="s">
        <v>1538</v>
      </c>
      <c r="D571" s="34" t="s">
        <v>1539</v>
      </c>
      <c r="E571" s="33">
        <v>120</v>
      </c>
      <c r="F571" s="35">
        <v>0</v>
      </c>
      <c r="G571" s="35">
        <v>0</v>
      </c>
      <c r="H571" s="35">
        <v>113482.15</v>
      </c>
      <c r="I571" s="35">
        <v>113482.15</v>
      </c>
      <c r="J571" s="35">
        <v>5606.02</v>
      </c>
      <c r="K571" s="35">
        <v>12304.22</v>
      </c>
      <c r="L571" s="35">
        <v>119.21</v>
      </c>
      <c r="M571" s="35">
        <v>18029.45</v>
      </c>
      <c r="O571" s="36">
        <v>113482.15</v>
      </c>
      <c r="P571" s="36">
        <v>119.21</v>
      </c>
      <c r="Q571" s="36">
        <v>6308.93</v>
      </c>
      <c r="R571" s="36">
        <v>12304.22</v>
      </c>
      <c r="S571" s="37">
        <v>132214.51</v>
      </c>
      <c r="U571" s="39">
        <f t="shared" si="72"/>
        <v>0</v>
      </c>
      <c r="V571" s="39">
        <f t="shared" si="73"/>
        <v>0</v>
      </c>
      <c r="W571" s="39">
        <f t="shared" si="74"/>
        <v>0</v>
      </c>
      <c r="X571" s="39">
        <f t="shared" si="75"/>
        <v>-702.91000000000349</v>
      </c>
    </row>
    <row r="572" spans="1:24" x14ac:dyDescent="0.25">
      <c r="A572" s="20">
        <v>44437.656544328704</v>
      </c>
      <c r="B572" s="21" t="s">
        <v>1540</v>
      </c>
      <c r="C572" s="6" t="s">
        <v>1541</v>
      </c>
      <c r="D572" s="6" t="s">
        <v>1542</v>
      </c>
      <c r="E572" s="21">
        <v>120</v>
      </c>
      <c r="F572" s="19">
        <v>0</v>
      </c>
      <c r="G572" s="19">
        <v>0</v>
      </c>
      <c r="H572" s="19">
        <v>148263.74</v>
      </c>
      <c r="I572" s="19">
        <v>148263.74</v>
      </c>
      <c r="J572" s="19">
        <v>7324.22</v>
      </c>
      <c r="K572" s="19">
        <v>16074.7</v>
      </c>
      <c r="L572" s="19">
        <v>155.74</v>
      </c>
      <c r="M572" s="19">
        <v>23554.66</v>
      </c>
      <c r="O572" s="28">
        <v>148263.74</v>
      </c>
      <c r="P572" s="28">
        <v>155.74</v>
      </c>
      <c r="Q572" s="28">
        <v>7324.22</v>
      </c>
      <c r="R572" s="28">
        <v>16074.7</v>
      </c>
      <c r="S572" s="29">
        <v>171818.4</v>
      </c>
      <c r="U572" s="42">
        <f t="shared" si="72"/>
        <v>0</v>
      </c>
      <c r="V572" s="42">
        <f t="shared" si="73"/>
        <v>0</v>
      </c>
      <c r="W572" s="42">
        <f t="shared" si="74"/>
        <v>0</v>
      </c>
      <c r="X572" s="42">
        <f t="shared" si="75"/>
        <v>0</v>
      </c>
    </row>
    <row r="573" spans="1:24" x14ac:dyDescent="0.25">
      <c r="A573" s="20">
        <v>44417.512750115697</v>
      </c>
      <c r="B573" s="21" t="s">
        <v>1543</v>
      </c>
      <c r="C573" s="6" t="s">
        <v>1544</v>
      </c>
      <c r="D573" s="6" t="s">
        <v>1545</v>
      </c>
      <c r="E573" s="21">
        <v>120</v>
      </c>
      <c r="F573" s="19">
        <v>0</v>
      </c>
      <c r="G573" s="19">
        <v>0</v>
      </c>
      <c r="H573" s="19">
        <v>146025.87</v>
      </c>
      <c r="I573" s="19">
        <v>146025.87</v>
      </c>
      <c r="J573" s="19">
        <v>7213.68</v>
      </c>
      <c r="K573" s="19">
        <v>15832.26</v>
      </c>
      <c r="L573" s="19">
        <v>153.38999999999999</v>
      </c>
      <c r="M573" s="19">
        <v>23199.33</v>
      </c>
      <c r="O573" s="28">
        <v>146025.87</v>
      </c>
      <c r="P573" s="28">
        <v>153.38999999999999</v>
      </c>
      <c r="Q573" s="28">
        <v>7213.68</v>
      </c>
      <c r="R573" s="28">
        <v>15832.26</v>
      </c>
      <c r="S573" s="29">
        <v>169225.2</v>
      </c>
      <c r="U573" s="42">
        <f t="shared" si="72"/>
        <v>0</v>
      </c>
      <c r="V573" s="42">
        <f t="shared" si="73"/>
        <v>0</v>
      </c>
      <c r="W573" s="42">
        <f t="shared" si="74"/>
        <v>0</v>
      </c>
      <c r="X573" s="42">
        <f t="shared" si="75"/>
        <v>0</v>
      </c>
    </row>
    <row r="574" spans="1:24" s="31" customFormat="1" x14ac:dyDescent="0.25">
      <c r="A574" s="32">
        <v>44409.655287071801</v>
      </c>
      <c r="B574" s="33" t="s">
        <v>1546</v>
      </c>
      <c r="C574" s="34" t="s">
        <v>1547</v>
      </c>
      <c r="D574" s="34" t="s">
        <v>1548</v>
      </c>
      <c r="E574" s="33">
        <v>120</v>
      </c>
      <c r="F574" s="35">
        <v>0</v>
      </c>
      <c r="G574" s="35">
        <v>0</v>
      </c>
      <c r="H574" s="35">
        <v>124144.81</v>
      </c>
      <c r="I574" s="35">
        <v>124144.81</v>
      </c>
      <c r="J574" s="35">
        <v>4816.82</v>
      </c>
      <c r="K574" s="35">
        <v>13324.08</v>
      </c>
      <c r="L574" s="35">
        <v>129.09</v>
      </c>
      <c r="M574" s="35">
        <v>18269.990000000002</v>
      </c>
      <c r="O574" s="36">
        <v>124144.81</v>
      </c>
      <c r="P574" s="36">
        <v>129.09</v>
      </c>
      <c r="Q574" s="36">
        <v>4816.82</v>
      </c>
      <c r="R574" s="36">
        <v>13324.08</v>
      </c>
      <c r="S574" s="37">
        <v>187112.4</v>
      </c>
      <c r="U574" s="39">
        <f t="shared" si="72"/>
        <v>0</v>
      </c>
      <c r="V574" s="39">
        <f t="shared" si="73"/>
        <v>0</v>
      </c>
      <c r="W574" s="39">
        <f t="shared" si="74"/>
        <v>0</v>
      </c>
      <c r="X574" s="39">
        <f t="shared" si="75"/>
        <v>-44697.600000000006</v>
      </c>
    </row>
    <row r="575" spans="1:24" s="31" customFormat="1" x14ac:dyDescent="0.25">
      <c r="A575" s="32">
        <v>44429.622733715303</v>
      </c>
      <c r="B575" s="33" t="s">
        <v>1549</v>
      </c>
      <c r="C575" s="34" t="s">
        <v>1550</v>
      </c>
      <c r="D575" s="34" t="s">
        <v>1551</v>
      </c>
      <c r="E575" s="33">
        <v>120</v>
      </c>
      <c r="F575" s="35">
        <v>0</v>
      </c>
      <c r="G575" s="35">
        <v>0</v>
      </c>
      <c r="H575" s="35">
        <v>168326.08</v>
      </c>
      <c r="I575" s="35">
        <v>168326.08</v>
      </c>
      <c r="J575" s="35">
        <v>6531.05</v>
      </c>
      <c r="K575" s="35">
        <v>18065.84</v>
      </c>
      <c r="L575" s="35">
        <v>175.03</v>
      </c>
      <c r="M575" s="35">
        <v>24771.919999999998</v>
      </c>
      <c r="O575" s="36">
        <v>168326.08</v>
      </c>
      <c r="P575" s="36">
        <v>175.03</v>
      </c>
      <c r="Q575" s="36">
        <v>6531.05</v>
      </c>
      <c r="R575" s="36">
        <v>18065.84</v>
      </c>
      <c r="S575" s="37">
        <v>143277.85</v>
      </c>
      <c r="U575" s="39">
        <f t="shared" si="72"/>
        <v>0</v>
      </c>
      <c r="V575" s="39">
        <f t="shared" si="73"/>
        <v>0</v>
      </c>
      <c r="W575" s="39">
        <f t="shared" si="74"/>
        <v>0</v>
      </c>
      <c r="X575" s="39">
        <f t="shared" si="75"/>
        <v>49820.149999999994</v>
      </c>
    </row>
    <row r="576" spans="1:24" s="31" customFormat="1" x14ac:dyDescent="0.25">
      <c r="A576" s="32">
        <v>44437.705443206003</v>
      </c>
      <c r="B576" s="33" t="s">
        <v>1552</v>
      </c>
      <c r="C576" s="34" t="s">
        <v>1553</v>
      </c>
      <c r="D576" s="34" t="s">
        <v>1554</v>
      </c>
      <c r="E576" s="33">
        <v>120</v>
      </c>
      <c r="F576" s="35">
        <v>0</v>
      </c>
      <c r="G576" s="35">
        <v>0</v>
      </c>
      <c r="H576" s="35">
        <v>143887.70000000001</v>
      </c>
      <c r="I576" s="35">
        <v>143887.70000000001</v>
      </c>
      <c r="J576" s="35">
        <v>5582.84</v>
      </c>
      <c r="K576" s="35">
        <v>15443.44</v>
      </c>
      <c r="L576" s="35">
        <v>149.62</v>
      </c>
      <c r="M576" s="35">
        <v>21175.9</v>
      </c>
      <c r="O576" s="36">
        <v>143887.70000000001</v>
      </c>
      <c r="P576" s="36">
        <v>149.62</v>
      </c>
      <c r="Q576" s="36">
        <v>8633.26</v>
      </c>
      <c r="R576" s="36">
        <v>15443.44</v>
      </c>
      <c r="S576" s="37">
        <v>145445.20000000001</v>
      </c>
      <c r="U576" s="39">
        <f t="shared" si="72"/>
        <v>0</v>
      </c>
      <c r="V576" s="39">
        <f t="shared" si="73"/>
        <v>0</v>
      </c>
      <c r="W576" s="39">
        <f t="shared" si="74"/>
        <v>0</v>
      </c>
      <c r="X576" s="39">
        <f t="shared" si="75"/>
        <v>19618.399999999994</v>
      </c>
    </row>
    <row r="577" spans="1:24" s="31" customFormat="1" x14ac:dyDescent="0.25">
      <c r="A577" s="32">
        <v>44423.690852199099</v>
      </c>
      <c r="B577" s="33" t="s">
        <v>1555</v>
      </c>
      <c r="C577" s="34" t="s">
        <v>1556</v>
      </c>
      <c r="D577" s="34" t="s">
        <v>1557</v>
      </c>
      <c r="E577" s="33">
        <v>120</v>
      </c>
      <c r="F577" s="35">
        <v>0</v>
      </c>
      <c r="G577" s="35">
        <v>0</v>
      </c>
      <c r="H577" s="35">
        <v>168275.25</v>
      </c>
      <c r="I577" s="35">
        <v>168275.25</v>
      </c>
      <c r="J577" s="35">
        <v>96.52</v>
      </c>
      <c r="K577" s="35">
        <v>17396.09</v>
      </c>
      <c r="L577" s="35">
        <v>168.54</v>
      </c>
      <c r="M577" s="35">
        <v>17661.150000000001</v>
      </c>
      <c r="O577" s="36">
        <v>168275.25</v>
      </c>
      <c r="P577" s="36">
        <v>168.54</v>
      </c>
      <c r="Q577" s="36">
        <v>96.52</v>
      </c>
      <c r="R577" s="36">
        <v>17396.09</v>
      </c>
      <c r="S577" s="37">
        <v>139548.09</v>
      </c>
      <c r="U577" s="39">
        <f t="shared" si="72"/>
        <v>0</v>
      </c>
      <c r="V577" s="39">
        <f t="shared" si="73"/>
        <v>0</v>
      </c>
      <c r="W577" s="39">
        <f t="shared" si="74"/>
        <v>0</v>
      </c>
      <c r="X577" s="39">
        <f t="shared" si="75"/>
        <v>46388.31</v>
      </c>
    </row>
    <row r="578" spans="1:24" s="31" customFormat="1" x14ac:dyDescent="0.25">
      <c r="A578" s="32">
        <v>44432.7984820602</v>
      </c>
      <c r="B578" s="33" t="s">
        <v>1558</v>
      </c>
      <c r="C578" s="34" t="s">
        <v>1559</v>
      </c>
      <c r="D578" s="34" t="s">
        <v>1560</v>
      </c>
      <c r="E578" s="33">
        <v>120</v>
      </c>
      <c r="F578" s="35">
        <v>0</v>
      </c>
      <c r="G578" s="35">
        <v>0</v>
      </c>
      <c r="H578" s="35">
        <v>166042.92000000001</v>
      </c>
      <c r="I578" s="35">
        <v>166042.92000000001</v>
      </c>
      <c r="J578" s="35">
        <v>5560.47</v>
      </c>
      <c r="K578" s="35">
        <v>17730.03</v>
      </c>
      <c r="L578" s="35">
        <v>171.78</v>
      </c>
      <c r="M578" s="35">
        <v>23462.28</v>
      </c>
      <c r="O578" s="36">
        <v>166042.92000000001</v>
      </c>
      <c r="P578" s="36">
        <v>171.78</v>
      </c>
      <c r="Q578" s="36">
        <v>9062.58</v>
      </c>
      <c r="R578" s="36">
        <v>17730.03</v>
      </c>
      <c r="S578" s="37">
        <v>143152</v>
      </c>
      <c r="U578" s="39">
        <f t="shared" si="72"/>
        <v>0</v>
      </c>
      <c r="V578" s="39">
        <f t="shared" si="73"/>
        <v>0</v>
      </c>
      <c r="W578" s="39">
        <f t="shared" si="74"/>
        <v>0</v>
      </c>
      <c r="X578" s="39">
        <f t="shared" si="75"/>
        <v>46353.200000000012</v>
      </c>
    </row>
    <row r="579" spans="1:24" s="31" customFormat="1" x14ac:dyDescent="0.25">
      <c r="A579" s="32">
        <v>44431.665393946801</v>
      </c>
      <c r="B579" s="33" t="s">
        <v>1561</v>
      </c>
      <c r="C579" s="34" t="s">
        <v>1562</v>
      </c>
      <c r="D579" s="34" t="s">
        <v>1563</v>
      </c>
      <c r="E579" s="33">
        <v>120</v>
      </c>
      <c r="F579" s="35">
        <v>0</v>
      </c>
      <c r="G579" s="35">
        <v>0</v>
      </c>
      <c r="H579" s="35">
        <v>137165.94</v>
      </c>
      <c r="I579" s="35">
        <v>137165.94</v>
      </c>
      <c r="J579" s="35">
        <v>5322.04</v>
      </c>
      <c r="K579" s="35">
        <v>14721.79</v>
      </c>
      <c r="L579" s="35">
        <v>142.63</v>
      </c>
      <c r="M579" s="35">
        <v>20186.46</v>
      </c>
      <c r="O579" s="36">
        <v>137165.94</v>
      </c>
      <c r="P579" s="36">
        <v>142.63</v>
      </c>
      <c r="Q579" s="36">
        <v>5322.04</v>
      </c>
      <c r="R579" s="36">
        <v>14721.79</v>
      </c>
      <c r="S579" s="37">
        <v>122978.4</v>
      </c>
      <c r="U579" s="39">
        <f t="shared" si="72"/>
        <v>0</v>
      </c>
      <c r="V579" s="39">
        <f t="shared" si="73"/>
        <v>0</v>
      </c>
      <c r="W579" s="39">
        <f t="shared" si="74"/>
        <v>0</v>
      </c>
      <c r="X579" s="39">
        <f t="shared" si="75"/>
        <v>34374</v>
      </c>
    </row>
    <row r="580" spans="1:24" s="31" customFormat="1" x14ac:dyDescent="0.25">
      <c r="A580" s="32">
        <v>44435.468564085597</v>
      </c>
      <c r="B580" s="33" t="s">
        <v>1564</v>
      </c>
      <c r="C580" s="34" t="s">
        <v>1565</v>
      </c>
      <c r="D580" s="34" t="s">
        <v>1566</v>
      </c>
      <c r="E580" s="33">
        <v>120</v>
      </c>
      <c r="F580" s="35">
        <v>0</v>
      </c>
      <c r="G580" s="35">
        <v>0</v>
      </c>
      <c r="H580" s="35">
        <v>167647.20000000001</v>
      </c>
      <c r="I580" s="35">
        <v>167647.20000000001</v>
      </c>
      <c r="J580" s="35">
        <v>6058.83</v>
      </c>
      <c r="K580" s="35">
        <v>17947.29</v>
      </c>
      <c r="L580" s="35">
        <v>173.88</v>
      </c>
      <c r="M580" s="35">
        <v>24180</v>
      </c>
      <c r="O580" s="36">
        <v>167647.20000000001</v>
      </c>
      <c r="P580" s="36">
        <v>173.88</v>
      </c>
      <c r="Q580" s="36">
        <v>10058.83</v>
      </c>
      <c r="R580" s="36">
        <v>17947.29</v>
      </c>
      <c r="S580" s="37">
        <v>149590.79999999999</v>
      </c>
      <c r="U580" s="39">
        <f t="shared" si="72"/>
        <v>0</v>
      </c>
      <c r="V580" s="39">
        <f t="shared" si="73"/>
        <v>0</v>
      </c>
      <c r="W580" s="39">
        <f t="shared" si="74"/>
        <v>0</v>
      </c>
      <c r="X580" s="39">
        <f t="shared" si="75"/>
        <v>42236.400000000023</v>
      </c>
    </row>
    <row r="581" spans="1:24" s="31" customFormat="1" x14ac:dyDescent="0.25">
      <c r="A581" s="32">
        <v>44423.5881814815</v>
      </c>
      <c r="B581" s="33" t="s">
        <v>1567</v>
      </c>
      <c r="C581" s="34" t="s">
        <v>1568</v>
      </c>
      <c r="D581" s="34" t="s">
        <v>1569</v>
      </c>
      <c r="E581" s="33">
        <v>120</v>
      </c>
      <c r="F581" s="35">
        <v>0</v>
      </c>
      <c r="G581" s="35">
        <v>0</v>
      </c>
      <c r="H581" s="35">
        <v>177502.12</v>
      </c>
      <c r="I581" s="35">
        <v>177502.12</v>
      </c>
      <c r="J581" s="35">
        <v>650.13</v>
      </c>
      <c r="K581" s="35">
        <v>18407.02</v>
      </c>
      <c r="L581" s="35">
        <v>178.33</v>
      </c>
      <c r="M581" s="35">
        <v>19235.48</v>
      </c>
      <c r="O581" s="36">
        <v>177502.12</v>
      </c>
      <c r="P581" s="36">
        <v>178.33</v>
      </c>
      <c r="Q581" s="36">
        <v>650.13</v>
      </c>
      <c r="R581" s="36">
        <v>18407.02</v>
      </c>
      <c r="S581" s="37">
        <v>132982.79999999999</v>
      </c>
      <c r="U581" s="39">
        <f t="shared" si="72"/>
        <v>0</v>
      </c>
      <c r="V581" s="39">
        <f t="shared" si="73"/>
        <v>0</v>
      </c>
      <c r="W581" s="39">
        <f t="shared" si="74"/>
        <v>0</v>
      </c>
      <c r="X581" s="39">
        <f t="shared" si="75"/>
        <v>63754.800000000017</v>
      </c>
    </row>
    <row r="582" spans="1:24" s="31" customFormat="1" x14ac:dyDescent="0.25">
      <c r="A582" s="32">
        <v>44429.805203588003</v>
      </c>
      <c r="B582" s="33" t="s">
        <v>1570</v>
      </c>
      <c r="C582" s="34" t="s">
        <v>1571</v>
      </c>
      <c r="D582" s="34" t="s">
        <v>1572</v>
      </c>
      <c r="E582" s="33">
        <v>120</v>
      </c>
      <c r="F582" s="35">
        <v>0</v>
      </c>
      <c r="G582" s="35">
        <v>0</v>
      </c>
      <c r="H582" s="35">
        <v>152258.03</v>
      </c>
      <c r="I582" s="35">
        <v>152258.03</v>
      </c>
      <c r="J582" s="35">
        <v>5907.61</v>
      </c>
      <c r="K582" s="35">
        <v>16342.04</v>
      </c>
      <c r="L582" s="35">
        <v>158.32</v>
      </c>
      <c r="M582" s="35">
        <v>22407.97</v>
      </c>
      <c r="O582" s="36">
        <v>152258.03</v>
      </c>
      <c r="P582" s="36">
        <v>158.32</v>
      </c>
      <c r="Q582" s="36">
        <v>5907.61</v>
      </c>
      <c r="R582" s="36">
        <v>16342.04</v>
      </c>
      <c r="S582" s="37">
        <v>133069.37000000002</v>
      </c>
      <c r="U582" s="39">
        <f t="shared" si="72"/>
        <v>0</v>
      </c>
      <c r="V582" s="39">
        <f t="shared" si="73"/>
        <v>0</v>
      </c>
      <c r="W582" s="39">
        <f t="shared" si="74"/>
        <v>0</v>
      </c>
      <c r="X582" s="39">
        <f t="shared" si="75"/>
        <v>41596.629999999976</v>
      </c>
    </row>
    <row r="583" spans="1:24" s="31" customFormat="1" x14ac:dyDescent="0.25">
      <c r="A583" s="32">
        <v>44437.576041435197</v>
      </c>
      <c r="B583" s="33" t="s">
        <v>1573</v>
      </c>
      <c r="C583" s="34" t="s">
        <v>1574</v>
      </c>
      <c r="D583" s="34" t="s">
        <v>1575</v>
      </c>
      <c r="E583" s="33">
        <v>120</v>
      </c>
      <c r="F583" s="35">
        <v>0</v>
      </c>
      <c r="G583" s="35">
        <v>0</v>
      </c>
      <c r="H583" s="35">
        <v>136777.76</v>
      </c>
      <c r="I583" s="35">
        <v>136777.76</v>
      </c>
      <c r="J583" s="35">
        <v>6756.83</v>
      </c>
      <c r="K583" s="35">
        <v>14829.73</v>
      </c>
      <c r="L583" s="35">
        <v>143.68</v>
      </c>
      <c r="M583" s="35">
        <v>21730.240000000002</v>
      </c>
      <c r="O583" s="36">
        <v>136777.76</v>
      </c>
      <c r="P583" s="36">
        <v>143.68</v>
      </c>
      <c r="Q583" s="36">
        <v>6756.83</v>
      </c>
      <c r="R583" s="36">
        <v>14829.73</v>
      </c>
      <c r="S583" s="37">
        <v>264741.59999999998</v>
      </c>
      <c r="U583" s="39">
        <f t="shared" si="72"/>
        <v>0</v>
      </c>
      <c r="V583" s="39">
        <f t="shared" si="73"/>
        <v>0</v>
      </c>
      <c r="W583" s="39">
        <f t="shared" si="74"/>
        <v>0</v>
      </c>
      <c r="X583" s="39">
        <f t="shared" si="75"/>
        <v>-106233.59999999998</v>
      </c>
    </row>
    <row r="584" spans="1:24" s="31" customFormat="1" x14ac:dyDescent="0.25">
      <c r="A584" s="32">
        <v>44417.505353588</v>
      </c>
      <c r="B584" s="33" t="s">
        <v>1576</v>
      </c>
      <c r="C584" s="34" t="s">
        <v>1577</v>
      </c>
      <c r="D584" s="34" t="s">
        <v>1578</v>
      </c>
      <c r="E584" s="33">
        <v>120</v>
      </c>
      <c r="F584" s="35">
        <v>0</v>
      </c>
      <c r="G584" s="35">
        <v>0</v>
      </c>
      <c r="H584" s="35">
        <v>174528.3</v>
      </c>
      <c r="I584" s="35">
        <v>174528.3</v>
      </c>
      <c r="J584" s="35">
        <v>8621.7000000000007</v>
      </c>
      <c r="K584" s="35">
        <v>18923.07</v>
      </c>
      <c r="L584" s="35">
        <v>183.33</v>
      </c>
      <c r="M584" s="35">
        <v>27728.1</v>
      </c>
      <c r="O584" s="36">
        <v>174528.3</v>
      </c>
      <c r="P584" s="36">
        <v>183.33</v>
      </c>
      <c r="Q584" s="36">
        <v>8621.7000000000007</v>
      </c>
      <c r="R584" s="36">
        <v>18923.07</v>
      </c>
      <c r="S584" s="37">
        <v>148348.80000000002</v>
      </c>
      <c r="U584" s="39">
        <f t="shared" si="72"/>
        <v>0</v>
      </c>
      <c r="V584" s="39">
        <f t="shared" si="73"/>
        <v>0</v>
      </c>
      <c r="W584" s="39">
        <f t="shared" si="74"/>
        <v>0</v>
      </c>
      <c r="X584" s="39">
        <f t="shared" si="75"/>
        <v>53907.599999999977</v>
      </c>
    </row>
    <row r="585" spans="1:24" s="31" customFormat="1" x14ac:dyDescent="0.25">
      <c r="A585" s="32">
        <v>44429.6298711458</v>
      </c>
      <c r="B585" s="33" t="s">
        <v>1579</v>
      </c>
      <c r="C585" s="34" t="s">
        <v>1580</v>
      </c>
      <c r="D585" s="34" t="s">
        <v>1581</v>
      </c>
      <c r="E585" s="33">
        <v>120</v>
      </c>
      <c r="F585" s="35">
        <v>0</v>
      </c>
      <c r="G585" s="35">
        <v>0</v>
      </c>
      <c r="H585" s="35">
        <v>137979.39000000001</v>
      </c>
      <c r="I585" s="35">
        <v>137979.39000000001</v>
      </c>
      <c r="J585" s="35">
        <v>5353.6</v>
      </c>
      <c r="K585" s="35">
        <v>14809.53</v>
      </c>
      <c r="L585" s="35">
        <v>143.47999999999999</v>
      </c>
      <c r="M585" s="35">
        <v>20306.61</v>
      </c>
      <c r="O585" s="36">
        <v>137979.39000000001</v>
      </c>
      <c r="P585" s="36">
        <v>143.47999999999999</v>
      </c>
      <c r="Q585" s="36">
        <v>8278.76</v>
      </c>
      <c r="R585" s="36">
        <v>14809.53</v>
      </c>
      <c r="S585" s="37">
        <v>154623.59999999998</v>
      </c>
      <c r="U585" s="39">
        <f t="shared" si="72"/>
        <v>0</v>
      </c>
      <c r="V585" s="39">
        <f t="shared" si="73"/>
        <v>0</v>
      </c>
      <c r="W585" s="39">
        <f t="shared" si="74"/>
        <v>0</v>
      </c>
      <c r="X585" s="39">
        <f t="shared" si="75"/>
        <v>3662.4000000000233</v>
      </c>
    </row>
    <row r="586" spans="1:24" s="31" customFormat="1" x14ac:dyDescent="0.25">
      <c r="A586" s="32">
        <v>44420.551613113399</v>
      </c>
      <c r="B586" s="33" t="s">
        <v>1582</v>
      </c>
      <c r="C586" s="34" t="s">
        <v>1583</v>
      </c>
      <c r="D586" s="34" t="s">
        <v>1584</v>
      </c>
      <c r="E586" s="33">
        <v>120</v>
      </c>
      <c r="F586" s="35">
        <v>0</v>
      </c>
      <c r="G586" s="35">
        <v>0</v>
      </c>
      <c r="H586" s="35">
        <v>149525.70000000001</v>
      </c>
      <c r="I586" s="35">
        <v>149525.70000000001</v>
      </c>
      <c r="J586" s="35">
        <v>4187.54</v>
      </c>
      <c r="K586" s="35">
        <v>15881.29</v>
      </c>
      <c r="L586" s="35">
        <v>153.87</v>
      </c>
      <c r="M586" s="35">
        <v>20222.7</v>
      </c>
      <c r="O586" s="36">
        <v>149525.70000000001</v>
      </c>
      <c r="P586" s="36">
        <v>153.87</v>
      </c>
      <c r="Q586" s="36">
        <v>7324.54</v>
      </c>
      <c r="R586" s="36">
        <v>15881.29</v>
      </c>
      <c r="S586" s="37">
        <v>150145.19999999998</v>
      </c>
      <c r="U586" s="39">
        <f t="shared" si="72"/>
        <v>0</v>
      </c>
      <c r="V586" s="39">
        <f t="shared" si="73"/>
        <v>0</v>
      </c>
      <c r="W586" s="39">
        <f t="shared" si="74"/>
        <v>0</v>
      </c>
      <c r="X586" s="39">
        <f t="shared" si="75"/>
        <v>19603.200000000041</v>
      </c>
    </row>
    <row r="587" spans="1:24" s="31" customFormat="1" x14ac:dyDescent="0.25">
      <c r="A587" s="32">
        <v>44426.5495105671</v>
      </c>
      <c r="B587" s="33" t="s">
        <v>1585</v>
      </c>
      <c r="C587" s="34" t="s">
        <v>1586</v>
      </c>
      <c r="D587" s="34" t="s">
        <v>1587</v>
      </c>
      <c r="E587" s="33">
        <v>120</v>
      </c>
      <c r="F587" s="35">
        <v>0</v>
      </c>
      <c r="G587" s="35">
        <v>0</v>
      </c>
      <c r="H587" s="35">
        <v>179725.4</v>
      </c>
      <c r="I587" s="35">
        <v>179725.4</v>
      </c>
      <c r="J587" s="35">
        <v>4933.1000000000004</v>
      </c>
      <c r="K587" s="35">
        <v>19078.66</v>
      </c>
      <c r="L587" s="35">
        <v>184.84</v>
      </c>
      <c r="M587" s="35">
        <v>24196.6</v>
      </c>
      <c r="O587" s="36">
        <v>179725.4</v>
      </c>
      <c r="P587" s="36">
        <v>184.84</v>
      </c>
      <c r="Q587" s="36">
        <v>4933.1000000000004</v>
      </c>
      <c r="R587" s="36">
        <v>19078.66</v>
      </c>
      <c r="S587" s="37">
        <v>152833.19999999998</v>
      </c>
      <c r="U587" s="39">
        <f t="shared" ref="U587:U637" si="76">O587-I587</f>
        <v>0</v>
      </c>
      <c r="V587" s="39">
        <f t="shared" ref="V587:V637" si="77">P587-L587</f>
        <v>0</v>
      </c>
      <c r="W587" s="39">
        <f t="shared" ref="W587:W637" si="78">R587-K587</f>
        <v>0</v>
      </c>
      <c r="X587" s="39">
        <f t="shared" ref="X587:X637" si="79">O587+M587-S587</f>
        <v>51088.800000000017</v>
      </c>
    </row>
    <row r="588" spans="1:24" s="31" customFormat="1" x14ac:dyDescent="0.25">
      <c r="A588" s="32">
        <v>44409.665714814801</v>
      </c>
      <c r="B588" s="33" t="s">
        <v>1588</v>
      </c>
      <c r="C588" s="34" t="s">
        <v>1589</v>
      </c>
      <c r="D588" s="34" t="s">
        <v>1590</v>
      </c>
      <c r="E588" s="33">
        <v>120</v>
      </c>
      <c r="F588" s="35">
        <v>0</v>
      </c>
      <c r="G588" s="35">
        <v>0</v>
      </c>
      <c r="H588" s="35">
        <v>113305.59</v>
      </c>
      <c r="I588" s="35">
        <v>113305.59</v>
      </c>
      <c r="J588" s="35">
        <v>5596.34</v>
      </c>
      <c r="K588" s="35">
        <v>12285.45</v>
      </c>
      <c r="L588" s="35">
        <v>119.02</v>
      </c>
      <c r="M588" s="35">
        <v>18000.810000000001</v>
      </c>
      <c r="O588" s="36">
        <v>113305.59</v>
      </c>
      <c r="P588" s="36">
        <v>119.02</v>
      </c>
      <c r="Q588" s="36">
        <v>5596.34</v>
      </c>
      <c r="R588" s="36">
        <v>12285.45</v>
      </c>
      <c r="S588" s="37">
        <v>153398.39999999997</v>
      </c>
      <c r="U588" s="39">
        <f t="shared" si="76"/>
        <v>0</v>
      </c>
      <c r="V588" s="39">
        <f t="shared" si="77"/>
        <v>0</v>
      </c>
      <c r="W588" s="39">
        <f t="shared" si="78"/>
        <v>0</v>
      </c>
      <c r="X588" s="39">
        <f t="shared" si="79"/>
        <v>-22091.999999999971</v>
      </c>
    </row>
    <row r="589" spans="1:24" s="31" customFormat="1" x14ac:dyDescent="0.25">
      <c r="A589" s="32">
        <v>44411.696579479198</v>
      </c>
      <c r="B589" s="33" t="s">
        <v>1591</v>
      </c>
      <c r="C589" s="34" t="s">
        <v>1592</v>
      </c>
      <c r="D589" s="34" t="s">
        <v>1593</v>
      </c>
      <c r="E589" s="33">
        <v>120</v>
      </c>
      <c r="F589" s="35">
        <v>0</v>
      </c>
      <c r="G589" s="35">
        <v>0</v>
      </c>
      <c r="H589" s="35">
        <v>124144.81</v>
      </c>
      <c r="I589" s="35">
        <v>124144.81</v>
      </c>
      <c r="J589" s="35">
        <v>4808.6899999999996</v>
      </c>
      <c r="K589" s="35">
        <v>13323.82</v>
      </c>
      <c r="L589" s="35">
        <v>129.08000000000001</v>
      </c>
      <c r="M589" s="35">
        <v>18261.59</v>
      </c>
      <c r="O589" s="36">
        <v>124144.81</v>
      </c>
      <c r="P589" s="36">
        <v>129.08000000000001</v>
      </c>
      <c r="Q589" s="36">
        <v>4808.6899999999996</v>
      </c>
      <c r="R589" s="36">
        <v>13323.82</v>
      </c>
      <c r="S589" s="37">
        <v>75804</v>
      </c>
      <c r="U589" s="39">
        <f t="shared" si="76"/>
        <v>0</v>
      </c>
      <c r="V589" s="39">
        <f t="shared" si="77"/>
        <v>0</v>
      </c>
      <c r="W589" s="39">
        <f t="shared" si="78"/>
        <v>0</v>
      </c>
      <c r="X589" s="39">
        <f t="shared" si="79"/>
        <v>66602.399999999994</v>
      </c>
    </row>
    <row r="590" spans="1:24" s="31" customFormat="1" x14ac:dyDescent="0.25">
      <c r="A590" s="32">
        <v>44413.536693136601</v>
      </c>
      <c r="B590" s="33" t="s">
        <v>1594</v>
      </c>
      <c r="C590" s="34" t="s">
        <v>1595</v>
      </c>
      <c r="D590" s="34" t="s">
        <v>1596</v>
      </c>
      <c r="E590" s="33">
        <v>120</v>
      </c>
      <c r="F590" s="35">
        <v>0</v>
      </c>
      <c r="G590" s="35">
        <v>0</v>
      </c>
      <c r="H590" s="35">
        <v>118651.43</v>
      </c>
      <c r="I590" s="35">
        <v>118651.43</v>
      </c>
      <c r="J590" s="35">
        <v>0</v>
      </c>
      <c r="K590" s="35">
        <v>12259</v>
      </c>
      <c r="L590" s="35">
        <v>118.77</v>
      </c>
      <c r="M590" s="35">
        <v>12377.77</v>
      </c>
      <c r="O590" s="36">
        <v>118651.43</v>
      </c>
      <c r="P590" s="36">
        <v>118.77</v>
      </c>
      <c r="Q590" s="36">
        <v>0</v>
      </c>
      <c r="R590" s="36">
        <v>12259</v>
      </c>
      <c r="S590" s="37">
        <v>132214.51</v>
      </c>
      <c r="U590" s="39">
        <f t="shared" si="76"/>
        <v>0</v>
      </c>
      <c r="V590" s="39">
        <f t="shared" si="77"/>
        <v>0</v>
      </c>
      <c r="W590" s="39">
        <f t="shared" si="78"/>
        <v>0</v>
      </c>
      <c r="X590" s="39">
        <f t="shared" si="79"/>
        <v>-1185.3100000000122</v>
      </c>
    </row>
    <row r="591" spans="1:24" s="31" customFormat="1" x14ac:dyDescent="0.25">
      <c r="A591" s="32">
        <v>44431.6924021991</v>
      </c>
      <c r="B591" s="33" t="s">
        <v>1597</v>
      </c>
      <c r="C591" s="34" t="s">
        <v>1598</v>
      </c>
      <c r="D591" s="34" t="s">
        <v>1599</v>
      </c>
      <c r="E591" s="33">
        <v>120</v>
      </c>
      <c r="F591" s="35">
        <v>0</v>
      </c>
      <c r="G591" s="35">
        <v>0</v>
      </c>
      <c r="H591" s="35">
        <v>136678.73000000001</v>
      </c>
      <c r="I591" s="35">
        <v>136678.73000000001</v>
      </c>
      <c r="J591" s="35">
        <v>6200.72</v>
      </c>
      <c r="K591" s="35">
        <v>14761.93</v>
      </c>
      <c r="L591" s="35">
        <v>143.02000000000001</v>
      </c>
      <c r="M591" s="35">
        <v>21105.67</v>
      </c>
      <c r="O591" s="36">
        <v>136678.73000000001</v>
      </c>
      <c r="P591" s="36">
        <v>143.02000000000001</v>
      </c>
      <c r="Q591" s="36">
        <v>6200.72</v>
      </c>
      <c r="R591" s="36">
        <v>14761.93</v>
      </c>
      <c r="S591" s="37">
        <v>171818.4</v>
      </c>
      <c r="U591" s="39">
        <f t="shared" si="76"/>
        <v>0</v>
      </c>
      <c r="V591" s="39">
        <f t="shared" si="77"/>
        <v>0</v>
      </c>
      <c r="W591" s="39">
        <f t="shared" si="78"/>
        <v>0</v>
      </c>
      <c r="X591" s="39">
        <f t="shared" si="79"/>
        <v>-14033.999999999971</v>
      </c>
    </row>
    <row r="592" spans="1:24" s="31" customFormat="1" x14ac:dyDescent="0.25">
      <c r="A592" s="32">
        <v>44430.660479548598</v>
      </c>
      <c r="B592" s="33" t="s">
        <v>1600</v>
      </c>
      <c r="C592" s="34" t="s">
        <v>1601</v>
      </c>
      <c r="D592" s="34" t="s">
        <v>1602</v>
      </c>
      <c r="E592" s="33">
        <v>120</v>
      </c>
      <c r="F592" s="35">
        <v>0</v>
      </c>
      <c r="G592" s="35">
        <v>0</v>
      </c>
      <c r="H592" s="35">
        <v>161132.10999999999</v>
      </c>
      <c r="I592" s="35">
        <v>161132.10999999999</v>
      </c>
      <c r="J592" s="35">
        <v>7958.93</v>
      </c>
      <c r="K592" s="35">
        <v>17470.5</v>
      </c>
      <c r="L592" s="35">
        <v>169.26</v>
      </c>
      <c r="M592" s="35">
        <v>25598.69</v>
      </c>
      <c r="O592" s="36">
        <v>161132.10999999999</v>
      </c>
      <c r="P592" s="36">
        <v>169.26</v>
      </c>
      <c r="Q592" s="36">
        <v>7958.93</v>
      </c>
      <c r="R592" s="36">
        <v>17470.5</v>
      </c>
      <c r="S592" s="37">
        <v>169225.2</v>
      </c>
      <c r="U592" s="39">
        <f t="shared" si="76"/>
        <v>0</v>
      </c>
      <c r="V592" s="39">
        <f t="shared" si="77"/>
        <v>0</v>
      </c>
      <c r="W592" s="39">
        <f t="shared" si="78"/>
        <v>0</v>
      </c>
      <c r="X592" s="39">
        <f t="shared" si="79"/>
        <v>17505.599999999977</v>
      </c>
    </row>
    <row r="593" spans="1:24" x14ac:dyDescent="0.25">
      <c r="A593" s="20">
        <v>44422.646889120399</v>
      </c>
      <c r="B593" s="21" t="s">
        <v>1603</v>
      </c>
      <c r="C593" s="6" t="s">
        <v>1604</v>
      </c>
      <c r="D593" s="6" t="s">
        <v>1605</v>
      </c>
      <c r="E593" s="21">
        <v>120</v>
      </c>
      <c r="F593" s="19">
        <v>0</v>
      </c>
      <c r="G593" s="19">
        <v>0</v>
      </c>
      <c r="H593" s="19">
        <v>167000</v>
      </c>
      <c r="I593" s="19">
        <v>167000</v>
      </c>
      <c r="J593" s="19">
        <v>0</v>
      </c>
      <c r="K593" s="19">
        <v>17254.830000000002</v>
      </c>
      <c r="L593" s="19">
        <v>167.17</v>
      </c>
      <c r="M593" s="19">
        <v>17422</v>
      </c>
      <c r="O593" s="28">
        <v>167000</v>
      </c>
      <c r="P593" s="28">
        <v>167.17</v>
      </c>
      <c r="Q593" s="28">
        <v>0</v>
      </c>
      <c r="R593" s="28">
        <v>17254.830000000002</v>
      </c>
      <c r="S593" s="29">
        <v>184422</v>
      </c>
      <c r="U593" s="42">
        <f t="shared" si="76"/>
        <v>0</v>
      </c>
      <c r="V593" s="42">
        <f t="shared" si="77"/>
        <v>0</v>
      </c>
      <c r="W593" s="42">
        <f t="shared" si="78"/>
        <v>0</v>
      </c>
      <c r="X593" s="42">
        <f t="shared" si="79"/>
        <v>0</v>
      </c>
    </row>
    <row r="594" spans="1:24" x14ac:dyDescent="0.25">
      <c r="A594" s="20">
        <v>44418.541726620402</v>
      </c>
      <c r="B594" s="21" t="s">
        <v>1606</v>
      </c>
      <c r="C594" s="6" t="s">
        <v>1607</v>
      </c>
      <c r="D594" s="6" t="s">
        <v>1608</v>
      </c>
      <c r="E594" s="21">
        <v>120</v>
      </c>
      <c r="F594" s="19">
        <v>0</v>
      </c>
      <c r="G594" s="19">
        <v>0</v>
      </c>
      <c r="H594" s="19">
        <v>128399.11</v>
      </c>
      <c r="I594" s="19">
        <v>128399.11</v>
      </c>
      <c r="J594" s="19">
        <v>4981.8900000000003</v>
      </c>
      <c r="K594" s="19">
        <v>13780.69</v>
      </c>
      <c r="L594" s="19">
        <v>133.51</v>
      </c>
      <c r="M594" s="19">
        <v>18896.09</v>
      </c>
      <c r="O594" s="28">
        <v>128399.11</v>
      </c>
      <c r="P594" s="28">
        <v>133.51</v>
      </c>
      <c r="Q594" s="28">
        <v>4981.8900000000003</v>
      </c>
      <c r="R594" s="28">
        <v>13780.69</v>
      </c>
      <c r="S594" s="29">
        <v>147295.20000000001</v>
      </c>
      <c r="U594" s="42">
        <f t="shared" si="76"/>
        <v>0</v>
      </c>
      <c r="V594" s="42">
        <f t="shared" si="77"/>
        <v>0</v>
      </c>
      <c r="W594" s="42">
        <f t="shared" si="78"/>
        <v>0</v>
      </c>
      <c r="X594" s="42">
        <f t="shared" si="79"/>
        <v>0</v>
      </c>
    </row>
    <row r="595" spans="1:24" x14ac:dyDescent="0.25">
      <c r="A595" s="20">
        <v>44432.755569409703</v>
      </c>
      <c r="B595" s="21" t="s">
        <v>1609</v>
      </c>
      <c r="C595" s="6" t="s">
        <v>1610</v>
      </c>
      <c r="D595" s="6" t="s">
        <v>1611</v>
      </c>
      <c r="E595" s="21">
        <v>120</v>
      </c>
      <c r="F595" s="19">
        <v>0</v>
      </c>
      <c r="G595" s="19">
        <v>0</v>
      </c>
      <c r="H595" s="19">
        <v>148898.10999999999</v>
      </c>
      <c r="I595" s="19">
        <v>148898.10999999999</v>
      </c>
      <c r="J595" s="19">
        <v>0</v>
      </c>
      <c r="K595" s="19">
        <v>15384.04</v>
      </c>
      <c r="L595" s="19">
        <v>149.05000000000001</v>
      </c>
      <c r="M595" s="19">
        <v>15533.09</v>
      </c>
      <c r="O595" s="28">
        <v>148898.10999999999</v>
      </c>
      <c r="P595" s="28">
        <v>149.05000000000001</v>
      </c>
      <c r="Q595" s="28">
        <v>0</v>
      </c>
      <c r="R595" s="28">
        <v>15384.04</v>
      </c>
      <c r="S595" s="29">
        <v>164431.19999999998</v>
      </c>
      <c r="U595" s="42">
        <f t="shared" si="76"/>
        <v>0</v>
      </c>
      <c r="V595" s="42">
        <f t="shared" si="77"/>
        <v>0</v>
      </c>
      <c r="W595" s="42">
        <f t="shared" si="78"/>
        <v>0</v>
      </c>
      <c r="X595" s="42">
        <f t="shared" si="79"/>
        <v>0</v>
      </c>
    </row>
    <row r="596" spans="1:24" x14ac:dyDescent="0.25">
      <c r="A596" s="20">
        <v>44425.726539583302</v>
      </c>
      <c r="B596" s="21" t="s">
        <v>1612</v>
      </c>
      <c r="C596" s="6" t="s">
        <v>1613</v>
      </c>
      <c r="D596" s="6" t="s">
        <v>1614</v>
      </c>
      <c r="E596" s="21">
        <v>120</v>
      </c>
      <c r="F596" s="19">
        <v>0</v>
      </c>
      <c r="G596" s="19">
        <v>0</v>
      </c>
      <c r="H596" s="19">
        <v>151042.92000000001</v>
      </c>
      <c r="I596" s="19">
        <v>151042.92000000001</v>
      </c>
      <c r="J596" s="19">
        <v>7460.58</v>
      </c>
      <c r="K596" s="19">
        <v>16377.04</v>
      </c>
      <c r="L596" s="19">
        <v>158.66</v>
      </c>
      <c r="M596" s="19">
        <v>23996.28</v>
      </c>
      <c r="O596" s="28">
        <v>151042.92000000001</v>
      </c>
      <c r="P596" s="28">
        <v>158.66</v>
      </c>
      <c r="Q596" s="28">
        <v>7460.58</v>
      </c>
      <c r="R596" s="28">
        <v>16377.04</v>
      </c>
      <c r="S596" s="29">
        <v>175039.2</v>
      </c>
      <c r="U596" s="42">
        <f t="shared" si="76"/>
        <v>0</v>
      </c>
      <c r="V596" s="42">
        <f t="shared" si="77"/>
        <v>0</v>
      </c>
      <c r="W596" s="42">
        <f t="shared" si="78"/>
        <v>0</v>
      </c>
      <c r="X596" s="42">
        <f t="shared" si="79"/>
        <v>0</v>
      </c>
    </row>
    <row r="597" spans="1:24" s="31" customFormat="1" x14ac:dyDescent="0.25">
      <c r="A597" s="32">
        <v>44415.5689444444</v>
      </c>
      <c r="B597" s="33" t="s">
        <v>1615</v>
      </c>
      <c r="C597" s="34" t="s">
        <v>1616</v>
      </c>
      <c r="D597" s="34" t="s">
        <v>1617</v>
      </c>
      <c r="E597" s="33">
        <v>120</v>
      </c>
      <c r="F597" s="35">
        <v>0</v>
      </c>
      <c r="G597" s="35">
        <v>0</v>
      </c>
      <c r="H597" s="35">
        <v>176697.17</v>
      </c>
      <c r="I597" s="35">
        <v>176697.17</v>
      </c>
      <c r="J597" s="35">
        <v>6855.85</v>
      </c>
      <c r="K597" s="35">
        <v>18964.84</v>
      </c>
      <c r="L597" s="35">
        <v>183.74</v>
      </c>
      <c r="M597" s="35">
        <v>26004.43</v>
      </c>
      <c r="O597" s="36">
        <v>176697.17</v>
      </c>
      <c r="P597" s="36">
        <v>183.74</v>
      </c>
      <c r="Q597" s="36">
        <v>10601.83</v>
      </c>
      <c r="R597" s="36">
        <v>18964.84</v>
      </c>
      <c r="S597" s="37">
        <v>206447.58</v>
      </c>
      <c r="U597" s="39">
        <f t="shared" si="76"/>
        <v>0</v>
      </c>
      <c r="V597" s="39">
        <f t="shared" si="77"/>
        <v>0</v>
      </c>
      <c r="W597" s="39">
        <f t="shared" si="78"/>
        <v>0</v>
      </c>
      <c r="X597" s="39">
        <f t="shared" si="79"/>
        <v>-3745.9799999999814</v>
      </c>
    </row>
    <row r="598" spans="1:24" x14ac:dyDescent="0.25">
      <c r="A598" s="20">
        <v>44409.533432210701</v>
      </c>
      <c r="B598" s="21" t="s">
        <v>1618</v>
      </c>
      <c r="C598" s="6" t="s">
        <v>1619</v>
      </c>
      <c r="D598" s="6" t="s">
        <v>1620</v>
      </c>
      <c r="E598" s="21">
        <v>120</v>
      </c>
      <c r="F598" s="19">
        <v>0</v>
      </c>
      <c r="G598" s="19">
        <v>0</v>
      </c>
      <c r="H598" s="19">
        <v>139879.54999999999</v>
      </c>
      <c r="I598" s="19">
        <v>139879.54999999999</v>
      </c>
      <c r="J598" s="19">
        <v>0</v>
      </c>
      <c r="K598" s="19">
        <v>14452.83</v>
      </c>
      <c r="L598" s="19">
        <v>140.02000000000001</v>
      </c>
      <c r="M598" s="19">
        <v>14592.85</v>
      </c>
      <c r="O598" s="28">
        <v>139879.54999999999</v>
      </c>
      <c r="P598" s="28">
        <v>140.02000000000001</v>
      </c>
      <c r="Q598" s="28">
        <v>0</v>
      </c>
      <c r="R598" s="28">
        <v>14452.83</v>
      </c>
      <c r="S598" s="29">
        <v>154472.39999999997</v>
      </c>
      <c r="U598" s="42">
        <f t="shared" si="76"/>
        <v>0</v>
      </c>
      <c r="V598" s="42">
        <f t="shared" si="77"/>
        <v>0</v>
      </c>
      <c r="W598" s="42">
        <f t="shared" si="78"/>
        <v>0</v>
      </c>
      <c r="X598" s="42">
        <f t="shared" si="79"/>
        <v>0</v>
      </c>
    </row>
    <row r="599" spans="1:24" x14ac:dyDescent="0.25">
      <c r="A599" s="20">
        <v>44436.7478829514</v>
      </c>
      <c r="B599" s="21" t="s">
        <v>1621</v>
      </c>
      <c r="C599" s="6" t="s">
        <v>1622</v>
      </c>
      <c r="D599" s="6" t="s">
        <v>1623</v>
      </c>
      <c r="E599" s="21">
        <v>120</v>
      </c>
      <c r="F599" s="19">
        <v>0</v>
      </c>
      <c r="G599" s="19">
        <v>0</v>
      </c>
      <c r="H599" s="19">
        <v>163366.98000000001</v>
      </c>
      <c r="I599" s="19">
        <v>163366.98000000001</v>
      </c>
      <c r="J599" s="19">
        <v>6338.64</v>
      </c>
      <c r="K599" s="19">
        <v>17533.3</v>
      </c>
      <c r="L599" s="19">
        <v>169.88</v>
      </c>
      <c r="M599" s="19">
        <v>24041.82</v>
      </c>
      <c r="O599" s="28">
        <v>163366.98000000001</v>
      </c>
      <c r="P599" s="28">
        <v>169.88</v>
      </c>
      <c r="Q599" s="28">
        <v>6338.64</v>
      </c>
      <c r="R599" s="28">
        <v>17533.3</v>
      </c>
      <c r="S599" s="29">
        <v>187408.80000000002</v>
      </c>
      <c r="U599" s="42">
        <f t="shared" si="76"/>
        <v>0</v>
      </c>
      <c r="V599" s="42">
        <f t="shared" si="77"/>
        <v>0</v>
      </c>
      <c r="W599" s="42">
        <f t="shared" si="78"/>
        <v>0</v>
      </c>
      <c r="X599" s="42">
        <f t="shared" si="79"/>
        <v>0</v>
      </c>
    </row>
    <row r="600" spans="1:24" s="31" customFormat="1" x14ac:dyDescent="0.25">
      <c r="A600" s="32">
        <v>44429.833031053196</v>
      </c>
      <c r="B600" s="33" t="s">
        <v>1624</v>
      </c>
      <c r="C600" s="34" t="s">
        <v>1625</v>
      </c>
      <c r="D600" s="34" t="s">
        <v>1626</v>
      </c>
      <c r="E600" s="33">
        <v>120</v>
      </c>
      <c r="F600" s="35">
        <v>0</v>
      </c>
      <c r="G600" s="35">
        <v>0</v>
      </c>
      <c r="H600" s="35">
        <v>139648.57999999999</v>
      </c>
      <c r="I600" s="35">
        <v>139648.57999999999</v>
      </c>
      <c r="J600" s="35">
        <v>3378.91</v>
      </c>
      <c r="K600" s="35">
        <v>14776.94</v>
      </c>
      <c r="L600" s="35">
        <v>143.16999999999999</v>
      </c>
      <c r="M600" s="35">
        <v>18299.02</v>
      </c>
      <c r="O600" s="36">
        <v>139648.57999999999</v>
      </c>
      <c r="P600" s="36">
        <v>143.16999999999999</v>
      </c>
      <c r="Q600" s="36">
        <v>3378.91</v>
      </c>
      <c r="R600" s="36">
        <v>14776.94</v>
      </c>
      <c r="S600" s="37">
        <v>157947.61000000002</v>
      </c>
      <c r="U600" s="39">
        <f t="shared" si="76"/>
        <v>0</v>
      </c>
      <c r="V600" s="39">
        <f t="shared" si="77"/>
        <v>0</v>
      </c>
      <c r="W600" s="39">
        <f t="shared" si="78"/>
        <v>0</v>
      </c>
      <c r="X600" s="39">
        <f t="shared" si="79"/>
        <v>-1.0000000038417056E-2</v>
      </c>
    </row>
    <row r="601" spans="1:24" s="31" customFormat="1" x14ac:dyDescent="0.25">
      <c r="A601" s="32">
        <v>44433.779233680601</v>
      </c>
      <c r="B601" s="33" t="s">
        <v>1627</v>
      </c>
      <c r="C601" s="34" t="s">
        <v>1628</v>
      </c>
      <c r="D601" s="34" t="s">
        <v>1629</v>
      </c>
      <c r="E601" s="33">
        <v>120</v>
      </c>
      <c r="F601" s="35">
        <v>0</v>
      </c>
      <c r="G601" s="35">
        <v>0</v>
      </c>
      <c r="H601" s="35">
        <v>156175.03</v>
      </c>
      <c r="I601" s="35">
        <v>156175.03</v>
      </c>
      <c r="J601" s="35">
        <v>7715.04</v>
      </c>
      <c r="K601" s="35">
        <v>16933.48</v>
      </c>
      <c r="L601" s="35">
        <v>164.05</v>
      </c>
      <c r="M601" s="35">
        <v>24812.57</v>
      </c>
      <c r="O601" s="36">
        <v>156175.03</v>
      </c>
      <c r="P601" s="36">
        <v>164.05</v>
      </c>
      <c r="Q601" s="36">
        <v>9370.5</v>
      </c>
      <c r="R601" s="36">
        <v>16933.48</v>
      </c>
      <c r="S601" s="37">
        <v>182643.06</v>
      </c>
      <c r="U601" s="39">
        <f t="shared" si="76"/>
        <v>0</v>
      </c>
      <c r="V601" s="39">
        <f t="shared" si="77"/>
        <v>0</v>
      </c>
      <c r="W601" s="39">
        <f t="shared" si="78"/>
        <v>0</v>
      </c>
      <c r="X601" s="39">
        <f t="shared" si="79"/>
        <v>-1655.4599999999919</v>
      </c>
    </row>
    <row r="602" spans="1:24" s="31" customFormat="1" x14ac:dyDescent="0.25">
      <c r="A602" s="32">
        <v>44439.892608136601</v>
      </c>
      <c r="B602" s="33" t="s">
        <v>1630</v>
      </c>
      <c r="C602" s="34" t="s">
        <v>1631</v>
      </c>
      <c r="D602" s="34" t="s">
        <v>1632</v>
      </c>
      <c r="E602" s="33">
        <v>120</v>
      </c>
      <c r="F602" s="35">
        <v>0</v>
      </c>
      <c r="G602" s="35">
        <v>0</v>
      </c>
      <c r="H602" s="35">
        <v>126532.21</v>
      </c>
      <c r="I602" s="35">
        <v>126532.21</v>
      </c>
      <c r="J602" s="35">
        <v>3461.29</v>
      </c>
      <c r="K602" s="35">
        <v>13431.18</v>
      </c>
      <c r="L602" s="35">
        <v>130.12</v>
      </c>
      <c r="M602" s="35">
        <v>17022.59</v>
      </c>
      <c r="O602" s="36">
        <v>126532.21</v>
      </c>
      <c r="P602" s="36">
        <v>130.12</v>
      </c>
      <c r="Q602" s="36">
        <v>5061.29</v>
      </c>
      <c r="R602" s="36">
        <v>13431.18</v>
      </c>
      <c r="S602" s="37">
        <v>145154.79999999999</v>
      </c>
      <c r="U602" s="39">
        <f t="shared" si="76"/>
        <v>0</v>
      </c>
      <c r="V602" s="39">
        <f t="shared" si="77"/>
        <v>0</v>
      </c>
      <c r="W602" s="39">
        <f t="shared" si="78"/>
        <v>0</v>
      </c>
      <c r="X602" s="39">
        <f t="shared" si="79"/>
        <v>-1599.9999999999709</v>
      </c>
    </row>
    <row r="603" spans="1:24" s="31" customFormat="1" x14ac:dyDescent="0.25">
      <c r="A603" s="32">
        <v>44409.6727608449</v>
      </c>
      <c r="B603" s="33" t="s">
        <v>1633</v>
      </c>
      <c r="C603" s="34" t="s">
        <v>1634</v>
      </c>
      <c r="D603" s="34" t="s">
        <v>1635</v>
      </c>
      <c r="E603" s="33">
        <v>120</v>
      </c>
      <c r="F603" s="35">
        <v>0</v>
      </c>
      <c r="G603" s="35">
        <v>0</v>
      </c>
      <c r="H603" s="35">
        <v>124144.81</v>
      </c>
      <c r="I603" s="35">
        <v>124144.81</v>
      </c>
      <c r="J603" s="35">
        <v>6132.75</v>
      </c>
      <c r="K603" s="35">
        <v>13460.03</v>
      </c>
      <c r="L603" s="35">
        <v>130.41</v>
      </c>
      <c r="M603" s="35">
        <v>19723.189999999999</v>
      </c>
      <c r="O603" s="36"/>
      <c r="P603" s="36"/>
      <c r="Q603" s="36"/>
      <c r="R603" s="36"/>
      <c r="S603" s="41"/>
      <c r="U603" s="39"/>
      <c r="V603" s="39"/>
      <c r="W603" s="39"/>
      <c r="X603" s="39"/>
    </row>
    <row r="604" spans="1:24" s="31" customFormat="1" x14ac:dyDescent="0.25">
      <c r="A604" s="32">
        <v>44437.581795451399</v>
      </c>
      <c r="B604" s="33" t="s">
        <v>1636</v>
      </c>
      <c r="C604" s="34" t="s">
        <v>1637</v>
      </c>
      <c r="D604" s="34" t="s">
        <v>1638</v>
      </c>
      <c r="E604" s="33">
        <v>120</v>
      </c>
      <c r="F604" s="35">
        <v>0</v>
      </c>
      <c r="G604" s="35">
        <v>0</v>
      </c>
      <c r="H604" s="35">
        <v>129572.16</v>
      </c>
      <c r="I604" s="35">
        <v>129572.16</v>
      </c>
      <c r="J604" s="35">
        <v>6274.33</v>
      </c>
      <c r="K604" s="35">
        <v>14035.53</v>
      </c>
      <c r="L604" s="35">
        <v>135.97999999999999</v>
      </c>
      <c r="M604" s="35">
        <v>20445.84</v>
      </c>
      <c r="O604" s="36">
        <v>129572.16</v>
      </c>
      <c r="P604" s="36">
        <v>135.97999999999999</v>
      </c>
      <c r="Q604" s="36">
        <v>7774.33</v>
      </c>
      <c r="R604" s="36">
        <v>14035.53</v>
      </c>
      <c r="S604" s="37">
        <v>151518</v>
      </c>
      <c r="U604" s="39">
        <f t="shared" si="76"/>
        <v>0</v>
      </c>
      <c r="V604" s="39">
        <f t="shared" si="77"/>
        <v>0</v>
      </c>
      <c r="W604" s="39">
        <f t="shared" si="78"/>
        <v>0</v>
      </c>
      <c r="X604" s="39">
        <f t="shared" si="79"/>
        <v>-1500</v>
      </c>
    </row>
    <row r="605" spans="1:24" s="31" customFormat="1" x14ac:dyDescent="0.25">
      <c r="A605" s="32">
        <v>44438.644194016197</v>
      </c>
      <c r="B605" s="33" t="s">
        <v>1639</v>
      </c>
      <c r="C605" s="34" t="s">
        <v>1640</v>
      </c>
      <c r="D605" s="34" t="s">
        <v>1641</v>
      </c>
      <c r="E605" s="33">
        <v>120</v>
      </c>
      <c r="F605" s="35">
        <v>0</v>
      </c>
      <c r="G605" s="35">
        <v>0</v>
      </c>
      <c r="H605" s="35">
        <v>203039.81</v>
      </c>
      <c r="I605" s="35">
        <v>203039.81</v>
      </c>
      <c r="J605" s="35">
        <v>0</v>
      </c>
      <c r="K605" s="35">
        <v>20978.15</v>
      </c>
      <c r="L605" s="35">
        <v>203.24</v>
      </c>
      <c r="M605" s="35">
        <v>21181.39</v>
      </c>
      <c r="O605" s="36">
        <v>203039.81</v>
      </c>
      <c r="P605" s="36">
        <v>203.24</v>
      </c>
      <c r="Q605" s="36">
        <v>12559.16</v>
      </c>
      <c r="R605" s="36">
        <v>20978.15</v>
      </c>
      <c r="S605" s="37">
        <v>243059.94999999998</v>
      </c>
      <c r="U605" s="39">
        <f t="shared" si="76"/>
        <v>0</v>
      </c>
      <c r="V605" s="39">
        <f t="shared" si="77"/>
        <v>0</v>
      </c>
      <c r="W605" s="39">
        <f t="shared" si="78"/>
        <v>0</v>
      </c>
      <c r="X605" s="39">
        <f t="shared" si="79"/>
        <v>-18838.749999999971</v>
      </c>
    </row>
    <row r="606" spans="1:24" s="31" customFormat="1" x14ac:dyDescent="0.25">
      <c r="A606" s="32">
        <v>44429.792303125003</v>
      </c>
      <c r="B606" s="33" t="s">
        <v>1642</v>
      </c>
      <c r="C606" s="34" t="s">
        <v>1643</v>
      </c>
      <c r="D606" s="34" t="s">
        <v>1644</v>
      </c>
      <c r="E606" s="33">
        <v>120</v>
      </c>
      <c r="F606" s="35">
        <v>0</v>
      </c>
      <c r="G606" s="35">
        <v>0</v>
      </c>
      <c r="H606" s="35">
        <v>165610.56</v>
      </c>
      <c r="I606" s="35">
        <v>165610.56</v>
      </c>
      <c r="J606" s="35">
        <v>8181.16</v>
      </c>
      <c r="K606" s="35">
        <v>17956.310000000001</v>
      </c>
      <c r="L606" s="35">
        <v>173.97</v>
      </c>
      <c r="M606" s="35">
        <v>26311.439999999999</v>
      </c>
      <c r="O606" s="36">
        <v>165610.56</v>
      </c>
      <c r="P606" s="36">
        <v>173.97</v>
      </c>
      <c r="Q606" s="36">
        <v>9936.6299999999992</v>
      </c>
      <c r="R606" s="36">
        <v>17956.310000000001</v>
      </c>
      <c r="S606" s="37">
        <v>193677.47</v>
      </c>
      <c r="U606" s="39">
        <f t="shared" si="76"/>
        <v>0</v>
      </c>
      <c r="V606" s="39">
        <f t="shared" si="77"/>
        <v>0</v>
      </c>
      <c r="W606" s="39">
        <f t="shared" si="78"/>
        <v>0</v>
      </c>
      <c r="X606" s="39">
        <f t="shared" si="79"/>
        <v>-1755.4700000000012</v>
      </c>
    </row>
    <row r="607" spans="1:24" s="31" customFormat="1" x14ac:dyDescent="0.25">
      <c r="A607" s="32">
        <v>44429.813655208301</v>
      </c>
      <c r="B607" s="33" t="s">
        <v>1645</v>
      </c>
      <c r="C607" s="34" t="s">
        <v>1646</v>
      </c>
      <c r="D607" s="34" t="s">
        <v>1647</v>
      </c>
      <c r="E607" s="33">
        <v>120</v>
      </c>
      <c r="F607" s="35">
        <v>0</v>
      </c>
      <c r="G607" s="35">
        <v>0</v>
      </c>
      <c r="H607" s="35">
        <v>176249.54</v>
      </c>
      <c r="I607" s="35">
        <v>176249.54</v>
      </c>
      <c r="J607" s="35">
        <v>8706.7199999999993</v>
      </c>
      <c r="K607" s="35">
        <v>19109.400000000001</v>
      </c>
      <c r="L607" s="35">
        <v>185.14</v>
      </c>
      <c r="M607" s="35">
        <v>28001.26</v>
      </c>
      <c r="O607" s="36">
        <v>176249.54</v>
      </c>
      <c r="P607" s="36">
        <v>185.14</v>
      </c>
      <c r="Q607" s="36">
        <v>10574.97</v>
      </c>
      <c r="R607" s="36">
        <v>19109.400000000001</v>
      </c>
      <c r="S607" s="37">
        <v>206119.05000000002</v>
      </c>
      <c r="U607" s="39">
        <f t="shared" si="76"/>
        <v>0</v>
      </c>
      <c r="V607" s="39">
        <f t="shared" si="77"/>
        <v>0</v>
      </c>
      <c r="W607" s="39">
        <f t="shared" si="78"/>
        <v>0</v>
      </c>
      <c r="X607" s="39">
        <f t="shared" si="79"/>
        <v>-1868.25</v>
      </c>
    </row>
    <row r="608" spans="1:24" x14ac:dyDescent="0.25">
      <c r="A608" s="20">
        <v>44423.708332523202</v>
      </c>
      <c r="B608" s="21" t="s">
        <v>1648</v>
      </c>
      <c r="C608" s="6" t="s">
        <v>1649</v>
      </c>
      <c r="D608" s="6" t="s">
        <v>1650</v>
      </c>
      <c r="E608" s="21">
        <v>120</v>
      </c>
      <c r="F608" s="19">
        <v>0</v>
      </c>
      <c r="G608" s="19">
        <v>0</v>
      </c>
      <c r="H608" s="19">
        <v>153339.88</v>
      </c>
      <c r="I608" s="19">
        <v>153339.88</v>
      </c>
      <c r="J608" s="19">
        <v>5949.58</v>
      </c>
      <c r="K608" s="19">
        <v>16457.89</v>
      </c>
      <c r="L608" s="19">
        <v>159.44999999999999</v>
      </c>
      <c r="M608" s="19">
        <v>22566.92</v>
      </c>
      <c r="O608" s="28">
        <v>153339.88</v>
      </c>
      <c r="P608" s="28">
        <v>159.44999999999999</v>
      </c>
      <c r="Q608" s="28">
        <v>5949.58</v>
      </c>
      <c r="R608" s="28">
        <v>16457.89</v>
      </c>
      <c r="S608" s="29">
        <v>175906.8</v>
      </c>
      <c r="U608" s="42">
        <f t="shared" si="76"/>
        <v>0</v>
      </c>
      <c r="V608" s="42">
        <f t="shared" si="77"/>
        <v>0</v>
      </c>
      <c r="W608" s="42">
        <f t="shared" si="78"/>
        <v>0</v>
      </c>
      <c r="X608" s="42">
        <f t="shared" si="79"/>
        <v>0</v>
      </c>
    </row>
    <row r="609" spans="1:24" x14ac:dyDescent="0.25">
      <c r="A609" s="20">
        <v>44429.510699803199</v>
      </c>
      <c r="B609" s="21" t="s">
        <v>1651</v>
      </c>
      <c r="C609" s="6" t="s">
        <v>1652</v>
      </c>
      <c r="D609" s="6" t="s">
        <v>1653</v>
      </c>
      <c r="E609" s="21">
        <v>120</v>
      </c>
      <c r="F609" s="19">
        <v>0</v>
      </c>
      <c r="G609" s="19">
        <v>0</v>
      </c>
      <c r="H609" s="19">
        <v>154414.47</v>
      </c>
      <c r="I609" s="19">
        <v>154414.47</v>
      </c>
      <c r="J609" s="19">
        <v>5991.28</v>
      </c>
      <c r="K609" s="19">
        <v>16572.88</v>
      </c>
      <c r="L609" s="19">
        <v>160.57</v>
      </c>
      <c r="M609" s="19">
        <v>22724.73</v>
      </c>
      <c r="O609" s="28">
        <v>154414.47</v>
      </c>
      <c r="P609" s="28">
        <v>160.57</v>
      </c>
      <c r="Q609" s="28">
        <v>5991.28</v>
      </c>
      <c r="R609" s="28">
        <v>16572.88</v>
      </c>
      <c r="S609" s="29">
        <v>177139.20000000001</v>
      </c>
      <c r="U609" s="42">
        <f t="shared" si="76"/>
        <v>0</v>
      </c>
      <c r="V609" s="42">
        <f t="shared" si="77"/>
        <v>0</v>
      </c>
      <c r="W609" s="42">
        <f t="shared" si="78"/>
        <v>0</v>
      </c>
      <c r="X609" s="42">
        <f t="shared" si="79"/>
        <v>0</v>
      </c>
    </row>
    <row r="610" spans="1:24" x14ac:dyDescent="0.25">
      <c r="A610" s="20">
        <v>44427.586398113403</v>
      </c>
      <c r="B610" s="21" t="s">
        <v>1654</v>
      </c>
      <c r="C610" s="6" t="s">
        <v>1655</v>
      </c>
      <c r="D610" s="6" t="s">
        <v>1656</v>
      </c>
      <c r="E610" s="21">
        <v>120</v>
      </c>
      <c r="F610" s="19">
        <v>0</v>
      </c>
      <c r="G610" s="19">
        <v>0</v>
      </c>
      <c r="H610" s="19">
        <v>387429.84</v>
      </c>
      <c r="I610" s="19">
        <v>387429.84</v>
      </c>
      <c r="J610" s="19">
        <v>0</v>
      </c>
      <c r="K610" s="19">
        <v>40029.14</v>
      </c>
      <c r="L610" s="19">
        <v>387.82</v>
      </c>
      <c r="M610" s="19">
        <v>40416.959999999999</v>
      </c>
      <c r="O610" s="28">
        <v>387429.84</v>
      </c>
      <c r="P610" s="28">
        <v>387.82</v>
      </c>
      <c r="Q610" s="28">
        <v>0</v>
      </c>
      <c r="R610" s="28">
        <v>40029.14</v>
      </c>
      <c r="S610" s="29">
        <v>427846.80000000005</v>
      </c>
      <c r="U610" s="42">
        <f t="shared" si="76"/>
        <v>0</v>
      </c>
      <c r="V610" s="42">
        <f t="shared" si="77"/>
        <v>0</v>
      </c>
      <c r="W610" s="42">
        <f t="shared" si="78"/>
        <v>0</v>
      </c>
      <c r="X610" s="42">
        <f t="shared" si="79"/>
        <v>0</v>
      </c>
    </row>
    <row r="611" spans="1:24" x14ac:dyDescent="0.25">
      <c r="A611" s="20">
        <v>44416.674580243103</v>
      </c>
      <c r="B611" s="21" t="s">
        <v>1657</v>
      </c>
      <c r="C611" s="6" t="s">
        <v>1658</v>
      </c>
      <c r="D611" s="6" t="s">
        <v>1659</v>
      </c>
      <c r="E611" s="21">
        <v>120</v>
      </c>
      <c r="F611" s="19">
        <v>0</v>
      </c>
      <c r="G611" s="19">
        <v>0</v>
      </c>
      <c r="H611" s="19">
        <v>100813.38</v>
      </c>
      <c r="I611" s="19">
        <v>100813.38</v>
      </c>
      <c r="J611" s="19">
        <v>4980.18</v>
      </c>
      <c r="K611" s="19">
        <v>10930.14</v>
      </c>
      <c r="L611" s="19">
        <v>105.9</v>
      </c>
      <c r="M611" s="19">
        <v>16016.22</v>
      </c>
      <c r="O611" s="28">
        <v>100813.38</v>
      </c>
      <c r="P611" s="28">
        <v>105.9</v>
      </c>
      <c r="Q611" s="28">
        <v>4980.18</v>
      </c>
      <c r="R611" s="28">
        <v>10930.14</v>
      </c>
      <c r="S611" s="29">
        <v>116829.59999999999</v>
      </c>
      <c r="U611" s="42">
        <f t="shared" si="76"/>
        <v>0</v>
      </c>
      <c r="V611" s="42">
        <f t="shared" si="77"/>
        <v>0</v>
      </c>
      <c r="W611" s="42">
        <f t="shared" si="78"/>
        <v>0</v>
      </c>
      <c r="X611" s="42">
        <f t="shared" si="79"/>
        <v>0</v>
      </c>
    </row>
    <row r="612" spans="1:24" x14ac:dyDescent="0.25">
      <c r="A612" s="20">
        <v>44430.703813425898</v>
      </c>
      <c r="B612" s="21" t="s">
        <v>1660</v>
      </c>
      <c r="C612" s="6" t="s">
        <v>1661</v>
      </c>
      <c r="D612" s="6" t="s">
        <v>1662</v>
      </c>
      <c r="E612" s="21">
        <v>120</v>
      </c>
      <c r="F612" s="19">
        <v>0</v>
      </c>
      <c r="G612" s="19">
        <v>0</v>
      </c>
      <c r="H612" s="19">
        <v>122379.2</v>
      </c>
      <c r="I612" s="19">
        <v>122379.2</v>
      </c>
      <c r="J612" s="19">
        <v>6045.53</v>
      </c>
      <c r="K612" s="19">
        <v>13268.72</v>
      </c>
      <c r="L612" s="19">
        <v>128.55000000000001</v>
      </c>
      <c r="M612" s="19">
        <v>19442.8</v>
      </c>
      <c r="O612" s="28">
        <v>122379.2</v>
      </c>
      <c r="P612" s="28">
        <v>128.55000000000001</v>
      </c>
      <c r="Q612" s="28">
        <v>6045.53</v>
      </c>
      <c r="R612" s="28">
        <v>13268.72</v>
      </c>
      <c r="S612" s="29">
        <v>141822</v>
      </c>
      <c r="U612" s="42">
        <f t="shared" si="76"/>
        <v>0</v>
      </c>
      <c r="V612" s="42">
        <f t="shared" si="77"/>
        <v>0</v>
      </c>
      <c r="W612" s="42">
        <f t="shared" si="78"/>
        <v>0</v>
      </c>
      <c r="X612" s="42">
        <f t="shared" si="79"/>
        <v>0</v>
      </c>
    </row>
    <row r="613" spans="1:24" x14ac:dyDescent="0.25">
      <c r="A613" s="20">
        <v>44410.433477118102</v>
      </c>
      <c r="B613" s="21" t="s">
        <v>1663</v>
      </c>
      <c r="C613" s="6" t="s">
        <v>1664</v>
      </c>
      <c r="D613" s="6" t="s">
        <v>1665</v>
      </c>
      <c r="E613" s="21">
        <v>120</v>
      </c>
      <c r="F613" s="19">
        <v>0</v>
      </c>
      <c r="G613" s="19">
        <v>0</v>
      </c>
      <c r="H613" s="19">
        <v>96739.94</v>
      </c>
      <c r="I613" s="19">
        <v>96739.94</v>
      </c>
      <c r="J613" s="19">
        <v>0</v>
      </c>
      <c r="K613" s="19">
        <v>9995.6200000000008</v>
      </c>
      <c r="L613" s="19">
        <v>96.84</v>
      </c>
      <c r="M613" s="19">
        <v>10092.459999999999</v>
      </c>
      <c r="O613" s="28">
        <v>96739.94</v>
      </c>
      <c r="P613" s="28">
        <v>96.84</v>
      </c>
      <c r="Q613" s="28">
        <v>0</v>
      </c>
      <c r="R613" s="28">
        <v>9995.6200000000008</v>
      </c>
      <c r="S613" s="29">
        <v>106832.4</v>
      </c>
      <c r="U613" s="42">
        <f t="shared" si="76"/>
        <v>0</v>
      </c>
      <c r="V613" s="42">
        <f t="shared" si="77"/>
        <v>0</v>
      </c>
      <c r="W613" s="42">
        <f t="shared" si="78"/>
        <v>0</v>
      </c>
      <c r="X613" s="42">
        <f t="shared" si="79"/>
        <v>0</v>
      </c>
    </row>
    <row r="614" spans="1:24" x14ac:dyDescent="0.25">
      <c r="A614" s="20">
        <v>44411.859356944398</v>
      </c>
      <c r="B614" s="21" t="s">
        <v>1666</v>
      </c>
      <c r="C614" s="6" t="s">
        <v>1667</v>
      </c>
      <c r="D614" s="6" t="s">
        <v>1668</v>
      </c>
      <c r="E614" s="21">
        <v>120</v>
      </c>
      <c r="F614" s="19">
        <v>0</v>
      </c>
      <c r="G614" s="19">
        <v>0</v>
      </c>
      <c r="H614" s="19">
        <v>139648.57999999999</v>
      </c>
      <c r="I614" s="19">
        <v>139648.57999999999</v>
      </c>
      <c r="J614" s="19">
        <v>6898.63</v>
      </c>
      <c r="K614" s="19">
        <v>15141.7</v>
      </c>
      <c r="L614" s="19">
        <v>146.69</v>
      </c>
      <c r="M614" s="19">
        <v>22187.02</v>
      </c>
      <c r="O614" s="28">
        <v>139648.57999999999</v>
      </c>
      <c r="P614" s="28">
        <v>146.69</v>
      </c>
      <c r="Q614" s="28">
        <v>6898.63</v>
      </c>
      <c r="R614" s="28">
        <v>15141.7</v>
      </c>
      <c r="S614" s="29">
        <v>161835.6</v>
      </c>
      <c r="U614" s="42">
        <f t="shared" si="76"/>
        <v>0</v>
      </c>
      <c r="V614" s="42">
        <f t="shared" si="77"/>
        <v>0</v>
      </c>
      <c r="W614" s="42">
        <f t="shared" si="78"/>
        <v>0</v>
      </c>
      <c r="X614" s="42">
        <f t="shared" si="79"/>
        <v>0</v>
      </c>
    </row>
    <row r="615" spans="1:24" x14ac:dyDescent="0.25">
      <c r="A615" s="20">
        <v>44417.828160914403</v>
      </c>
      <c r="B615" s="21" t="s">
        <v>1669</v>
      </c>
      <c r="C615" s="6" t="s">
        <v>1670</v>
      </c>
      <c r="D615" s="6" t="s">
        <v>1671</v>
      </c>
      <c r="E615" s="21">
        <v>120</v>
      </c>
      <c r="F615" s="19">
        <v>0</v>
      </c>
      <c r="G615" s="19">
        <v>0</v>
      </c>
      <c r="H615" s="19">
        <v>147993.37</v>
      </c>
      <c r="I615" s="19">
        <v>147993.37</v>
      </c>
      <c r="J615" s="19">
        <v>5742.14</v>
      </c>
      <c r="K615" s="19">
        <v>15884.2</v>
      </c>
      <c r="L615" s="19">
        <v>153.88999999999999</v>
      </c>
      <c r="M615" s="19">
        <v>21780.23</v>
      </c>
      <c r="O615" s="28">
        <v>147993.37</v>
      </c>
      <c r="P615" s="28">
        <v>153.88999999999999</v>
      </c>
      <c r="Q615" s="28">
        <v>5742.14</v>
      </c>
      <c r="R615" s="28">
        <v>15884.2</v>
      </c>
      <c r="S615" s="29">
        <v>169773.60000000003</v>
      </c>
      <c r="U615" s="42">
        <f t="shared" si="76"/>
        <v>0</v>
      </c>
      <c r="V615" s="42">
        <f t="shared" si="77"/>
        <v>0</v>
      </c>
      <c r="W615" s="42">
        <f t="shared" si="78"/>
        <v>0</v>
      </c>
      <c r="X615" s="42">
        <f t="shared" si="79"/>
        <v>0</v>
      </c>
    </row>
    <row r="616" spans="1:24" s="31" customFormat="1" x14ac:dyDescent="0.25">
      <c r="A616" s="32">
        <v>44439.472556793997</v>
      </c>
      <c r="B616" s="33" t="s">
        <v>1672</v>
      </c>
      <c r="C616" s="34" t="s">
        <v>1673</v>
      </c>
      <c r="D616" s="34" t="s">
        <v>1674</v>
      </c>
      <c r="E616" s="33">
        <v>120</v>
      </c>
      <c r="F616" s="35">
        <v>0</v>
      </c>
      <c r="G616" s="35">
        <v>0</v>
      </c>
      <c r="H616" s="35">
        <v>271095.89</v>
      </c>
      <c r="I616" s="35">
        <v>271095.89</v>
      </c>
      <c r="J616" s="35">
        <v>13392.13</v>
      </c>
      <c r="K616" s="35">
        <v>29393.21</v>
      </c>
      <c r="L616" s="35">
        <v>284.77</v>
      </c>
      <c r="M616" s="35">
        <v>43070.11</v>
      </c>
      <c r="O616" s="36">
        <v>271095.89</v>
      </c>
      <c r="P616" s="36">
        <v>284.77</v>
      </c>
      <c r="Q616" s="36">
        <v>15767.75</v>
      </c>
      <c r="R616" s="36">
        <v>29393.21</v>
      </c>
      <c r="S616" s="37">
        <v>316541.62000000005</v>
      </c>
      <c r="U616" s="39">
        <f t="shared" si="76"/>
        <v>0</v>
      </c>
      <c r="V616" s="39">
        <f t="shared" si="77"/>
        <v>0</v>
      </c>
      <c r="W616" s="39">
        <f t="shared" si="78"/>
        <v>0</v>
      </c>
      <c r="X616" s="39">
        <f t="shared" si="79"/>
        <v>-2375.6200000000536</v>
      </c>
    </row>
    <row r="617" spans="1:24" x14ac:dyDescent="0.25">
      <c r="A617" s="20">
        <v>44429.627666585598</v>
      </c>
      <c r="B617" s="21" t="s">
        <v>1675</v>
      </c>
      <c r="C617" s="6" t="s">
        <v>1676</v>
      </c>
      <c r="D617" s="6" t="s">
        <v>1677</v>
      </c>
      <c r="E617" s="21">
        <v>120</v>
      </c>
      <c r="F617" s="19">
        <v>0</v>
      </c>
      <c r="G617" s="19">
        <v>0</v>
      </c>
      <c r="H617" s="19">
        <v>176697.17</v>
      </c>
      <c r="I617" s="19">
        <v>176697.17</v>
      </c>
      <c r="J617" s="19">
        <v>6855.85</v>
      </c>
      <c r="K617" s="19">
        <v>18964.84</v>
      </c>
      <c r="L617" s="19">
        <v>183.74</v>
      </c>
      <c r="M617" s="19">
        <v>26004.43</v>
      </c>
      <c r="O617" s="28">
        <v>176697.17</v>
      </c>
      <c r="P617" s="28">
        <v>183.74</v>
      </c>
      <c r="Q617" s="28">
        <v>6855.85</v>
      </c>
      <c r="R617" s="28">
        <v>18964.84</v>
      </c>
      <c r="S617" s="29">
        <v>202701.6</v>
      </c>
      <c r="U617" s="42">
        <f t="shared" si="76"/>
        <v>0</v>
      </c>
      <c r="V617" s="42">
        <f t="shared" si="77"/>
        <v>0</v>
      </c>
      <c r="W617" s="42">
        <f t="shared" si="78"/>
        <v>0</v>
      </c>
      <c r="X617" s="42">
        <f t="shared" si="79"/>
        <v>0</v>
      </c>
    </row>
    <row r="618" spans="1:24" x14ac:dyDescent="0.25">
      <c r="A618" s="20">
        <v>44409.551786608798</v>
      </c>
      <c r="B618" s="21" t="s">
        <v>1678</v>
      </c>
      <c r="C618" s="6" t="s">
        <v>1679</v>
      </c>
      <c r="D618" s="6" t="s">
        <v>1680</v>
      </c>
      <c r="E618" s="21">
        <v>120</v>
      </c>
      <c r="F618" s="19">
        <v>0</v>
      </c>
      <c r="G618" s="19">
        <v>0</v>
      </c>
      <c r="H618" s="19">
        <v>144339.62</v>
      </c>
      <c r="I618" s="19">
        <v>144339.62</v>
      </c>
      <c r="J618" s="19">
        <v>3660.38</v>
      </c>
      <c r="K618" s="19">
        <v>15291.85</v>
      </c>
      <c r="L618" s="19">
        <v>148.15</v>
      </c>
      <c r="M618" s="19">
        <v>19100.38</v>
      </c>
      <c r="O618" s="28">
        <v>144339.62</v>
      </c>
      <c r="P618" s="28">
        <v>148.15</v>
      </c>
      <c r="Q618" s="28">
        <v>3660.38</v>
      </c>
      <c r="R618" s="28">
        <v>15291.85</v>
      </c>
      <c r="S618" s="29">
        <v>163440</v>
      </c>
      <c r="U618" s="42">
        <f t="shared" si="76"/>
        <v>0</v>
      </c>
      <c r="V618" s="42">
        <f t="shared" si="77"/>
        <v>0</v>
      </c>
      <c r="W618" s="42">
        <f t="shared" si="78"/>
        <v>0</v>
      </c>
      <c r="X618" s="42">
        <f t="shared" si="79"/>
        <v>0</v>
      </c>
    </row>
    <row r="619" spans="1:24" x14ac:dyDescent="0.25">
      <c r="A619" s="20">
        <v>44418.505559919002</v>
      </c>
      <c r="B619" s="21" t="s">
        <v>1681</v>
      </c>
      <c r="C619" s="6" t="s">
        <v>1682</v>
      </c>
      <c r="D619" s="6" t="s">
        <v>1683</v>
      </c>
      <c r="E619" s="21">
        <v>120</v>
      </c>
      <c r="F619" s="19">
        <v>0</v>
      </c>
      <c r="G619" s="19">
        <v>0</v>
      </c>
      <c r="H619" s="19">
        <v>141412.71</v>
      </c>
      <c r="I619" s="19">
        <v>141412.71</v>
      </c>
      <c r="J619" s="19">
        <v>2484.7600000000002</v>
      </c>
      <c r="K619" s="19">
        <v>14867.29</v>
      </c>
      <c r="L619" s="19">
        <v>144.04</v>
      </c>
      <c r="M619" s="19">
        <v>17496.09</v>
      </c>
      <c r="O619" s="28">
        <v>141412.71</v>
      </c>
      <c r="P619" s="28">
        <v>144.04</v>
      </c>
      <c r="Q619" s="28">
        <v>2484.7600000000002</v>
      </c>
      <c r="R619" s="28">
        <v>14867.29</v>
      </c>
      <c r="S619" s="29">
        <v>158908.80000000002</v>
      </c>
      <c r="U619" s="42">
        <f t="shared" si="76"/>
        <v>0</v>
      </c>
      <c r="V619" s="42">
        <f t="shared" si="77"/>
        <v>0</v>
      </c>
      <c r="W619" s="42">
        <f t="shared" si="78"/>
        <v>0</v>
      </c>
      <c r="X619" s="42">
        <f t="shared" si="79"/>
        <v>0</v>
      </c>
    </row>
    <row r="620" spans="1:24" x14ac:dyDescent="0.25">
      <c r="A620" s="20">
        <v>44431.3954479514</v>
      </c>
      <c r="B620" s="21" t="s">
        <v>1684</v>
      </c>
      <c r="C620" s="6" t="s">
        <v>1685</v>
      </c>
      <c r="D620" s="6" t="s">
        <v>1686</v>
      </c>
      <c r="E620" s="21">
        <v>120</v>
      </c>
      <c r="F620" s="19">
        <v>0</v>
      </c>
      <c r="G620" s="19">
        <v>0</v>
      </c>
      <c r="H620" s="19">
        <v>234410.6</v>
      </c>
      <c r="I620" s="19">
        <v>234410.6</v>
      </c>
      <c r="J620" s="19">
        <v>0</v>
      </c>
      <c r="K620" s="19">
        <v>24218.75</v>
      </c>
      <c r="L620" s="19">
        <v>234.65</v>
      </c>
      <c r="M620" s="19">
        <v>24453.4</v>
      </c>
      <c r="O620" s="28">
        <v>234410.6</v>
      </c>
      <c r="P620" s="28">
        <v>234.65</v>
      </c>
      <c r="Q620" s="28">
        <v>0</v>
      </c>
      <c r="R620" s="28">
        <v>24218.75</v>
      </c>
      <c r="S620" s="29">
        <v>258864</v>
      </c>
      <c r="U620" s="42">
        <f t="shared" si="76"/>
        <v>0</v>
      </c>
      <c r="V620" s="42">
        <f t="shared" si="77"/>
        <v>0</v>
      </c>
      <c r="W620" s="42">
        <f t="shared" si="78"/>
        <v>0</v>
      </c>
      <c r="X620" s="42">
        <f t="shared" si="79"/>
        <v>0</v>
      </c>
    </row>
    <row r="621" spans="1:24" x14ac:dyDescent="0.25">
      <c r="A621" s="20">
        <v>44430.5920392361</v>
      </c>
      <c r="B621" s="21" t="s">
        <v>1687</v>
      </c>
      <c r="C621" s="6" t="s">
        <v>1688</v>
      </c>
      <c r="D621" s="6" t="s">
        <v>1689</v>
      </c>
      <c r="E621" s="21">
        <v>120</v>
      </c>
      <c r="F621" s="19">
        <v>0</v>
      </c>
      <c r="G621" s="19">
        <v>0</v>
      </c>
      <c r="H621" s="19">
        <v>124528.3</v>
      </c>
      <c r="I621" s="19">
        <v>124528.3</v>
      </c>
      <c r="J621" s="19">
        <v>5471.7</v>
      </c>
      <c r="K621" s="19">
        <v>13431.87</v>
      </c>
      <c r="L621" s="19">
        <v>130.13</v>
      </c>
      <c r="M621" s="19">
        <v>19033.7</v>
      </c>
      <c r="O621" s="28">
        <v>124528.3</v>
      </c>
      <c r="P621" s="28">
        <v>130.13</v>
      </c>
      <c r="Q621" s="28">
        <v>5471.7</v>
      </c>
      <c r="R621" s="28">
        <v>13431.87</v>
      </c>
      <c r="S621" s="29">
        <v>143562</v>
      </c>
      <c r="U621" s="42">
        <f t="shared" si="76"/>
        <v>0</v>
      </c>
      <c r="V621" s="42">
        <f t="shared" si="77"/>
        <v>0</v>
      </c>
      <c r="W621" s="42">
        <f t="shared" si="78"/>
        <v>0</v>
      </c>
      <c r="X621" s="42">
        <f t="shared" si="79"/>
        <v>0</v>
      </c>
    </row>
    <row r="622" spans="1:24" x14ac:dyDescent="0.25">
      <c r="A622" s="20">
        <v>44430.650936111102</v>
      </c>
      <c r="B622" s="21" t="s">
        <v>1690</v>
      </c>
      <c r="C622" s="6" t="s">
        <v>1691</v>
      </c>
      <c r="D622" s="6" t="s">
        <v>1692</v>
      </c>
      <c r="E622" s="21">
        <v>120</v>
      </c>
      <c r="F622" s="19">
        <v>0</v>
      </c>
      <c r="G622" s="19">
        <v>0</v>
      </c>
      <c r="H622" s="19">
        <v>133924.73000000001</v>
      </c>
      <c r="I622" s="19">
        <v>133924.73000000001</v>
      </c>
      <c r="J622" s="19">
        <v>6615.48</v>
      </c>
      <c r="K622" s="19">
        <v>14521.11</v>
      </c>
      <c r="L622" s="19">
        <v>140.68</v>
      </c>
      <c r="M622" s="19">
        <v>21277.27</v>
      </c>
      <c r="O622" s="28">
        <v>133924.73000000001</v>
      </c>
      <c r="P622" s="28">
        <v>140.68</v>
      </c>
      <c r="Q622" s="28">
        <v>6615.48</v>
      </c>
      <c r="R622" s="28">
        <v>14521.11</v>
      </c>
      <c r="S622" s="29">
        <v>155202</v>
      </c>
      <c r="U622" s="42">
        <f t="shared" si="76"/>
        <v>0</v>
      </c>
      <c r="V622" s="42">
        <f t="shared" si="77"/>
        <v>0</v>
      </c>
      <c r="W622" s="42">
        <f t="shared" si="78"/>
        <v>0</v>
      </c>
      <c r="X622" s="42">
        <f t="shared" si="79"/>
        <v>0</v>
      </c>
    </row>
    <row r="623" spans="1:24" x14ac:dyDescent="0.25">
      <c r="A623" s="20">
        <v>44431.531858530099</v>
      </c>
      <c r="B623" s="21" t="s">
        <v>1693</v>
      </c>
      <c r="C623" s="6" t="s">
        <v>1622</v>
      </c>
      <c r="D623" s="6" t="s">
        <v>1623</v>
      </c>
      <c r="E623" s="21">
        <v>120</v>
      </c>
      <c r="F623" s="19">
        <v>0</v>
      </c>
      <c r="G623" s="19">
        <v>0</v>
      </c>
      <c r="H623" s="19">
        <v>126656.6</v>
      </c>
      <c r="I623" s="19">
        <v>126656.6</v>
      </c>
      <c r="J623" s="19">
        <v>4914.28</v>
      </c>
      <c r="K623" s="19">
        <v>13593.42</v>
      </c>
      <c r="L623" s="19">
        <v>131.69999999999999</v>
      </c>
      <c r="M623" s="19">
        <v>18639.400000000001</v>
      </c>
      <c r="O623" s="28">
        <v>126656.6</v>
      </c>
      <c r="P623" s="28">
        <v>131.69999999999999</v>
      </c>
      <c r="Q623" s="28">
        <v>4914.28</v>
      </c>
      <c r="R623" s="28">
        <v>13593.42</v>
      </c>
      <c r="S623" s="29">
        <v>145296.00000000003</v>
      </c>
      <c r="U623" s="42">
        <f t="shared" si="76"/>
        <v>0</v>
      </c>
      <c r="V623" s="42">
        <f t="shared" si="77"/>
        <v>0</v>
      </c>
      <c r="W623" s="42">
        <f t="shared" si="78"/>
        <v>0</v>
      </c>
      <c r="X623" s="42">
        <f t="shared" si="79"/>
        <v>0</v>
      </c>
    </row>
    <row r="624" spans="1:24" x14ac:dyDescent="0.25">
      <c r="A624" s="20">
        <v>44423.571401770801</v>
      </c>
      <c r="B624" s="21" t="s">
        <v>1694</v>
      </c>
      <c r="C624" s="6" t="s">
        <v>1489</v>
      </c>
      <c r="D624" s="6" t="s">
        <v>1490</v>
      </c>
      <c r="E624" s="21">
        <v>120</v>
      </c>
      <c r="F624" s="19">
        <v>0</v>
      </c>
      <c r="G624" s="19">
        <v>0</v>
      </c>
      <c r="H624" s="19">
        <v>170322.78</v>
      </c>
      <c r="I624" s="19">
        <v>170322.78</v>
      </c>
      <c r="J624" s="19">
        <v>6608.53</v>
      </c>
      <c r="K624" s="19">
        <v>18280.38</v>
      </c>
      <c r="L624" s="19">
        <v>177.11</v>
      </c>
      <c r="M624" s="19">
        <v>25066.02</v>
      </c>
      <c r="O624" s="28">
        <v>170322.78</v>
      </c>
      <c r="P624" s="28">
        <v>177.11</v>
      </c>
      <c r="Q624" s="28">
        <v>6608.53</v>
      </c>
      <c r="R624" s="28">
        <v>18280.38</v>
      </c>
      <c r="S624" s="29">
        <v>195388.79999999999</v>
      </c>
      <c r="U624" s="42">
        <f t="shared" si="76"/>
        <v>0</v>
      </c>
      <c r="V624" s="42">
        <f t="shared" si="77"/>
        <v>0</v>
      </c>
      <c r="W624" s="42">
        <f t="shared" si="78"/>
        <v>0</v>
      </c>
      <c r="X624" s="42">
        <f t="shared" si="79"/>
        <v>0</v>
      </c>
    </row>
    <row r="625" spans="1:24" x14ac:dyDescent="0.25">
      <c r="A625" s="20">
        <v>44422.720289201403</v>
      </c>
      <c r="B625" s="21" t="s">
        <v>1695</v>
      </c>
      <c r="C625" s="6" t="s">
        <v>1696</v>
      </c>
      <c r="D625" s="6" t="s">
        <v>1697</v>
      </c>
      <c r="E625" s="21">
        <v>120</v>
      </c>
      <c r="F625" s="19">
        <v>0</v>
      </c>
      <c r="G625" s="19">
        <v>0</v>
      </c>
      <c r="H625" s="19">
        <v>124001.74</v>
      </c>
      <c r="I625" s="19">
        <v>124001.74</v>
      </c>
      <c r="J625" s="19">
        <v>4540.1000000000004</v>
      </c>
      <c r="K625" s="19">
        <v>13281.09</v>
      </c>
      <c r="L625" s="19">
        <v>128.66999999999999</v>
      </c>
      <c r="M625" s="19">
        <v>17949.86</v>
      </c>
      <c r="O625" s="28">
        <v>124001.74</v>
      </c>
      <c r="P625" s="28">
        <v>128.66999999999999</v>
      </c>
      <c r="Q625" s="28">
        <v>4540.1000000000004</v>
      </c>
      <c r="R625" s="28">
        <v>13281.09</v>
      </c>
      <c r="S625" s="29">
        <v>141951.6</v>
      </c>
      <c r="U625" s="42">
        <f t="shared" si="76"/>
        <v>0</v>
      </c>
      <c r="V625" s="42">
        <f t="shared" si="77"/>
        <v>0</v>
      </c>
      <c r="W625" s="42">
        <f t="shared" si="78"/>
        <v>0</v>
      </c>
      <c r="X625" s="42">
        <f t="shared" si="79"/>
        <v>0</v>
      </c>
    </row>
    <row r="626" spans="1:24" s="31" customFormat="1" x14ac:dyDescent="0.25">
      <c r="A626" s="32">
        <v>44416.413913159697</v>
      </c>
      <c r="B626" s="33" t="s">
        <v>1698</v>
      </c>
      <c r="C626" s="34" t="s">
        <v>1699</v>
      </c>
      <c r="D626" s="34" t="s">
        <v>1700</v>
      </c>
      <c r="E626" s="33">
        <v>120</v>
      </c>
      <c r="F626" s="35">
        <v>0</v>
      </c>
      <c r="G626" s="35">
        <v>0</v>
      </c>
      <c r="H626" s="35">
        <v>101874.57</v>
      </c>
      <c r="I626" s="35">
        <v>101874.57</v>
      </c>
      <c r="J626" s="35">
        <v>5032.47</v>
      </c>
      <c r="K626" s="35">
        <v>11045.55</v>
      </c>
      <c r="L626" s="35">
        <v>107.01</v>
      </c>
      <c r="M626" s="35">
        <v>16185.03</v>
      </c>
      <c r="O626" s="36">
        <v>101874.57</v>
      </c>
      <c r="P626" s="36">
        <v>107.01</v>
      </c>
      <c r="Q626" s="36">
        <v>6112.47</v>
      </c>
      <c r="R626" s="36">
        <v>11045.55</v>
      </c>
      <c r="S626" s="37">
        <v>119139.6</v>
      </c>
      <c r="U626" s="39">
        <f t="shared" si="76"/>
        <v>0</v>
      </c>
      <c r="V626" s="39">
        <f t="shared" si="77"/>
        <v>0</v>
      </c>
      <c r="W626" s="39">
        <f t="shared" si="78"/>
        <v>0</v>
      </c>
      <c r="X626" s="39">
        <f t="shared" si="79"/>
        <v>-1080</v>
      </c>
    </row>
    <row r="627" spans="1:24" s="31" customFormat="1" x14ac:dyDescent="0.25">
      <c r="A627" s="32">
        <v>44416.665102465297</v>
      </c>
      <c r="B627" s="33" t="s">
        <v>1701</v>
      </c>
      <c r="C627" s="34" t="s">
        <v>1702</v>
      </c>
      <c r="D627" s="34" t="s">
        <v>1703</v>
      </c>
      <c r="E627" s="33">
        <v>120</v>
      </c>
      <c r="F627" s="35">
        <v>0</v>
      </c>
      <c r="G627" s="35">
        <v>0</v>
      </c>
      <c r="H627" s="35">
        <v>102645.7</v>
      </c>
      <c r="I627" s="35">
        <v>102645.7</v>
      </c>
      <c r="J627" s="35">
        <v>5070.7</v>
      </c>
      <c r="K627" s="35">
        <v>11129.38</v>
      </c>
      <c r="L627" s="35">
        <v>107.82</v>
      </c>
      <c r="M627" s="35">
        <v>16307.9</v>
      </c>
      <c r="O627" s="36">
        <v>102645.7</v>
      </c>
      <c r="P627" s="36">
        <v>107.82</v>
      </c>
      <c r="Q627" s="36">
        <v>5958.74</v>
      </c>
      <c r="R627" s="36">
        <v>11129.38</v>
      </c>
      <c r="S627" s="37">
        <v>119841.64000000001</v>
      </c>
      <c r="U627" s="39">
        <f t="shared" si="76"/>
        <v>0</v>
      </c>
      <c r="V627" s="39">
        <f t="shared" si="77"/>
        <v>0</v>
      </c>
      <c r="W627" s="39">
        <f t="shared" si="78"/>
        <v>0</v>
      </c>
      <c r="X627" s="39">
        <f t="shared" si="79"/>
        <v>-888.0400000000227</v>
      </c>
    </row>
    <row r="628" spans="1:24" x14ac:dyDescent="0.25">
      <c r="A628" s="20">
        <v>44401.410375115702</v>
      </c>
      <c r="B628" s="21" t="s">
        <v>1704</v>
      </c>
      <c r="C628" s="6" t="s">
        <v>1705</v>
      </c>
      <c r="D628" s="6" t="s">
        <v>1706</v>
      </c>
      <c r="E628" s="21">
        <v>120</v>
      </c>
      <c r="F628" s="19">
        <v>0</v>
      </c>
      <c r="G628" s="19">
        <v>0</v>
      </c>
      <c r="H628" s="19">
        <v>126757.09</v>
      </c>
      <c r="I628" s="19">
        <v>126757.09</v>
      </c>
      <c r="J628" s="19">
        <v>6261.8</v>
      </c>
      <c r="K628" s="19">
        <v>13743.56</v>
      </c>
      <c r="L628" s="19">
        <v>133.15</v>
      </c>
      <c r="M628" s="19">
        <v>20138.509999999998</v>
      </c>
      <c r="O628" s="28">
        <v>126757.09</v>
      </c>
      <c r="P628" s="28">
        <v>133.15</v>
      </c>
      <c r="Q628" s="28">
        <v>6261.8</v>
      </c>
      <c r="R628" s="28">
        <v>13743.56</v>
      </c>
      <c r="S628" s="29">
        <v>146895.59999999998</v>
      </c>
      <c r="U628" s="42">
        <f t="shared" si="76"/>
        <v>0</v>
      </c>
      <c r="V628" s="42">
        <f t="shared" si="77"/>
        <v>0</v>
      </c>
      <c r="W628" s="42">
        <f t="shared" si="78"/>
        <v>0</v>
      </c>
      <c r="X628" s="42">
        <f t="shared" si="79"/>
        <v>0</v>
      </c>
    </row>
    <row r="629" spans="1:24" x14ac:dyDescent="0.25">
      <c r="A629" s="20">
        <v>44415.517817013897</v>
      </c>
      <c r="B629" s="21" t="s">
        <v>1707</v>
      </c>
      <c r="C629" s="6" t="s">
        <v>1708</v>
      </c>
      <c r="D629" s="6" t="s">
        <v>1709</v>
      </c>
      <c r="E629" s="21">
        <v>120</v>
      </c>
      <c r="F629" s="19">
        <v>0</v>
      </c>
      <c r="G629" s="19">
        <v>0</v>
      </c>
      <c r="H629" s="19">
        <v>120563.36</v>
      </c>
      <c r="I629" s="19">
        <v>120563.36</v>
      </c>
      <c r="J629" s="19">
        <v>5233.8</v>
      </c>
      <c r="K629" s="19">
        <v>12997.32</v>
      </c>
      <c r="L629" s="19">
        <v>125.92</v>
      </c>
      <c r="M629" s="19">
        <v>18357.04</v>
      </c>
      <c r="O629" s="28">
        <v>120563.36</v>
      </c>
      <c r="P629" s="28">
        <v>125.92</v>
      </c>
      <c r="Q629" s="28">
        <v>5233.8</v>
      </c>
      <c r="R629" s="28">
        <v>12997.32</v>
      </c>
      <c r="S629" s="29">
        <v>138920.4</v>
      </c>
      <c r="U629" s="42">
        <f t="shared" si="76"/>
        <v>0</v>
      </c>
      <c r="V629" s="42">
        <f t="shared" si="77"/>
        <v>0</v>
      </c>
      <c r="W629" s="42">
        <f t="shared" si="78"/>
        <v>0</v>
      </c>
      <c r="X629" s="42">
        <f t="shared" si="79"/>
        <v>0</v>
      </c>
    </row>
    <row r="630" spans="1:24" x14ac:dyDescent="0.25">
      <c r="A630" s="20">
        <v>44423.619789467601</v>
      </c>
      <c r="B630" s="21" t="s">
        <v>1710</v>
      </c>
      <c r="C630" s="6" t="s">
        <v>1711</v>
      </c>
      <c r="D630" s="6" t="s">
        <v>1712</v>
      </c>
      <c r="E630" s="21">
        <v>120</v>
      </c>
      <c r="F630" s="19">
        <v>0</v>
      </c>
      <c r="G630" s="19">
        <v>0</v>
      </c>
      <c r="H630" s="19">
        <v>102362.72</v>
      </c>
      <c r="I630" s="19">
        <v>102362.72</v>
      </c>
      <c r="J630" s="19">
        <v>5056.72</v>
      </c>
      <c r="K630" s="19">
        <v>11099.03</v>
      </c>
      <c r="L630" s="19">
        <v>107.53</v>
      </c>
      <c r="M630" s="19">
        <v>16263.28</v>
      </c>
      <c r="O630" s="28">
        <v>102362.72</v>
      </c>
      <c r="P630" s="28">
        <v>107.53</v>
      </c>
      <c r="Q630" s="28">
        <v>5056.72</v>
      </c>
      <c r="R630" s="28">
        <v>11099.03</v>
      </c>
      <c r="S630" s="29">
        <v>118626</v>
      </c>
      <c r="U630" s="42">
        <f t="shared" si="76"/>
        <v>0</v>
      </c>
      <c r="V630" s="42">
        <f t="shared" si="77"/>
        <v>0</v>
      </c>
      <c r="W630" s="42">
        <f t="shared" si="78"/>
        <v>0</v>
      </c>
      <c r="X630" s="42">
        <f t="shared" si="79"/>
        <v>0</v>
      </c>
    </row>
    <row r="631" spans="1:24" x14ac:dyDescent="0.25">
      <c r="A631" s="20">
        <v>44422.686239502298</v>
      </c>
      <c r="B631" s="21" t="s">
        <v>1713</v>
      </c>
      <c r="C631" s="6" t="s">
        <v>1714</v>
      </c>
      <c r="D631" s="6" t="s">
        <v>1715</v>
      </c>
      <c r="E631" s="21">
        <v>120</v>
      </c>
      <c r="F631" s="19">
        <v>0</v>
      </c>
      <c r="G631" s="19">
        <v>0</v>
      </c>
      <c r="H631" s="19">
        <v>106119.34</v>
      </c>
      <c r="I631" s="19">
        <v>106119.34</v>
      </c>
      <c r="J631" s="19">
        <v>5242.29</v>
      </c>
      <c r="K631" s="19">
        <v>11505.3</v>
      </c>
      <c r="L631" s="19">
        <v>111.47</v>
      </c>
      <c r="M631" s="19">
        <v>16859.060000000001</v>
      </c>
      <c r="O631" s="28">
        <v>106119.34</v>
      </c>
      <c r="P631" s="28">
        <v>111.47</v>
      </c>
      <c r="Q631" s="28">
        <v>5242.29</v>
      </c>
      <c r="R631" s="28">
        <v>11505.3</v>
      </c>
      <c r="S631" s="29">
        <v>122978.4</v>
      </c>
      <c r="U631" s="42">
        <f t="shared" si="76"/>
        <v>0</v>
      </c>
      <c r="V631" s="42">
        <f t="shared" si="77"/>
        <v>0</v>
      </c>
      <c r="W631" s="42">
        <f t="shared" si="78"/>
        <v>0</v>
      </c>
      <c r="X631" s="42">
        <f t="shared" si="79"/>
        <v>0</v>
      </c>
    </row>
    <row r="632" spans="1:24" x14ac:dyDescent="0.25">
      <c r="A632" s="20">
        <v>44431.496738391201</v>
      </c>
      <c r="B632" s="21" t="s">
        <v>1716</v>
      </c>
      <c r="C632" s="6" t="s">
        <v>1717</v>
      </c>
      <c r="D632" s="6" t="s">
        <v>1718</v>
      </c>
      <c r="E632" s="21">
        <v>120</v>
      </c>
      <c r="F632" s="19">
        <v>0</v>
      </c>
      <c r="G632" s="19">
        <v>0</v>
      </c>
      <c r="H632" s="19">
        <v>106119.34</v>
      </c>
      <c r="I632" s="19">
        <v>106119.34</v>
      </c>
      <c r="J632" s="19">
        <v>5242.29</v>
      </c>
      <c r="K632" s="19">
        <v>11505.3</v>
      </c>
      <c r="L632" s="19">
        <v>111.47</v>
      </c>
      <c r="M632" s="19">
        <v>16859.060000000001</v>
      </c>
      <c r="O632" s="28">
        <v>106119.34</v>
      </c>
      <c r="P632" s="28">
        <v>111.47</v>
      </c>
      <c r="Q632" s="28">
        <v>5242.29</v>
      </c>
      <c r="R632" s="28">
        <v>11505.3</v>
      </c>
      <c r="S632" s="29">
        <v>122978.4</v>
      </c>
      <c r="U632" s="42">
        <f t="shared" si="76"/>
        <v>0</v>
      </c>
      <c r="V632" s="42">
        <f t="shared" si="77"/>
        <v>0</v>
      </c>
      <c r="W632" s="42">
        <f t="shared" si="78"/>
        <v>0</v>
      </c>
      <c r="X632" s="42">
        <f t="shared" si="79"/>
        <v>0</v>
      </c>
    </row>
    <row r="633" spans="1:24" x14ac:dyDescent="0.25">
      <c r="A633" s="20">
        <v>44409.722115196797</v>
      </c>
      <c r="B633" s="21" t="s">
        <v>1719</v>
      </c>
      <c r="C633" s="6" t="s">
        <v>1720</v>
      </c>
      <c r="D633" s="6" t="s">
        <v>1721</v>
      </c>
      <c r="E633" s="21">
        <v>120</v>
      </c>
      <c r="F633" s="19">
        <v>0</v>
      </c>
      <c r="G633" s="19">
        <v>0</v>
      </c>
      <c r="H633" s="19">
        <v>115945.74</v>
      </c>
      <c r="I633" s="19">
        <v>115945.74</v>
      </c>
      <c r="J633" s="19">
        <v>5727.71</v>
      </c>
      <c r="K633" s="19">
        <v>12571.15</v>
      </c>
      <c r="L633" s="19">
        <v>121.8</v>
      </c>
      <c r="M633" s="19">
        <v>18420.66</v>
      </c>
      <c r="O633" s="28">
        <v>115945.74</v>
      </c>
      <c r="P633" s="28">
        <v>121.8</v>
      </c>
      <c r="Q633" s="28">
        <v>5727.71</v>
      </c>
      <c r="R633" s="28">
        <v>12571.15</v>
      </c>
      <c r="S633" s="29">
        <v>134366.40000000002</v>
      </c>
      <c r="U633" s="42">
        <f t="shared" si="76"/>
        <v>0</v>
      </c>
      <c r="V633" s="42">
        <f t="shared" si="77"/>
        <v>0</v>
      </c>
      <c r="W633" s="42">
        <f t="shared" si="78"/>
        <v>0</v>
      </c>
      <c r="X633" s="42">
        <f t="shared" si="79"/>
        <v>0</v>
      </c>
    </row>
    <row r="634" spans="1:24" x14ac:dyDescent="0.25">
      <c r="A634" s="20">
        <v>44436.847231828702</v>
      </c>
      <c r="B634" s="21" t="s">
        <v>1722</v>
      </c>
      <c r="C634" s="6" t="s">
        <v>1723</v>
      </c>
      <c r="D634" s="6" t="s">
        <v>1724</v>
      </c>
      <c r="E634" s="21">
        <v>120</v>
      </c>
      <c r="F634" s="19">
        <v>0</v>
      </c>
      <c r="G634" s="19">
        <v>0</v>
      </c>
      <c r="H634" s="19">
        <v>124144.81</v>
      </c>
      <c r="I634" s="19">
        <v>124144.81</v>
      </c>
      <c r="J634" s="19">
        <v>5948.69</v>
      </c>
      <c r="K634" s="19">
        <v>13441.48</v>
      </c>
      <c r="L634" s="19">
        <v>130.22</v>
      </c>
      <c r="M634" s="19">
        <v>19520.39</v>
      </c>
      <c r="O634" s="28">
        <v>124144.81</v>
      </c>
      <c r="P634" s="28">
        <v>130.22</v>
      </c>
      <c r="Q634" s="28">
        <v>5948.69</v>
      </c>
      <c r="R634" s="28">
        <v>13441.48</v>
      </c>
      <c r="S634" s="29">
        <v>143665.20000000001</v>
      </c>
      <c r="U634" s="42">
        <f t="shared" si="76"/>
        <v>0</v>
      </c>
      <c r="V634" s="42">
        <f t="shared" si="77"/>
        <v>0</v>
      </c>
      <c r="W634" s="42">
        <f t="shared" si="78"/>
        <v>0</v>
      </c>
      <c r="X634" s="42">
        <f t="shared" si="79"/>
        <v>0</v>
      </c>
    </row>
    <row r="635" spans="1:24" x14ac:dyDescent="0.25">
      <c r="A635" s="20">
        <v>44429.803255439801</v>
      </c>
      <c r="B635" s="21" t="s">
        <v>1725</v>
      </c>
      <c r="C635" s="6" t="s">
        <v>1726</v>
      </c>
      <c r="D635" s="6" t="s">
        <v>1727</v>
      </c>
      <c r="E635" s="21">
        <v>120</v>
      </c>
      <c r="F635" s="19">
        <v>0</v>
      </c>
      <c r="G635" s="19">
        <v>0</v>
      </c>
      <c r="H635" s="19">
        <v>124144.81</v>
      </c>
      <c r="I635" s="19">
        <v>124144.81</v>
      </c>
      <c r="J635" s="19">
        <v>6132.75</v>
      </c>
      <c r="K635" s="19">
        <v>13460.03</v>
      </c>
      <c r="L635" s="19">
        <v>130.41</v>
      </c>
      <c r="M635" s="19">
        <v>19723.189999999999</v>
      </c>
      <c r="O635" s="28">
        <v>124144.81</v>
      </c>
      <c r="P635" s="28">
        <v>130.41</v>
      </c>
      <c r="Q635" s="28">
        <v>6132.75</v>
      </c>
      <c r="R635" s="28">
        <v>13460.03</v>
      </c>
      <c r="S635" s="29">
        <v>143868</v>
      </c>
      <c r="U635" s="42">
        <f t="shared" si="76"/>
        <v>0</v>
      </c>
      <c r="V635" s="42">
        <f t="shared" si="77"/>
        <v>0</v>
      </c>
      <c r="W635" s="42">
        <f t="shared" si="78"/>
        <v>0</v>
      </c>
      <c r="X635" s="42">
        <f t="shared" si="79"/>
        <v>0</v>
      </c>
    </row>
    <row r="636" spans="1:24" x14ac:dyDescent="0.25">
      <c r="A636" s="20">
        <v>44428.467426736097</v>
      </c>
      <c r="B636" s="21" t="s">
        <v>1728</v>
      </c>
      <c r="C636" s="6" t="s">
        <v>1729</v>
      </c>
      <c r="D636" s="6" t="s">
        <v>1730</v>
      </c>
      <c r="E636" s="21">
        <v>120</v>
      </c>
      <c r="F636" s="19">
        <v>0</v>
      </c>
      <c r="G636" s="19">
        <v>0</v>
      </c>
      <c r="H636" s="19">
        <v>139342.13</v>
      </c>
      <c r="I636" s="19">
        <v>139342.13</v>
      </c>
      <c r="J636" s="19">
        <v>5406.48</v>
      </c>
      <c r="K636" s="19">
        <v>14954.9</v>
      </c>
      <c r="L636" s="19">
        <v>144.88999999999999</v>
      </c>
      <c r="M636" s="19">
        <v>20506.27</v>
      </c>
      <c r="O636" s="28">
        <v>139342.13</v>
      </c>
      <c r="P636" s="28">
        <v>144.88999999999999</v>
      </c>
      <c r="Q636" s="28">
        <v>5406.48</v>
      </c>
      <c r="R636" s="28">
        <v>14954.9</v>
      </c>
      <c r="S636" s="29">
        <v>159848.40000000002</v>
      </c>
      <c r="U636" s="42">
        <f t="shared" si="76"/>
        <v>0</v>
      </c>
      <c r="V636" s="42">
        <f t="shared" si="77"/>
        <v>0</v>
      </c>
      <c r="W636" s="42">
        <f t="shared" si="78"/>
        <v>0</v>
      </c>
      <c r="X636" s="42">
        <f t="shared" si="79"/>
        <v>0</v>
      </c>
    </row>
    <row r="637" spans="1:24" x14ac:dyDescent="0.25">
      <c r="A637" s="20">
        <v>44438.725157951398</v>
      </c>
      <c r="B637" s="21" t="s">
        <v>1731</v>
      </c>
      <c r="C637" s="6" t="s">
        <v>1732</v>
      </c>
      <c r="D637" s="6" t="s">
        <v>1733</v>
      </c>
      <c r="E637" s="21">
        <v>120</v>
      </c>
      <c r="F637" s="19">
        <v>0</v>
      </c>
      <c r="G637" s="19">
        <v>0</v>
      </c>
      <c r="H637" s="19">
        <v>111640.48</v>
      </c>
      <c r="I637" s="19">
        <v>111640.48</v>
      </c>
      <c r="J637" s="19">
        <v>0</v>
      </c>
      <c r="K637" s="19">
        <v>11534.57</v>
      </c>
      <c r="L637" s="19">
        <v>111.75</v>
      </c>
      <c r="M637" s="19">
        <v>11646.32</v>
      </c>
      <c r="O637" s="28">
        <v>111640.48</v>
      </c>
      <c r="P637" s="28">
        <v>111.75</v>
      </c>
      <c r="Q637" s="28">
        <v>0</v>
      </c>
      <c r="R637" s="28">
        <v>11534.57</v>
      </c>
      <c r="S637" s="29">
        <v>123286.79999999999</v>
      </c>
      <c r="U637" s="42">
        <f t="shared" si="76"/>
        <v>0</v>
      </c>
      <c r="V637" s="42">
        <f t="shared" si="77"/>
        <v>0</v>
      </c>
      <c r="W637" s="42">
        <f t="shared" si="78"/>
        <v>0</v>
      </c>
      <c r="X637" s="42">
        <f t="shared" si="79"/>
        <v>0</v>
      </c>
    </row>
    <row r="638" spans="1:24" x14ac:dyDescent="0.25">
      <c r="A638" s="20">
        <v>44439.799972337998</v>
      </c>
      <c r="B638" s="21" t="s">
        <v>1734</v>
      </c>
      <c r="C638" s="6" t="s">
        <v>1735</v>
      </c>
      <c r="D638" s="6" t="s">
        <v>1736</v>
      </c>
      <c r="E638" s="21">
        <v>120</v>
      </c>
      <c r="F638" s="19">
        <v>0</v>
      </c>
      <c r="G638" s="19">
        <v>0</v>
      </c>
      <c r="H638" s="19">
        <v>119350.07</v>
      </c>
      <c r="I638" s="19">
        <v>119350.07</v>
      </c>
      <c r="J638" s="19">
        <v>5895.88</v>
      </c>
      <c r="K638" s="19">
        <v>12940.68</v>
      </c>
      <c r="L638" s="19">
        <v>125.37</v>
      </c>
      <c r="M638" s="19">
        <v>18961.93</v>
      </c>
      <c r="O638" s="28">
        <v>119350.07</v>
      </c>
      <c r="P638" s="28">
        <v>125.37</v>
      </c>
      <c r="Q638" s="28">
        <v>5895.88</v>
      </c>
      <c r="R638" s="28">
        <v>12940.68</v>
      </c>
      <c r="S638" s="29">
        <v>138312</v>
      </c>
      <c r="U638" s="42">
        <f>O638-I638</f>
        <v>0</v>
      </c>
      <c r="V638" s="42">
        <f>P638-L638</f>
        <v>0</v>
      </c>
      <c r="W638" s="42">
        <f>R638-K638</f>
        <v>0</v>
      </c>
      <c r="X638" s="42">
        <f>O638+M638-S638</f>
        <v>0</v>
      </c>
    </row>
    <row r="639" spans="1:24" x14ac:dyDescent="0.25">
      <c r="A639" s="48" t="s">
        <v>124</v>
      </c>
      <c r="B639" s="49"/>
      <c r="C639" s="49"/>
      <c r="D639" s="49"/>
      <c r="E639" s="22">
        <v>14040</v>
      </c>
      <c r="F639" s="23">
        <v>0</v>
      </c>
      <c r="G639" s="23">
        <v>0</v>
      </c>
      <c r="H639" s="23">
        <v>16974544.489999998</v>
      </c>
      <c r="I639" s="23">
        <v>16974544.489999998</v>
      </c>
      <c r="J639" s="23">
        <v>592118.84</v>
      </c>
      <c r="K639" s="23">
        <v>1814981.23</v>
      </c>
      <c r="L639" s="23">
        <v>17584.240000000002</v>
      </c>
      <c r="M639" s="24">
        <v>2424684.31</v>
      </c>
    </row>
    <row r="641" spans="1:24" x14ac:dyDescent="0.25">
      <c r="A641" s="12" t="s">
        <v>3</v>
      </c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</row>
    <row r="642" spans="1:24" x14ac:dyDescent="0.25">
      <c r="A642" s="15" t="s">
        <v>1737</v>
      </c>
      <c r="B642" s="15"/>
      <c r="C642" s="15"/>
      <c r="D642" s="15"/>
      <c r="E642" s="3"/>
      <c r="F642" s="3"/>
      <c r="G642" s="3"/>
      <c r="H642" s="3"/>
      <c r="I642" s="3"/>
      <c r="J642" s="3"/>
      <c r="K642" s="3"/>
      <c r="L642" s="3"/>
      <c r="M642" s="3"/>
    </row>
    <row r="643" spans="1:24" x14ac:dyDescent="0.25">
      <c r="A643" s="51" t="s">
        <v>5</v>
      </c>
      <c r="B643" s="47" t="s">
        <v>6</v>
      </c>
      <c r="C643" s="47"/>
      <c r="D643" s="47"/>
      <c r="E643" s="51" t="s">
        <v>7</v>
      </c>
      <c r="F643" s="47" t="s">
        <v>8</v>
      </c>
      <c r="G643" s="47"/>
      <c r="H643" s="47"/>
      <c r="I643" s="47"/>
      <c r="J643" s="47" t="s">
        <v>9</v>
      </c>
      <c r="K643" s="47"/>
      <c r="L643" s="47"/>
      <c r="M643" s="47"/>
    </row>
    <row r="644" spans="1:24" x14ac:dyDescent="0.25">
      <c r="A644" s="51"/>
      <c r="B644" s="7" t="s">
        <v>10</v>
      </c>
      <c r="C644" s="50" t="s">
        <v>11</v>
      </c>
      <c r="D644" s="50"/>
      <c r="E644" s="51"/>
      <c r="F644" s="7" t="s">
        <v>12</v>
      </c>
      <c r="G644" s="8" t="s">
        <v>13</v>
      </c>
      <c r="H644" s="7" t="s">
        <v>14</v>
      </c>
      <c r="I644" s="7" t="s">
        <v>15</v>
      </c>
      <c r="J644" s="7" t="s">
        <v>13</v>
      </c>
      <c r="K644" s="7" t="s">
        <v>16</v>
      </c>
      <c r="L644" s="7" t="s">
        <v>17</v>
      </c>
      <c r="M644" s="7" t="s">
        <v>15</v>
      </c>
    </row>
    <row r="645" spans="1:24" x14ac:dyDescent="0.25">
      <c r="A645" s="51"/>
      <c r="B645" s="7" t="s">
        <v>18</v>
      </c>
      <c r="C645" s="9" t="s">
        <v>19</v>
      </c>
      <c r="D645" s="9" t="s">
        <v>20</v>
      </c>
      <c r="E645" s="51"/>
      <c r="F645" s="7" t="s">
        <v>21</v>
      </c>
      <c r="G645" s="7" t="s">
        <v>21</v>
      </c>
      <c r="H645" s="7" t="s">
        <v>21</v>
      </c>
      <c r="I645" s="7" t="s">
        <v>21</v>
      </c>
      <c r="J645" s="7" t="s">
        <v>21</v>
      </c>
      <c r="K645" s="7" t="s">
        <v>21</v>
      </c>
      <c r="L645" s="7" t="s">
        <v>21</v>
      </c>
      <c r="M645" s="7" t="s">
        <v>21</v>
      </c>
    </row>
    <row r="646" spans="1:24" s="31" customFormat="1" x14ac:dyDescent="0.25">
      <c r="A646" s="32">
        <v>44430.690998032398</v>
      </c>
      <c r="B646" s="33" t="s">
        <v>1738</v>
      </c>
      <c r="C646" s="34" t="s">
        <v>1739</v>
      </c>
      <c r="D646" s="34" t="s">
        <v>1740</v>
      </c>
      <c r="E646" s="33">
        <v>120</v>
      </c>
      <c r="F646" s="35">
        <v>0</v>
      </c>
      <c r="G646" s="35">
        <v>0</v>
      </c>
      <c r="H646" s="35">
        <v>99611.32</v>
      </c>
      <c r="I646" s="35">
        <v>99611.32</v>
      </c>
      <c r="J646" s="35">
        <v>4920.68</v>
      </c>
      <c r="K646" s="35">
        <v>10799.76</v>
      </c>
      <c r="L646" s="35">
        <v>104.64</v>
      </c>
      <c r="M646" s="35">
        <v>15825.08</v>
      </c>
      <c r="O646" s="36">
        <v>99611.32</v>
      </c>
      <c r="P646" s="36">
        <v>104.64</v>
      </c>
      <c r="Q646" s="36">
        <v>5976.68</v>
      </c>
      <c r="R646" s="36">
        <v>10799.76</v>
      </c>
      <c r="S646" s="37">
        <v>116492.40000000001</v>
      </c>
      <c r="U646" s="39">
        <f>O646-I646</f>
        <v>0</v>
      </c>
      <c r="V646" s="39">
        <f>P646-L646</f>
        <v>0</v>
      </c>
      <c r="W646" s="39">
        <f>R646-K646</f>
        <v>0</v>
      </c>
      <c r="X646" s="39">
        <f>O646+M646-S646</f>
        <v>-1056</v>
      </c>
    </row>
    <row r="647" spans="1:24" s="31" customFormat="1" x14ac:dyDescent="0.25">
      <c r="A647" s="32">
        <v>44437.712392476897</v>
      </c>
      <c r="B647" s="33" t="s">
        <v>1741</v>
      </c>
      <c r="C647" s="34" t="s">
        <v>1742</v>
      </c>
      <c r="D647" s="34" t="s">
        <v>1743</v>
      </c>
      <c r="E647" s="33">
        <v>120</v>
      </c>
      <c r="F647" s="35">
        <v>0</v>
      </c>
      <c r="G647" s="35">
        <v>0</v>
      </c>
      <c r="H647" s="35">
        <v>108890.19</v>
      </c>
      <c r="I647" s="35">
        <v>108890.19</v>
      </c>
      <c r="J647" s="35">
        <v>5378.41</v>
      </c>
      <c r="K647" s="35">
        <v>11806.62</v>
      </c>
      <c r="L647" s="35">
        <v>114.38</v>
      </c>
      <c r="M647" s="35">
        <v>17299.41</v>
      </c>
      <c r="O647" s="36">
        <v>108890.19</v>
      </c>
      <c r="P647" s="36">
        <v>114.38</v>
      </c>
      <c r="Q647" s="36">
        <v>6533.41</v>
      </c>
      <c r="R647" s="36">
        <v>11806.62</v>
      </c>
      <c r="S647" s="37">
        <v>127344.6</v>
      </c>
      <c r="U647" s="39">
        <f t="shared" ref="U647:U710" si="80">O647-I647</f>
        <v>0</v>
      </c>
      <c r="V647" s="39">
        <f t="shared" ref="V647:V710" si="81">P647-L647</f>
        <v>0</v>
      </c>
      <c r="W647" s="39">
        <f t="shared" ref="W647:W710" si="82">R647-K647</f>
        <v>0</v>
      </c>
      <c r="X647" s="39">
        <f t="shared" ref="X647:X710" si="83">O647+M647-S647</f>
        <v>-1155</v>
      </c>
    </row>
    <row r="648" spans="1:24" x14ac:dyDescent="0.25">
      <c r="A648" s="20">
        <v>44417.6173530093</v>
      </c>
      <c r="B648" s="21" t="s">
        <v>1744</v>
      </c>
      <c r="C648" s="6" t="s">
        <v>1745</v>
      </c>
      <c r="D648" s="6" t="s">
        <v>1746</v>
      </c>
      <c r="E648" s="21">
        <v>120</v>
      </c>
      <c r="F648" s="19">
        <v>0</v>
      </c>
      <c r="G648" s="19">
        <v>0</v>
      </c>
      <c r="H648" s="19">
        <v>115247.16</v>
      </c>
      <c r="I648" s="19">
        <v>115247.16</v>
      </c>
      <c r="J648" s="19">
        <v>5683.21</v>
      </c>
      <c r="K648" s="19">
        <v>12494.18</v>
      </c>
      <c r="L648" s="19">
        <v>121.05</v>
      </c>
      <c r="M648" s="19">
        <v>18298.439999999999</v>
      </c>
      <c r="O648" s="28">
        <v>115247.16</v>
      </c>
      <c r="P648" s="28">
        <v>121.05</v>
      </c>
      <c r="Q648" s="28">
        <v>5683.21</v>
      </c>
      <c r="R648" s="28">
        <v>12494.18</v>
      </c>
      <c r="S648" s="29">
        <v>133545.60000000001</v>
      </c>
      <c r="U648" s="42">
        <f t="shared" si="80"/>
        <v>0</v>
      </c>
      <c r="V648" s="42">
        <f t="shared" si="81"/>
        <v>0</v>
      </c>
      <c r="W648" s="42">
        <f t="shared" si="82"/>
        <v>0</v>
      </c>
      <c r="X648" s="42">
        <f t="shared" si="83"/>
        <v>0</v>
      </c>
    </row>
    <row r="649" spans="1:24" x14ac:dyDescent="0.25">
      <c r="A649" s="20">
        <v>44426.683765775502</v>
      </c>
      <c r="B649" s="21" t="s">
        <v>1747</v>
      </c>
      <c r="C649" s="6" t="s">
        <v>1748</v>
      </c>
      <c r="D649" s="6" t="s">
        <v>1749</v>
      </c>
      <c r="E649" s="21">
        <v>120</v>
      </c>
      <c r="F649" s="19">
        <v>0</v>
      </c>
      <c r="G649" s="19">
        <v>0</v>
      </c>
      <c r="H649" s="19">
        <v>189622.64</v>
      </c>
      <c r="I649" s="19">
        <v>189622.64</v>
      </c>
      <c r="J649" s="19">
        <v>9088.4699999999993</v>
      </c>
      <c r="K649" s="19">
        <v>20530.38</v>
      </c>
      <c r="L649" s="19">
        <v>198.91</v>
      </c>
      <c r="M649" s="19">
        <v>29817.759999999998</v>
      </c>
      <c r="O649" s="28">
        <v>189622.64</v>
      </c>
      <c r="P649" s="28">
        <v>198.91</v>
      </c>
      <c r="Q649" s="28">
        <v>9088.4699999999993</v>
      </c>
      <c r="R649" s="28">
        <v>20530.38</v>
      </c>
      <c r="S649" s="29">
        <v>219440.40000000002</v>
      </c>
      <c r="U649" s="42">
        <f t="shared" si="80"/>
        <v>0</v>
      </c>
      <c r="V649" s="42">
        <f t="shared" si="81"/>
        <v>0</v>
      </c>
      <c r="W649" s="42">
        <f t="shared" si="82"/>
        <v>0</v>
      </c>
      <c r="X649" s="42">
        <f t="shared" si="83"/>
        <v>0</v>
      </c>
    </row>
    <row r="650" spans="1:24" x14ac:dyDescent="0.25">
      <c r="A650" s="20">
        <v>44430.399101122697</v>
      </c>
      <c r="B650" s="21" t="s">
        <v>1750</v>
      </c>
      <c r="C650" s="6" t="s">
        <v>1751</v>
      </c>
      <c r="D650" s="6" t="s">
        <v>1752</v>
      </c>
      <c r="E650" s="21">
        <v>120</v>
      </c>
      <c r="F650" s="19">
        <v>0</v>
      </c>
      <c r="G650" s="19">
        <v>0</v>
      </c>
      <c r="H650" s="19">
        <v>224615.43</v>
      </c>
      <c r="I650" s="19">
        <v>224615.43</v>
      </c>
      <c r="J650" s="19">
        <v>11096</v>
      </c>
      <c r="K650" s="19">
        <v>24353.02</v>
      </c>
      <c r="L650" s="19">
        <v>235.95</v>
      </c>
      <c r="M650" s="19">
        <v>35684.97</v>
      </c>
      <c r="O650" s="28">
        <v>224615.43</v>
      </c>
      <c r="P650" s="28">
        <v>235.95</v>
      </c>
      <c r="Q650" s="28">
        <v>11096</v>
      </c>
      <c r="R650" s="28">
        <v>24353.02</v>
      </c>
      <c r="S650" s="29">
        <v>260300.4</v>
      </c>
      <c r="U650" s="42">
        <f t="shared" si="80"/>
        <v>0</v>
      </c>
      <c r="V650" s="42">
        <f t="shared" si="81"/>
        <v>0</v>
      </c>
      <c r="W650" s="42">
        <f t="shared" si="82"/>
        <v>0</v>
      </c>
      <c r="X650" s="42">
        <f t="shared" si="83"/>
        <v>0</v>
      </c>
    </row>
    <row r="651" spans="1:24" x14ac:dyDescent="0.25">
      <c r="A651" s="20">
        <v>44423.677251655099</v>
      </c>
      <c r="B651" s="21" t="s">
        <v>1753</v>
      </c>
      <c r="C651" s="6" t="s">
        <v>1754</v>
      </c>
      <c r="D651" s="6" t="s">
        <v>1755</v>
      </c>
      <c r="E651" s="21">
        <v>120</v>
      </c>
      <c r="F651" s="19">
        <v>0</v>
      </c>
      <c r="G651" s="19">
        <v>0</v>
      </c>
      <c r="H651" s="19">
        <v>132559.84</v>
      </c>
      <c r="I651" s="19">
        <v>132559.84</v>
      </c>
      <c r="J651" s="19">
        <v>6548.46</v>
      </c>
      <c r="K651" s="19">
        <v>14372.85</v>
      </c>
      <c r="L651" s="19">
        <v>139.25</v>
      </c>
      <c r="M651" s="19">
        <v>21060.560000000001</v>
      </c>
      <c r="O651" s="28"/>
      <c r="P651" s="28"/>
      <c r="Q651" s="28"/>
      <c r="R651" s="28"/>
      <c r="S651" s="40"/>
      <c r="U651" s="42"/>
      <c r="V651" s="42"/>
      <c r="W651" s="42"/>
      <c r="X651" s="42"/>
    </row>
    <row r="652" spans="1:24" s="31" customFormat="1" x14ac:dyDescent="0.25">
      <c r="A652" s="32">
        <v>44424.698371527797</v>
      </c>
      <c r="B652" s="33" t="s">
        <v>1756</v>
      </c>
      <c r="C652" s="34" t="s">
        <v>1757</v>
      </c>
      <c r="D652" s="34" t="s">
        <v>1758</v>
      </c>
      <c r="E652" s="33">
        <v>120</v>
      </c>
      <c r="F652" s="35">
        <v>0</v>
      </c>
      <c r="G652" s="35">
        <v>0</v>
      </c>
      <c r="H652" s="35">
        <v>227366.53</v>
      </c>
      <c r="I652" s="35">
        <v>227366.53</v>
      </c>
      <c r="J652" s="35">
        <v>0</v>
      </c>
      <c r="K652" s="35">
        <v>23491.48</v>
      </c>
      <c r="L652" s="35">
        <v>227.59</v>
      </c>
      <c r="M652" s="35">
        <v>23719.07</v>
      </c>
      <c r="O652" s="36">
        <v>227366.53</v>
      </c>
      <c r="P652" s="36">
        <v>227.59</v>
      </c>
      <c r="Q652" s="36">
        <v>14142.64</v>
      </c>
      <c r="R652" s="36">
        <v>23491.48</v>
      </c>
      <c r="S652" s="37">
        <v>273572.39999999997</v>
      </c>
      <c r="U652" s="39">
        <f t="shared" si="80"/>
        <v>0</v>
      </c>
      <c r="V652" s="39">
        <f t="shared" si="81"/>
        <v>0</v>
      </c>
      <c r="W652" s="39">
        <f t="shared" si="82"/>
        <v>0</v>
      </c>
      <c r="X652" s="39">
        <f t="shared" si="83"/>
        <v>-22486.799999999959</v>
      </c>
    </row>
    <row r="653" spans="1:24" s="31" customFormat="1" x14ac:dyDescent="0.25">
      <c r="A653" s="32">
        <v>44423.639811226902</v>
      </c>
      <c r="B653" s="33" t="s">
        <v>1759</v>
      </c>
      <c r="C653" s="34" t="s">
        <v>1760</v>
      </c>
      <c r="D653" s="34" t="s">
        <v>1761</v>
      </c>
      <c r="E653" s="33">
        <v>120</v>
      </c>
      <c r="F653" s="35">
        <v>0</v>
      </c>
      <c r="G653" s="35">
        <v>0</v>
      </c>
      <c r="H653" s="35">
        <v>107741.04</v>
      </c>
      <c r="I653" s="35">
        <v>107741.04</v>
      </c>
      <c r="J653" s="35">
        <v>5314.46</v>
      </c>
      <c r="K653" s="35">
        <v>11680.53</v>
      </c>
      <c r="L653" s="35">
        <v>113.17</v>
      </c>
      <c r="M653" s="35">
        <v>17108.16</v>
      </c>
      <c r="O653" s="36">
        <v>107741.04</v>
      </c>
      <c r="P653" s="36">
        <v>113.17</v>
      </c>
      <c r="Q653" s="36">
        <v>4274.05</v>
      </c>
      <c r="R653" s="36">
        <v>11680.53</v>
      </c>
      <c r="S653" s="37">
        <v>123808.79</v>
      </c>
      <c r="U653" s="39">
        <f t="shared" si="80"/>
        <v>0</v>
      </c>
      <c r="V653" s="39">
        <f t="shared" si="81"/>
        <v>0</v>
      </c>
      <c r="W653" s="39">
        <f t="shared" si="82"/>
        <v>0</v>
      </c>
      <c r="X653" s="39">
        <f t="shared" si="83"/>
        <v>1040.4100000000035</v>
      </c>
    </row>
    <row r="654" spans="1:24" x14ac:dyDescent="0.25">
      <c r="A654" s="20">
        <v>44433.756055208301</v>
      </c>
      <c r="B654" s="21" t="s">
        <v>1762</v>
      </c>
      <c r="C654" s="6" t="s">
        <v>1763</v>
      </c>
      <c r="D654" s="6" t="s">
        <v>1764</v>
      </c>
      <c r="E654" s="21">
        <v>120</v>
      </c>
      <c r="F654" s="19">
        <v>0</v>
      </c>
      <c r="G654" s="19">
        <v>0</v>
      </c>
      <c r="H654" s="19">
        <v>106290.12</v>
      </c>
      <c r="I654" s="19">
        <v>106290.12</v>
      </c>
      <c r="J654" s="19">
        <v>5250.73</v>
      </c>
      <c r="K654" s="19">
        <v>11523.9</v>
      </c>
      <c r="L654" s="19">
        <v>111.65</v>
      </c>
      <c r="M654" s="19">
        <v>16886.28</v>
      </c>
      <c r="O654" s="28">
        <v>106290.12</v>
      </c>
      <c r="P654" s="28">
        <v>111.65</v>
      </c>
      <c r="Q654" s="28">
        <v>5250.73</v>
      </c>
      <c r="R654" s="28">
        <v>11523.9</v>
      </c>
      <c r="S654" s="29">
        <v>123176.39999999998</v>
      </c>
      <c r="U654" s="42">
        <f t="shared" si="80"/>
        <v>0</v>
      </c>
      <c r="V654" s="42">
        <f t="shared" si="81"/>
        <v>0</v>
      </c>
      <c r="W654" s="42">
        <f t="shared" si="82"/>
        <v>0</v>
      </c>
      <c r="X654" s="42">
        <f t="shared" si="83"/>
        <v>0</v>
      </c>
    </row>
    <row r="655" spans="1:24" x14ac:dyDescent="0.25">
      <c r="A655" s="20">
        <v>44421.723901122699</v>
      </c>
      <c r="B655" s="21" t="s">
        <v>1765</v>
      </c>
      <c r="C655" s="6" t="s">
        <v>1766</v>
      </c>
      <c r="D655" s="6" t="s">
        <v>1767</v>
      </c>
      <c r="E655" s="21">
        <v>120</v>
      </c>
      <c r="F655" s="19">
        <v>0</v>
      </c>
      <c r="G655" s="19">
        <v>0</v>
      </c>
      <c r="H655" s="19">
        <v>105360.28</v>
      </c>
      <c r="I655" s="19">
        <v>105360.28</v>
      </c>
      <c r="J655" s="19">
        <v>5204.7700000000004</v>
      </c>
      <c r="K655" s="19">
        <v>11423.07</v>
      </c>
      <c r="L655" s="19">
        <v>110.68</v>
      </c>
      <c r="M655" s="19">
        <v>16738.52</v>
      </c>
      <c r="O655" s="28">
        <v>105360.28</v>
      </c>
      <c r="P655" s="28">
        <v>110.68</v>
      </c>
      <c r="Q655" s="28">
        <v>5204.7700000000004</v>
      </c>
      <c r="R655" s="28">
        <v>11423.07</v>
      </c>
      <c r="S655" s="29">
        <v>122098.79999999999</v>
      </c>
      <c r="U655" s="42">
        <f t="shared" si="80"/>
        <v>0</v>
      </c>
      <c r="V655" s="42">
        <f t="shared" si="81"/>
        <v>0</v>
      </c>
      <c r="W655" s="42">
        <f t="shared" si="82"/>
        <v>0</v>
      </c>
      <c r="X655" s="42">
        <f t="shared" si="83"/>
        <v>0</v>
      </c>
    </row>
    <row r="656" spans="1:24" s="31" customFormat="1" x14ac:dyDescent="0.25">
      <c r="A656" s="32">
        <v>44417.608841284702</v>
      </c>
      <c r="B656" s="33" t="s">
        <v>1768</v>
      </c>
      <c r="C656" s="34" t="s">
        <v>1769</v>
      </c>
      <c r="D656" s="34" t="s">
        <v>1770</v>
      </c>
      <c r="E656" s="33">
        <v>120</v>
      </c>
      <c r="F656" s="35">
        <v>0</v>
      </c>
      <c r="G656" s="35">
        <v>0</v>
      </c>
      <c r="H656" s="35">
        <v>106603.77</v>
      </c>
      <c r="I656" s="35">
        <v>106603.77</v>
      </c>
      <c r="J656" s="35">
        <v>3006.23</v>
      </c>
      <c r="K656" s="35">
        <v>11324.28</v>
      </c>
      <c r="L656" s="35">
        <v>109.72</v>
      </c>
      <c r="M656" s="35">
        <v>14440.23</v>
      </c>
      <c r="O656" s="36">
        <v>106603.77</v>
      </c>
      <c r="P656" s="36">
        <v>109.72</v>
      </c>
      <c r="Q656" s="36">
        <v>6006.23</v>
      </c>
      <c r="R656" s="36">
        <v>11324.28</v>
      </c>
      <c r="S656" s="37">
        <v>124044</v>
      </c>
      <c r="U656" s="39">
        <f t="shared" si="80"/>
        <v>0</v>
      </c>
      <c r="V656" s="39">
        <f t="shared" si="81"/>
        <v>0</v>
      </c>
      <c r="W656" s="39">
        <f t="shared" si="82"/>
        <v>0</v>
      </c>
      <c r="X656" s="39">
        <f t="shared" si="83"/>
        <v>-3000</v>
      </c>
    </row>
    <row r="657" spans="1:24" s="31" customFormat="1" x14ac:dyDescent="0.25">
      <c r="A657" s="32">
        <v>44437.608570914403</v>
      </c>
      <c r="B657" s="33" t="s">
        <v>1771</v>
      </c>
      <c r="C657" s="34" t="s">
        <v>1772</v>
      </c>
      <c r="D657" s="34" t="s">
        <v>1773</v>
      </c>
      <c r="E657" s="33">
        <v>120</v>
      </c>
      <c r="F657" s="35">
        <v>0</v>
      </c>
      <c r="G657" s="35">
        <v>0</v>
      </c>
      <c r="H657" s="35">
        <v>101271.51</v>
      </c>
      <c r="I657" s="35">
        <v>101271.51</v>
      </c>
      <c r="J657" s="35">
        <v>5002.6899999999996</v>
      </c>
      <c r="K657" s="35">
        <v>10980.62</v>
      </c>
      <c r="L657" s="35">
        <v>106.38</v>
      </c>
      <c r="M657" s="35">
        <v>16089.69</v>
      </c>
      <c r="O657" s="36">
        <v>101271.51</v>
      </c>
      <c r="P657" s="36">
        <v>106.38</v>
      </c>
      <c r="Q657" s="36">
        <v>6076.29</v>
      </c>
      <c r="R657" s="36">
        <v>10980.62</v>
      </c>
      <c r="S657" s="37">
        <v>118434.79999999999</v>
      </c>
      <c r="U657" s="39">
        <f t="shared" si="80"/>
        <v>0</v>
      </c>
      <c r="V657" s="39">
        <f t="shared" si="81"/>
        <v>0</v>
      </c>
      <c r="W657" s="39">
        <f t="shared" si="82"/>
        <v>0</v>
      </c>
      <c r="X657" s="39">
        <f t="shared" si="83"/>
        <v>-1073.5999999999913</v>
      </c>
    </row>
    <row r="658" spans="1:24" x14ac:dyDescent="0.25">
      <c r="A658" s="20">
        <v>44437.690959108797</v>
      </c>
      <c r="B658" s="21" t="s">
        <v>1774</v>
      </c>
      <c r="C658" s="6" t="s">
        <v>1775</v>
      </c>
      <c r="D658" s="6" t="s">
        <v>1776</v>
      </c>
      <c r="E658" s="21">
        <v>120</v>
      </c>
      <c r="F658" s="19">
        <v>0</v>
      </c>
      <c r="G658" s="19">
        <v>0</v>
      </c>
      <c r="H658" s="19">
        <v>122586.16</v>
      </c>
      <c r="I658" s="19">
        <v>122586.16</v>
      </c>
      <c r="J658" s="19">
        <v>6055.75</v>
      </c>
      <c r="K658" s="19">
        <v>13291.32</v>
      </c>
      <c r="L658" s="19">
        <v>128.77000000000001</v>
      </c>
      <c r="M658" s="19">
        <v>19475.84</v>
      </c>
      <c r="O658" s="28">
        <v>122586.16</v>
      </c>
      <c r="P658" s="28">
        <v>128.77000000000001</v>
      </c>
      <c r="Q658" s="28">
        <v>6055.75</v>
      </c>
      <c r="R658" s="28">
        <v>13291.32</v>
      </c>
      <c r="S658" s="29">
        <v>142062</v>
      </c>
      <c r="U658" s="42">
        <f t="shared" si="80"/>
        <v>0</v>
      </c>
      <c r="V658" s="42">
        <f t="shared" si="81"/>
        <v>0</v>
      </c>
      <c r="W658" s="42">
        <f t="shared" si="82"/>
        <v>0</v>
      </c>
      <c r="X658" s="42">
        <f t="shared" si="83"/>
        <v>0</v>
      </c>
    </row>
    <row r="659" spans="1:24" s="31" customFormat="1" x14ac:dyDescent="0.25">
      <c r="A659" s="32">
        <v>44424.592379548601</v>
      </c>
      <c r="B659" s="33" t="s">
        <v>1777</v>
      </c>
      <c r="C659" s="34" t="s">
        <v>1778</v>
      </c>
      <c r="D659" s="34" t="s">
        <v>1779</v>
      </c>
      <c r="E659" s="33">
        <v>120</v>
      </c>
      <c r="F659" s="35">
        <v>0</v>
      </c>
      <c r="G659" s="35">
        <v>0</v>
      </c>
      <c r="H659" s="35">
        <v>155178.29999999999</v>
      </c>
      <c r="I659" s="35">
        <v>155178.29999999999</v>
      </c>
      <c r="J659" s="35">
        <v>0</v>
      </c>
      <c r="K659" s="35">
        <v>16032.37</v>
      </c>
      <c r="L659" s="35">
        <v>155.33000000000001</v>
      </c>
      <c r="M659" s="35">
        <v>16187.7</v>
      </c>
      <c r="O659" s="36"/>
      <c r="P659" s="36"/>
      <c r="Q659" s="36"/>
      <c r="R659" s="36"/>
      <c r="S659" s="41"/>
      <c r="U659" s="39"/>
      <c r="V659" s="39"/>
      <c r="W659" s="39"/>
      <c r="X659" s="39">
        <f t="shared" si="83"/>
        <v>16187.7</v>
      </c>
    </row>
    <row r="660" spans="1:24" x14ac:dyDescent="0.25">
      <c r="A660" s="20">
        <v>44439.485165358798</v>
      </c>
      <c r="B660" s="21" t="s">
        <v>1777</v>
      </c>
      <c r="C660" s="6" t="s">
        <v>1778</v>
      </c>
      <c r="D660" s="6" t="s">
        <v>1779</v>
      </c>
      <c r="E660" s="21">
        <v>120</v>
      </c>
      <c r="F660" s="19">
        <v>0</v>
      </c>
      <c r="G660" s="19">
        <v>0</v>
      </c>
      <c r="H660" s="19">
        <v>161806.24</v>
      </c>
      <c r="I660" s="19">
        <v>161806.24</v>
      </c>
      <c r="J660" s="19">
        <v>1106.83</v>
      </c>
      <c r="K660" s="19">
        <v>16832.650000000001</v>
      </c>
      <c r="L660" s="19">
        <v>163.08000000000001</v>
      </c>
      <c r="M660" s="19">
        <v>18102.560000000001</v>
      </c>
      <c r="O660" s="28">
        <v>161806.24</v>
      </c>
      <c r="P660" s="28">
        <v>163.08000000000001</v>
      </c>
      <c r="Q660" s="28">
        <v>1106.83</v>
      </c>
      <c r="R660" s="28">
        <v>16832.650000000001</v>
      </c>
      <c r="S660" s="29">
        <v>179908.79999999996</v>
      </c>
      <c r="U660" s="42">
        <f t="shared" si="80"/>
        <v>0</v>
      </c>
      <c r="V660" s="42">
        <f t="shared" si="81"/>
        <v>0</v>
      </c>
      <c r="W660" s="42">
        <f t="shared" si="82"/>
        <v>0</v>
      </c>
      <c r="X660" s="42">
        <f t="shared" si="83"/>
        <v>0</v>
      </c>
    </row>
    <row r="661" spans="1:24" x14ac:dyDescent="0.25">
      <c r="A661" s="20">
        <v>44430.770901122698</v>
      </c>
      <c r="B661" s="21" t="s">
        <v>1780</v>
      </c>
      <c r="C661" s="6" t="s">
        <v>1781</v>
      </c>
      <c r="D661" s="6" t="s">
        <v>1782</v>
      </c>
      <c r="E661" s="21">
        <v>120</v>
      </c>
      <c r="F661" s="19">
        <v>0</v>
      </c>
      <c r="G661" s="19">
        <v>0</v>
      </c>
      <c r="H661" s="19">
        <v>128411.7</v>
      </c>
      <c r="I661" s="19">
        <v>128411.7</v>
      </c>
      <c r="J661" s="19">
        <v>6333.54</v>
      </c>
      <c r="K661" s="19">
        <v>13922.28</v>
      </c>
      <c r="L661" s="19">
        <v>134.88</v>
      </c>
      <c r="M661" s="19">
        <v>20390.7</v>
      </c>
      <c r="O661" s="28">
        <v>128411.7</v>
      </c>
      <c r="P661" s="28">
        <v>134.88</v>
      </c>
      <c r="Q661" s="28">
        <v>6333.54</v>
      </c>
      <c r="R661" s="28">
        <v>13922.28</v>
      </c>
      <c r="S661" s="29">
        <v>148802.4</v>
      </c>
      <c r="U661" s="42">
        <f t="shared" si="80"/>
        <v>0</v>
      </c>
      <c r="V661" s="42">
        <f t="shared" si="81"/>
        <v>0</v>
      </c>
      <c r="W661" s="42">
        <f t="shared" si="82"/>
        <v>0</v>
      </c>
      <c r="X661" s="42">
        <f t="shared" si="83"/>
        <v>0</v>
      </c>
    </row>
    <row r="662" spans="1:24" s="31" customFormat="1" x14ac:dyDescent="0.25">
      <c r="A662" s="32">
        <v>44419.6838243866</v>
      </c>
      <c r="B662" s="33" t="s">
        <v>1783</v>
      </c>
      <c r="C662" s="34" t="s">
        <v>1784</v>
      </c>
      <c r="D662" s="34" t="s">
        <v>1785</v>
      </c>
      <c r="E662" s="33">
        <v>120</v>
      </c>
      <c r="F662" s="35">
        <v>0</v>
      </c>
      <c r="G662" s="35">
        <v>0</v>
      </c>
      <c r="H662" s="35">
        <v>111676.5</v>
      </c>
      <c r="I662" s="35">
        <v>111676.5</v>
      </c>
      <c r="J662" s="35">
        <v>5200.59</v>
      </c>
      <c r="K662" s="35">
        <v>12075.52</v>
      </c>
      <c r="L662" s="35">
        <v>116.99</v>
      </c>
      <c r="M662" s="35">
        <v>17393.099999999999</v>
      </c>
      <c r="O662" s="36">
        <v>111676.5</v>
      </c>
      <c r="P662" s="36">
        <v>116.99</v>
      </c>
      <c r="Q662" s="36">
        <v>6700.59</v>
      </c>
      <c r="R662" s="36">
        <v>12075.52</v>
      </c>
      <c r="S662" s="37">
        <v>130569.60000000001</v>
      </c>
      <c r="U662" s="39">
        <f t="shared" si="80"/>
        <v>0</v>
      </c>
      <c r="V662" s="39">
        <f t="shared" si="81"/>
        <v>0</v>
      </c>
      <c r="W662" s="39">
        <f t="shared" si="82"/>
        <v>0</v>
      </c>
      <c r="X662" s="39">
        <f t="shared" si="83"/>
        <v>-1500</v>
      </c>
    </row>
    <row r="663" spans="1:24" x14ac:dyDescent="0.25">
      <c r="A663" s="20">
        <v>44437.637004317097</v>
      </c>
      <c r="B663" s="21" t="s">
        <v>1786</v>
      </c>
      <c r="C663" s="6" t="s">
        <v>1787</v>
      </c>
      <c r="D663" s="6" t="s">
        <v>1788</v>
      </c>
      <c r="E663" s="21">
        <v>120</v>
      </c>
      <c r="F663" s="19">
        <v>0</v>
      </c>
      <c r="G663" s="19">
        <v>0</v>
      </c>
      <c r="H663" s="19">
        <v>121085.45</v>
      </c>
      <c r="I663" s="19">
        <v>121085.45</v>
      </c>
      <c r="J663" s="19">
        <v>5971.62</v>
      </c>
      <c r="K663" s="19">
        <v>13126.95</v>
      </c>
      <c r="L663" s="19">
        <v>127.18</v>
      </c>
      <c r="M663" s="19">
        <v>19225.75</v>
      </c>
      <c r="O663" s="28">
        <v>121085.45</v>
      </c>
      <c r="P663" s="28">
        <v>127.18</v>
      </c>
      <c r="Q663" s="28">
        <v>5971.62</v>
      </c>
      <c r="R663" s="28">
        <v>13126.95</v>
      </c>
      <c r="S663" s="29">
        <v>140311.19999999998</v>
      </c>
      <c r="U663" s="42">
        <f t="shared" si="80"/>
        <v>0</v>
      </c>
      <c r="V663" s="42">
        <f t="shared" si="81"/>
        <v>0</v>
      </c>
      <c r="W663" s="42">
        <f t="shared" si="82"/>
        <v>0</v>
      </c>
      <c r="X663" s="42">
        <f t="shared" si="83"/>
        <v>0</v>
      </c>
    </row>
    <row r="664" spans="1:24" s="31" customFormat="1" x14ac:dyDescent="0.25">
      <c r="A664" s="32">
        <v>44439.713955127299</v>
      </c>
      <c r="B664" s="33" t="s">
        <v>1789</v>
      </c>
      <c r="C664" s="34" t="s">
        <v>1790</v>
      </c>
      <c r="D664" s="34" t="s">
        <v>1791</v>
      </c>
      <c r="E664" s="33">
        <v>120</v>
      </c>
      <c r="F664" s="35">
        <v>0</v>
      </c>
      <c r="G664" s="35">
        <v>0</v>
      </c>
      <c r="H664" s="35">
        <v>266251.88</v>
      </c>
      <c r="I664" s="35">
        <v>266251.88</v>
      </c>
      <c r="J664" s="35">
        <v>13152.83</v>
      </c>
      <c r="K664" s="35">
        <v>28868.01</v>
      </c>
      <c r="L664" s="35">
        <v>279.68</v>
      </c>
      <c r="M664" s="35">
        <v>42300.52</v>
      </c>
      <c r="O664" s="36">
        <v>266251.88</v>
      </c>
      <c r="P664" s="36">
        <v>279.68</v>
      </c>
      <c r="Q664" s="36">
        <v>15975.11</v>
      </c>
      <c r="R664" s="36">
        <v>28868.01</v>
      </c>
      <c r="S664" s="37">
        <v>311374.68</v>
      </c>
      <c r="U664" s="39">
        <f t="shared" si="80"/>
        <v>0</v>
      </c>
      <c r="V664" s="39">
        <f t="shared" si="81"/>
        <v>0</v>
      </c>
      <c r="W664" s="39">
        <f t="shared" si="82"/>
        <v>0</v>
      </c>
      <c r="X664" s="39">
        <f t="shared" si="83"/>
        <v>-2822.2799999999697</v>
      </c>
    </row>
    <row r="665" spans="1:24" s="31" customFormat="1" x14ac:dyDescent="0.25">
      <c r="A665" s="32">
        <v>44422.4758771181</v>
      </c>
      <c r="B665" s="33" t="s">
        <v>1792</v>
      </c>
      <c r="C665" s="34" t="s">
        <v>1793</v>
      </c>
      <c r="D665" s="34" t="s">
        <v>1794</v>
      </c>
      <c r="E665" s="33">
        <v>120</v>
      </c>
      <c r="F665" s="35">
        <v>0</v>
      </c>
      <c r="G665" s="35">
        <v>0</v>
      </c>
      <c r="H665" s="35">
        <v>215566.04</v>
      </c>
      <c r="I665" s="35">
        <v>215566.04</v>
      </c>
      <c r="J665" s="35">
        <v>2933.96</v>
      </c>
      <c r="K665" s="35">
        <v>22574.880000000001</v>
      </c>
      <c r="L665" s="35">
        <v>218.72</v>
      </c>
      <c r="M665" s="35">
        <v>25727.56</v>
      </c>
      <c r="O665" s="36">
        <v>215566.04</v>
      </c>
      <c r="P665" s="36">
        <v>218.72</v>
      </c>
      <c r="Q665" s="36">
        <v>7933.96</v>
      </c>
      <c r="R665" s="36">
        <v>22574.880000000001</v>
      </c>
      <c r="S665" s="37">
        <v>246293.6</v>
      </c>
      <c r="U665" s="39">
        <f t="shared" si="80"/>
        <v>0</v>
      </c>
      <c r="V665" s="39">
        <f t="shared" si="81"/>
        <v>0</v>
      </c>
      <c r="W665" s="39">
        <f t="shared" si="82"/>
        <v>0</v>
      </c>
      <c r="X665" s="39">
        <f t="shared" si="83"/>
        <v>-5000</v>
      </c>
    </row>
    <row r="666" spans="1:24" x14ac:dyDescent="0.25">
      <c r="A666" s="20">
        <v>44434.654900497699</v>
      </c>
      <c r="B666" s="21" t="s">
        <v>1795</v>
      </c>
      <c r="C666" s="6" t="s">
        <v>1796</v>
      </c>
      <c r="D666" s="6" t="s">
        <v>1797</v>
      </c>
      <c r="E666" s="21">
        <v>120</v>
      </c>
      <c r="F666" s="19">
        <v>0</v>
      </c>
      <c r="G666" s="19">
        <v>0</v>
      </c>
      <c r="H666" s="19">
        <v>144914.15</v>
      </c>
      <c r="I666" s="19">
        <v>144914.15</v>
      </c>
      <c r="J666" s="19">
        <v>7158.76</v>
      </c>
      <c r="K666" s="19">
        <v>15712.46</v>
      </c>
      <c r="L666" s="19">
        <v>152.22999999999999</v>
      </c>
      <c r="M666" s="19">
        <v>23023.45</v>
      </c>
      <c r="O666" s="28">
        <v>144914.15</v>
      </c>
      <c r="P666" s="28">
        <v>152.22999999999999</v>
      </c>
      <c r="Q666" s="28">
        <v>7158.76</v>
      </c>
      <c r="R666" s="28">
        <v>15712.46</v>
      </c>
      <c r="S666" s="29">
        <v>167937.6</v>
      </c>
      <c r="U666" s="42">
        <f t="shared" si="80"/>
        <v>0</v>
      </c>
      <c r="V666" s="42">
        <f t="shared" si="81"/>
        <v>0</v>
      </c>
      <c r="W666" s="42">
        <f t="shared" si="82"/>
        <v>0</v>
      </c>
      <c r="X666" s="42">
        <f t="shared" si="83"/>
        <v>0</v>
      </c>
    </row>
    <row r="667" spans="1:24" x14ac:dyDescent="0.25">
      <c r="A667" s="20">
        <v>44436.451581944399</v>
      </c>
      <c r="B667" s="21" t="s">
        <v>1798</v>
      </c>
      <c r="C667" s="6" t="s">
        <v>1799</v>
      </c>
      <c r="D667" s="6" t="s">
        <v>1800</v>
      </c>
      <c r="E667" s="21">
        <v>120</v>
      </c>
      <c r="F667" s="19">
        <v>0</v>
      </c>
      <c r="G667" s="19">
        <v>0</v>
      </c>
      <c r="H667" s="19">
        <v>142945.46</v>
      </c>
      <c r="I667" s="19">
        <v>142945.46</v>
      </c>
      <c r="J667" s="19">
        <v>7061.51</v>
      </c>
      <c r="K667" s="19">
        <v>15498.07</v>
      </c>
      <c r="L667" s="19">
        <v>150.16</v>
      </c>
      <c r="M667" s="19">
        <v>22709.74</v>
      </c>
      <c r="O667" s="28">
        <v>142945.46</v>
      </c>
      <c r="P667" s="28">
        <v>150.16</v>
      </c>
      <c r="Q667" s="28">
        <v>7061.51</v>
      </c>
      <c r="R667" s="28">
        <v>15498.07</v>
      </c>
      <c r="S667" s="29">
        <v>165655.20000000001</v>
      </c>
      <c r="U667" s="42">
        <f t="shared" si="80"/>
        <v>0</v>
      </c>
      <c r="V667" s="42">
        <f t="shared" si="81"/>
        <v>0</v>
      </c>
      <c r="W667" s="42">
        <f t="shared" si="82"/>
        <v>0</v>
      </c>
      <c r="X667" s="42">
        <f t="shared" si="83"/>
        <v>0</v>
      </c>
    </row>
    <row r="668" spans="1:24" x14ac:dyDescent="0.25">
      <c r="A668" s="20">
        <v>44422.730765624998</v>
      </c>
      <c r="B668" s="21" t="s">
        <v>1801</v>
      </c>
      <c r="C668" s="6" t="s">
        <v>1802</v>
      </c>
      <c r="D668" s="6" t="s">
        <v>1803</v>
      </c>
      <c r="E668" s="21">
        <v>120</v>
      </c>
      <c r="F668" s="19">
        <v>0</v>
      </c>
      <c r="G668" s="19">
        <v>0</v>
      </c>
      <c r="H668" s="19">
        <v>308900.23</v>
      </c>
      <c r="I668" s="19">
        <v>308900.23</v>
      </c>
      <c r="J668" s="19">
        <v>8710.98</v>
      </c>
      <c r="K668" s="19">
        <v>32815.26</v>
      </c>
      <c r="L668" s="19">
        <v>317.93</v>
      </c>
      <c r="M668" s="19">
        <v>41844.17</v>
      </c>
      <c r="O668" s="28">
        <v>308900.23</v>
      </c>
      <c r="P668" s="28">
        <v>317.93</v>
      </c>
      <c r="Q668" s="28">
        <v>8710.98</v>
      </c>
      <c r="R668" s="28">
        <v>32815.26</v>
      </c>
      <c r="S668" s="29">
        <v>350744.39999999997</v>
      </c>
      <c r="U668" s="42">
        <f t="shared" si="80"/>
        <v>0</v>
      </c>
      <c r="V668" s="42">
        <f t="shared" si="81"/>
        <v>0</v>
      </c>
      <c r="W668" s="42">
        <f t="shared" si="82"/>
        <v>0</v>
      </c>
      <c r="X668" s="42">
        <f t="shared" si="83"/>
        <v>0</v>
      </c>
    </row>
    <row r="669" spans="1:24" s="31" customFormat="1" x14ac:dyDescent="0.25">
      <c r="A669" s="32">
        <v>44419.452341238401</v>
      </c>
      <c r="B669" s="33" t="s">
        <v>1804</v>
      </c>
      <c r="C669" s="34" t="s">
        <v>1805</v>
      </c>
      <c r="D669" s="34" t="s">
        <v>1806</v>
      </c>
      <c r="E669" s="33">
        <v>120</v>
      </c>
      <c r="F669" s="35">
        <v>0</v>
      </c>
      <c r="G669" s="35">
        <v>0</v>
      </c>
      <c r="H669" s="35">
        <v>400877.36</v>
      </c>
      <c r="I669" s="35">
        <v>400877.36</v>
      </c>
      <c r="J669" s="35">
        <v>15554.04</v>
      </c>
      <c r="K669" s="35">
        <v>43025.35</v>
      </c>
      <c r="L669" s="35">
        <v>416.85</v>
      </c>
      <c r="M669" s="35">
        <v>58996.24</v>
      </c>
      <c r="O669" s="36">
        <v>400877.36</v>
      </c>
      <c r="P669" s="36">
        <v>416.85</v>
      </c>
      <c r="Q669" s="36">
        <v>24052.639999999999</v>
      </c>
      <c r="R669" s="36">
        <v>43025.35</v>
      </c>
      <c r="S669" s="37">
        <v>468372.19999999995</v>
      </c>
      <c r="U669" s="39">
        <f t="shared" si="80"/>
        <v>0</v>
      </c>
      <c r="V669" s="39">
        <f t="shared" si="81"/>
        <v>0</v>
      </c>
      <c r="W669" s="39">
        <f t="shared" si="82"/>
        <v>0</v>
      </c>
      <c r="X669" s="39">
        <f t="shared" si="83"/>
        <v>-8498.5999999999767</v>
      </c>
    </row>
    <row r="670" spans="1:24" x14ac:dyDescent="0.25">
      <c r="A670" s="20">
        <v>44439.525064814799</v>
      </c>
      <c r="B670" s="21" t="s">
        <v>1807</v>
      </c>
      <c r="C670" s="6" t="s">
        <v>1808</v>
      </c>
      <c r="D670" s="6" t="s">
        <v>1809</v>
      </c>
      <c r="E670" s="21">
        <v>120</v>
      </c>
      <c r="F670" s="19">
        <v>0</v>
      </c>
      <c r="G670" s="19">
        <v>0</v>
      </c>
      <c r="H670" s="19">
        <v>450824.33</v>
      </c>
      <c r="I670" s="19">
        <v>450824.33</v>
      </c>
      <c r="J670" s="19">
        <v>22260.720000000001</v>
      </c>
      <c r="K670" s="19">
        <v>48879.39</v>
      </c>
      <c r="L670" s="19">
        <v>473.56</v>
      </c>
      <c r="M670" s="19">
        <v>71613.67</v>
      </c>
      <c r="O670" s="28">
        <v>450824.33</v>
      </c>
      <c r="P670" s="28">
        <v>473.56</v>
      </c>
      <c r="Q670" s="28">
        <v>22260.720000000001</v>
      </c>
      <c r="R670" s="28">
        <v>48879.39</v>
      </c>
      <c r="S670" s="29">
        <v>522438</v>
      </c>
      <c r="U670" s="42">
        <f t="shared" si="80"/>
        <v>0</v>
      </c>
      <c r="V670" s="42">
        <f t="shared" si="81"/>
        <v>0</v>
      </c>
      <c r="W670" s="42">
        <f t="shared" si="82"/>
        <v>0</v>
      </c>
      <c r="X670" s="42">
        <f t="shared" si="83"/>
        <v>0</v>
      </c>
    </row>
    <row r="671" spans="1:24" s="31" customFormat="1" x14ac:dyDescent="0.25">
      <c r="A671" s="32">
        <v>44428.845715937503</v>
      </c>
      <c r="B671" s="33" t="s">
        <v>1810</v>
      </c>
      <c r="C671" s="34" t="s">
        <v>1811</v>
      </c>
      <c r="D671" s="34" t="s">
        <v>1812</v>
      </c>
      <c r="E671" s="33">
        <v>120</v>
      </c>
      <c r="F671" s="35">
        <v>0</v>
      </c>
      <c r="G671" s="35">
        <v>0</v>
      </c>
      <c r="H671" s="35">
        <v>145650.94</v>
      </c>
      <c r="I671" s="35">
        <v>145650.94</v>
      </c>
      <c r="J671" s="35">
        <v>5651.26</v>
      </c>
      <c r="K671" s="35">
        <v>15631.95</v>
      </c>
      <c r="L671" s="35">
        <v>151.44999999999999</v>
      </c>
      <c r="M671" s="35">
        <v>21434.66</v>
      </c>
      <c r="O671" s="36">
        <v>145650.94</v>
      </c>
      <c r="P671" s="36">
        <v>151.44999999999999</v>
      </c>
      <c r="Q671" s="36">
        <v>8739.06</v>
      </c>
      <c r="R671" s="36">
        <v>15631.95</v>
      </c>
      <c r="S671" s="37">
        <v>170173.40000000002</v>
      </c>
      <c r="U671" s="39">
        <f t="shared" si="80"/>
        <v>0</v>
      </c>
      <c r="V671" s="39">
        <f t="shared" si="81"/>
        <v>0</v>
      </c>
      <c r="W671" s="39">
        <f t="shared" si="82"/>
        <v>0</v>
      </c>
      <c r="X671" s="39">
        <f t="shared" si="83"/>
        <v>-3087.8000000000175</v>
      </c>
    </row>
    <row r="672" spans="1:24" x14ac:dyDescent="0.25">
      <c r="A672" s="20">
        <v>44430.629421874997</v>
      </c>
      <c r="B672" s="21" t="s">
        <v>1813</v>
      </c>
      <c r="C672" s="6" t="s">
        <v>1814</v>
      </c>
      <c r="D672" s="6" t="s">
        <v>1815</v>
      </c>
      <c r="E672" s="21">
        <v>120</v>
      </c>
      <c r="F672" s="19">
        <v>0</v>
      </c>
      <c r="G672" s="19">
        <v>0</v>
      </c>
      <c r="H672" s="19">
        <v>127865.76</v>
      </c>
      <c r="I672" s="19">
        <v>127865.76</v>
      </c>
      <c r="J672" s="19">
        <v>3605.82</v>
      </c>
      <c r="K672" s="19">
        <v>13583.62</v>
      </c>
      <c r="L672" s="19">
        <v>131.6</v>
      </c>
      <c r="M672" s="19">
        <v>17321.04</v>
      </c>
      <c r="O672" s="28">
        <v>127865.76</v>
      </c>
      <c r="P672" s="28">
        <v>131.6</v>
      </c>
      <c r="Q672" s="28">
        <v>3605.82</v>
      </c>
      <c r="R672" s="28">
        <v>13583.62</v>
      </c>
      <c r="S672" s="29">
        <v>145186.79999999999</v>
      </c>
      <c r="U672" s="42">
        <f t="shared" si="80"/>
        <v>0</v>
      </c>
      <c r="V672" s="42">
        <f t="shared" si="81"/>
        <v>0</v>
      </c>
      <c r="W672" s="42">
        <f t="shared" si="82"/>
        <v>0</v>
      </c>
      <c r="X672" s="42">
        <f t="shared" si="83"/>
        <v>0</v>
      </c>
    </row>
    <row r="673" spans="1:24" x14ac:dyDescent="0.25">
      <c r="A673" s="20">
        <v>44434.545160451402</v>
      </c>
      <c r="B673" s="21" t="s">
        <v>1816</v>
      </c>
      <c r="C673" s="6" t="s">
        <v>1817</v>
      </c>
      <c r="D673" s="6" t="s">
        <v>1818</v>
      </c>
      <c r="E673" s="21">
        <v>120</v>
      </c>
      <c r="F673" s="19">
        <v>0</v>
      </c>
      <c r="G673" s="19">
        <v>0</v>
      </c>
      <c r="H673" s="19">
        <v>118466.22</v>
      </c>
      <c r="I673" s="19">
        <v>118466.22</v>
      </c>
      <c r="J673" s="19">
        <v>0</v>
      </c>
      <c r="K673" s="19">
        <v>12240.4</v>
      </c>
      <c r="L673" s="19">
        <v>118.58</v>
      </c>
      <c r="M673" s="19">
        <v>12358.98</v>
      </c>
      <c r="O673" s="28">
        <v>118466.22</v>
      </c>
      <c r="P673" s="28">
        <v>118.58</v>
      </c>
      <c r="Q673" s="28">
        <v>0</v>
      </c>
      <c r="R673" s="28">
        <v>12240.4</v>
      </c>
      <c r="S673" s="29">
        <v>130825.2</v>
      </c>
      <c r="U673" s="42">
        <f t="shared" si="80"/>
        <v>0</v>
      </c>
      <c r="V673" s="42">
        <f t="shared" si="81"/>
        <v>0</v>
      </c>
      <c r="W673" s="42">
        <f t="shared" si="82"/>
        <v>0</v>
      </c>
      <c r="X673" s="42">
        <f t="shared" si="83"/>
        <v>0</v>
      </c>
    </row>
    <row r="674" spans="1:24" x14ac:dyDescent="0.25">
      <c r="A674" s="20">
        <v>44415.788121840298</v>
      </c>
      <c r="B674" s="21" t="s">
        <v>1819</v>
      </c>
      <c r="C674" s="6" t="s">
        <v>1820</v>
      </c>
      <c r="D674" s="6" t="s">
        <v>1821</v>
      </c>
      <c r="E674" s="21">
        <v>120</v>
      </c>
      <c r="F674" s="19">
        <v>0</v>
      </c>
      <c r="G674" s="19">
        <v>0</v>
      </c>
      <c r="H674" s="19">
        <v>163989.43</v>
      </c>
      <c r="I674" s="19">
        <v>163989.43</v>
      </c>
      <c r="J674" s="19">
        <v>8101.08</v>
      </c>
      <c r="K674" s="19">
        <v>17780.03</v>
      </c>
      <c r="L674" s="19">
        <v>172.26</v>
      </c>
      <c r="M674" s="19">
        <v>26053.37</v>
      </c>
      <c r="O674" s="28">
        <v>163989.43</v>
      </c>
      <c r="P674" s="28">
        <v>172.26</v>
      </c>
      <c r="Q674" s="28">
        <v>8101.08</v>
      </c>
      <c r="R674" s="28">
        <v>17780.03</v>
      </c>
      <c r="S674" s="29">
        <v>190042.8</v>
      </c>
      <c r="U674" s="42">
        <f t="shared" si="80"/>
        <v>0</v>
      </c>
      <c r="V674" s="42">
        <f t="shared" si="81"/>
        <v>0</v>
      </c>
      <c r="W674" s="42">
        <f t="shared" si="82"/>
        <v>0</v>
      </c>
      <c r="X674" s="42">
        <f t="shared" si="83"/>
        <v>0</v>
      </c>
    </row>
    <row r="675" spans="1:24" x14ac:dyDescent="0.25">
      <c r="A675" s="20">
        <v>44411.639477812503</v>
      </c>
      <c r="B675" s="21" t="s">
        <v>1822</v>
      </c>
      <c r="C675" s="6" t="s">
        <v>1823</v>
      </c>
      <c r="D675" s="6" t="s">
        <v>1824</v>
      </c>
      <c r="E675" s="21">
        <v>120</v>
      </c>
      <c r="F675" s="19">
        <v>0</v>
      </c>
      <c r="G675" s="19">
        <v>0</v>
      </c>
      <c r="H675" s="19">
        <v>121194.34</v>
      </c>
      <c r="I675" s="19">
        <v>121194.34</v>
      </c>
      <c r="J675" s="19">
        <v>3417.68</v>
      </c>
      <c r="K675" s="19">
        <v>12874.44</v>
      </c>
      <c r="L675" s="19">
        <v>124.74</v>
      </c>
      <c r="M675" s="19">
        <v>16416.86</v>
      </c>
      <c r="O675" s="28">
        <v>121194.34</v>
      </c>
      <c r="P675" s="28">
        <v>124.74</v>
      </c>
      <c r="Q675" s="28">
        <v>3417.68</v>
      </c>
      <c r="R675" s="28">
        <v>12874.44</v>
      </c>
      <c r="S675" s="29">
        <v>137611.19999999998</v>
      </c>
      <c r="U675" s="42">
        <f t="shared" si="80"/>
        <v>0</v>
      </c>
      <c r="V675" s="42">
        <f t="shared" si="81"/>
        <v>0</v>
      </c>
      <c r="W675" s="42">
        <f t="shared" si="82"/>
        <v>0</v>
      </c>
      <c r="X675" s="42">
        <f t="shared" si="83"/>
        <v>0</v>
      </c>
    </row>
    <row r="676" spans="1:24" x14ac:dyDescent="0.25">
      <c r="A676" s="20">
        <v>44412.732234374998</v>
      </c>
      <c r="B676" s="21" t="s">
        <v>1825</v>
      </c>
      <c r="C676" s="6" t="s">
        <v>1826</v>
      </c>
      <c r="D676" s="6" t="s">
        <v>1827</v>
      </c>
      <c r="E676" s="21">
        <v>120</v>
      </c>
      <c r="F676" s="19">
        <v>0</v>
      </c>
      <c r="G676" s="19">
        <v>0</v>
      </c>
      <c r="H676" s="19">
        <v>134383.39000000001</v>
      </c>
      <c r="I676" s="19">
        <v>134383.39000000001</v>
      </c>
      <c r="J676" s="19">
        <v>3789.61</v>
      </c>
      <c r="K676" s="19">
        <v>14275.89</v>
      </c>
      <c r="L676" s="19">
        <v>138.31</v>
      </c>
      <c r="M676" s="19">
        <v>18203.810000000001</v>
      </c>
      <c r="O676" s="28">
        <v>134383.39000000001</v>
      </c>
      <c r="P676" s="28">
        <v>138.31</v>
      </c>
      <c r="Q676" s="28">
        <v>3789.61</v>
      </c>
      <c r="R676" s="28">
        <v>14275.89</v>
      </c>
      <c r="S676" s="29">
        <v>152587.20000000001</v>
      </c>
      <c r="U676" s="42">
        <f t="shared" si="80"/>
        <v>0</v>
      </c>
      <c r="V676" s="42">
        <f t="shared" si="81"/>
        <v>0</v>
      </c>
      <c r="W676" s="42">
        <f t="shared" si="82"/>
        <v>0</v>
      </c>
      <c r="X676" s="42">
        <f t="shared" si="83"/>
        <v>0</v>
      </c>
    </row>
    <row r="677" spans="1:24" s="31" customFormat="1" x14ac:dyDescent="0.25">
      <c r="A677" s="32">
        <v>44418.831393287001</v>
      </c>
      <c r="B677" s="33" t="s">
        <v>1828</v>
      </c>
      <c r="C677" s="34" t="s">
        <v>1829</v>
      </c>
      <c r="D677" s="34" t="s">
        <v>1830</v>
      </c>
      <c r="E677" s="33">
        <v>120</v>
      </c>
      <c r="F677" s="35">
        <v>0</v>
      </c>
      <c r="G677" s="35">
        <v>0</v>
      </c>
      <c r="H677" s="35">
        <v>126023.02</v>
      </c>
      <c r="I677" s="35">
        <v>126023.02</v>
      </c>
      <c r="J677" s="35">
        <v>3553.85</v>
      </c>
      <c r="K677" s="35">
        <v>13387.42</v>
      </c>
      <c r="L677" s="35">
        <v>129.71</v>
      </c>
      <c r="M677" s="35">
        <v>17070.98</v>
      </c>
      <c r="O677" s="36">
        <v>126023.02</v>
      </c>
      <c r="P677" s="36">
        <v>129.71</v>
      </c>
      <c r="Q677" s="36">
        <v>7561.38</v>
      </c>
      <c r="R677" s="36">
        <v>13387.42</v>
      </c>
      <c r="S677" s="37">
        <v>147101.53000000003</v>
      </c>
      <c r="U677" s="39">
        <f t="shared" si="80"/>
        <v>0</v>
      </c>
      <c r="V677" s="39">
        <f t="shared" si="81"/>
        <v>0</v>
      </c>
      <c r="W677" s="39">
        <f t="shared" si="82"/>
        <v>0</v>
      </c>
      <c r="X677" s="39">
        <f t="shared" si="83"/>
        <v>-4007.5300000000279</v>
      </c>
    </row>
    <row r="678" spans="1:24" x14ac:dyDescent="0.25">
      <c r="A678" s="20">
        <v>44423.415946643501</v>
      </c>
      <c r="B678" s="21" t="s">
        <v>1831</v>
      </c>
      <c r="C678" s="6" t="s">
        <v>1832</v>
      </c>
      <c r="D678" s="6" t="s">
        <v>1833</v>
      </c>
      <c r="E678" s="21">
        <v>120</v>
      </c>
      <c r="F678" s="19">
        <v>0</v>
      </c>
      <c r="G678" s="19">
        <v>0</v>
      </c>
      <c r="H678" s="19">
        <v>130590.63</v>
      </c>
      <c r="I678" s="19">
        <v>130590.63</v>
      </c>
      <c r="J678" s="19">
        <v>145.11000000000001</v>
      </c>
      <c r="K678" s="19">
        <v>13507.79</v>
      </c>
      <c r="L678" s="19">
        <v>130.87</v>
      </c>
      <c r="M678" s="19">
        <v>13783.77</v>
      </c>
      <c r="O678" s="28">
        <v>130590.63</v>
      </c>
      <c r="P678" s="28">
        <v>130.87</v>
      </c>
      <c r="Q678" s="28">
        <v>145.11000000000001</v>
      </c>
      <c r="R678" s="28">
        <v>13507.79</v>
      </c>
      <c r="S678" s="29">
        <v>144374.39999999999</v>
      </c>
      <c r="U678" s="42">
        <f t="shared" si="80"/>
        <v>0</v>
      </c>
      <c r="V678" s="42">
        <f t="shared" si="81"/>
        <v>0</v>
      </c>
      <c r="W678" s="42">
        <f t="shared" si="82"/>
        <v>0</v>
      </c>
      <c r="X678" s="42">
        <f t="shared" si="83"/>
        <v>0</v>
      </c>
    </row>
    <row r="679" spans="1:24" x14ac:dyDescent="0.25">
      <c r="A679" s="20">
        <v>44422.707534108798</v>
      </c>
      <c r="B679" s="21" t="s">
        <v>1834</v>
      </c>
      <c r="C679" s="6" t="s">
        <v>1835</v>
      </c>
      <c r="D679" s="6" t="s">
        <v>1836</v>
      </c>
      <c r="E679" s="21">
        <v>120</v>
      </c>
      <c r="F679" s="19">
        <v>0</v>
      </c>
      <c r="G679" s="19">
        <v>0</v>
      </c>
      <c r="H679" s="19">
        <v>160221.87</v>
      </c>
      <c r="I679" s="19">
        <v>160221.87</v>
      </c>
      <c r="J679" s="19">
        <v>7904.96</v>
      </c>
      <c r="K679" s="19">
        <v>17371.27</v>
      </c>
      <c r="L679" s="19">
        <v>168.3</v>
      </c>
      <c r="M679" s="19">
        <v>25444.53</v>
      </c>
      <c r="O679" s="28">
        <v>160221.87</v>
      </c>
      <c r="P679" s="28">
        <v>168.3</v>
      </c>
      <c r="Q679" s="28">
        <v>7904.96</v>
      </c>
      <c r="R679" s="28">
        <v>17371.27</v>
      </c>
      <c r="S679" s="29">
        <v>185666.39999999997</v>
      </c>
      <c r="U679" s="42">
        <f t="shared" si="80"/>
        <v>0</v>
      </c>
      <c r="V679" s="42">
        <f t="shared" si="81"/>
        <v>0</v>
      </c>
      <c r="W679" s="42">
        <f t="shared" si="82"/>
        <v>0</v>
      </c>
      <c r="X679" s="42">
        <f t="shared" si="83"/>
        <v>0</v>
      </c>
    </row>
    <row r="680" spans="1:24" s="31" customFormat="1" x14ac:dyDescent="0.25">
      <c r="A680" s="32">
        <v>44435.386255474499</v>
      </c>
      <c r="B680" s="33" t="s">
        <v>1837</v>
      </c>
      <c r="C680" s="34" t="s">
        <v>1838</v>
      </c>
      <c r="D680" s="34" t="s">
        <v>1839</v>
      </c>
      <c r="E680" s="33">
        <v>120</v>
      </c>
      <c r="F680" s="35">
        <v>0</v>
      </c>
      <c r="G680" s="35">
        <v>0</v>
      </c>
      <c r="H680" s="35">
        <v>165874.65</v>
      </c>
      <c r="I680" s="35">
        <v>165874.65</v>
      </c>
      <c r="J680" s="35">
        <v>4677.4799999999996</v>
      </c>
      <c r="K680" s="35">
        <v>17620.75</v>
      </c>
      <c r="L680" s="35">
        <v>170.72</v>
      </c>
      <c r="M680" s="35">
        <v>22468.95</v>
      </c>
      <c r="O680" s="36">
        <v>165874.65</v>
      </c>
      <c r="P680" s="36">
        <v>170.72</v>
      </c>
      <c r="Q680" s="36">
        <v>9952.48</v>
      </c>
      <c r="R680" s="36">
        <v>17620.75</v>
      </c>
      <c r="S680" s="37">
        <v>193618.6</v>
      </c>
      <c r="U680" s="39">
        <f t="shared" si="80"/>
        <v>0</v>
      </c>
      <c r="V680" s="39">
        <f t="shared" si="81"/>
        <v>0</v>
      </c>
      <c r="W680" s="39">
        <f t="shared" si="82"/>
        <v>0</v>
      </c>
      <c r="X680" s="39">
        <f t="shared" si="83"/>
        <v>-5275</v>
      </c>
    </row>
    <row r="681" spans="1:24" x14ac:dyDescent="0.25">
      <c r="A681" s="20">
        <v>44419.642247997697</v>
      </c>
      <c r="B681" s="21" t="s">
        <v>1840</v>
      </c>
      <c r="C681" s="6" t="s">
        <v>1841</v>
      </c>
      <c r="D681" s="6" t="s">
        <v>1842</v>
      </c>
      <c r="E681" s="21">
        <v>120</v>
      </c>
      <c r="F681" s="19">
        <v>0</v>
      </c>
      <c r="G681" s="19">
        <v>0</v>
      </c>
      <c r="H681" s="19">
        <v>113113.21</v>
      </c>
      <c r="I681" s="19">
        <v>113113.21</v>
      </c>
      <c r="J681" s="19">
        <v>4786.79</v>
      </c>
      <c r="K681" s="19">
        <v>12180.78</v>
      </c>
      <c r="L681" s="19">
        <v>118.02</v>
      </c>
      <c r="M681" s="19">
        <v>17085.59</v>
      </c>
      <c r="O681" s="28">
        <v>113113.21</v>
      </c>
      <c r="P681" s="28">
        <v>118.02</v>
      </c>
      <c r="Q681" s="28">
        <v>4786.79</v>
      </c>
      <c r="R681" s="28">
        <v>12180.78</v>
      </c>
      <c r="S681" s="29">
        <v>130198.8</v>
      </c>
      <c r="U681" s="42">
        <f t="shared" si="80"/>
        <v>0</v>
      </c>
      <c r="V681" s="42">
        <f t="shared" si="81"/>
        <v>0</v>
      </c>
      <c r="W681" s="42">
        <f t="shared" si="82"/>
        <v>0</v>
      </c>
      <c r="X681" s="42">
        <f t="shared" si="83"/>
        <v>0</v>
      </c>
    </row>
    <row r="682" spans="1:24" x14ac:dyDescent="0.25">
      <c r="A682" s="20">
        <v>44410.416083449098</v>
      </c>
      <c r="B682" s="21" t="s">
        <v>1843</v>
      </c>
      <c r="C682" s="6" t="s">
        <v>1841</v>
      </c>
      <c r="D682" s="6" t="s">
        <v>1842</v>
      </c>
      <c r="E682" s="21">
        <v>120</v>
      </c>
      <c r="F682" s="19">
        <v>0</v>
      </c>
      <c r="G682" s="19">
        <v>0</v>
      </c>
      <c r="H682" s="19">
        <v>113113.21</v>
      </c>
      <c r="I682" s="19">
        <v>113113.21</v>
      </c>
      <c r="J682" s="19">
        <v>3786.79</v>
      </c>
      <c r="K682" s="19">
        <v>12077.78</v>
      </c>
      <c r="L682" s="19">
        <v>117.02</v>
      </c>
      <c r="M682" s="19">
        <v>15981.59</v>
      </c>
      <c r="O682" s="28">
        <v>113113.21</v>
      </c>
      <c r="P682" s="28">
        <v>117.02</v>
      </c>
      <c r="Q682" s="28">
        <v>3786.79</v>
      </c>
      <c r="R682" s="28">
        <v>12077.78</v>
      </c>
      <c r="S682" s="29">
        <v>129094.8</v>
      </c>
      <c r="U682" s="42">
        <f t="shared" si="80"/>
        <v>0</v>
      </c>
      <c r="V682" s="42">
        <f t="shared" si="81"/>
        <v>0</v>
      </c>
      <c r="W682" s="42">
        <f t="shared" si="82"/>
        <v>0</v>
      </c>
      <c r="X682" s="42">
        <f t="shared" si="83"/>
        <v>0</v>
      </c>
    </row>
    <row r="683" spans="1:24" s="31" customFormat="1" x14ac:dyDescent="0.25">
      <c r="A683" s="32">
        <v>44422.709974108802</v>
      </c>
      <c r="B683" s="33" t="s">
        <v>1844</v>
      </c>
      <c r="C683" s="34" t="s">
        <v>1845</v>
      </c>
      <c r="D683" s="34" t="s">
        <v>1846</v>
      </c>
      <c r="E683" s="33">
        <v>120</v>
      </c>
      <c r="F683" s="35">
        <v>0</v>
      </c>
      <c r="G683" s="35">
        <v>0</v>
      </c>
      <c r="H683" s="35">
        <v>243342.5</v>
      </c>
      <c r="I683" s="35">
        <v>243342.5</v>
      </c>
      <c r="J683" s="35">
        <v>0</v>
      </c>
      <c r="K683" s="35">
        <v>25141.91</v>
      </c>
      <c r="L683" s="35">
        <v>243.59</v>
      </c>
      <c r="M683" s="35">
        <v>25385.5</v>
      </c>
      <c r="O683" s="36">
        <v>243342.5</v>
      </c>
      <c r="P683" s="36">
        <v>243.59</v>
      </c>
      <c r="Q683" s="36">
        <v>12039.74</v>
      </c>
      <c r="R683" s="36">
        <v>25141.91</v>
      </c>
      <c r="S683" s="37">
        <v>281144.58</v>
      </c>
      <c r="U683" s="39">
        <f t="shared" si="80"/>
        <v>0</v>
      </c>
      <c r="V683" s="39">
        <f t="shared" si="81"/>
        <v>0</v>
      </c>
      <c r="W683" s="39">
        <f t="shared" si="82"/>
        <v>0</v>
      </c>
      <c r="X683" s="39">
        <f t="shared" si="83"/>
        <v>-12416.580000000016</v>
      </c>
    </row>
    <row r="684" spans="1:24" x14ac:dyDescent="0.25">
      <c r="A684" s="20">
        <v>44416.800204398103</v>
      </c>
      <c r="B684" s="21" t="s">
        <v>1847</v>
      </c>
      <c r="C684" s="6" t="s">
        <v>1848</v>
      </c>
      <c r="D684" s="6" t="s">
        <v>1849</v>
      </c>
      <c r="E684" s="21">
        <v>120</v>
      </c>
      <c r="F684" s="19">
        <v>0</v>
      </c>
      <c r="G684" s="19">
        <v>0</v>
      </c>
      <c r="H684" s="19">
        <v>247293.01</v>
      </c>
      <c r="I684" s="19">
        <v>247293.01</v>
      </c>
      <c r="J684" s="19">
        <v>9594.9699999999993</v>
      </c>
      <c r="K684" s="19">
        <v>26542.07</v>
      </c>
      <c r="L684" s="19">
        <v>257.14999999999998</v>
      </c>
      <c r="M684" s="19">
        <v>36394.19</v>
      </c>
      <c r="O684" s="28"/>
      <c r="P684" s="28"/>
      <c r="Q684" s="28"/>
      <c r="R684" s="28"/>
      <c r="S684" s="40"/>
      <c r="U684" s="42"/>
      <c r="V684" s="42"/>
      <c r="W684" s="42"/>
      <c r="X684" s="42"/>
    </row>
    <row r="685" spans="1:24" x14ac:dyDescent="0.25">
      <c r="A685" s="20">
        <v>44416.683995798601</v>
      </c>
      <c r="B685" s="21" t="s">
        <v>1850</v>
      </c>
      <c r="C685" s="6" t="s">
        <v>1851</v>
      </c>
      <c r="D685" s="6" t="s">
        <v>1852</v>
      </c>
      <c r="E685" s="21">
        <v>120</v>
      </c>
      <c r="F685" s="19">
        <v>0</v>
      </c>
      <c r="G685" s="19">
        <v>0</v>
      </c>
      <c r="H685" s="19">
        <v>153951.82</v>
      </c>
      <c r="I685" s="19">
        <v>153951.82</v>
      </c>
      <c r="J685" s="19">
        <v>7595.22</v>
      </c>
      <c r="K685" s="19">
        <v>16690.45</v>
      </c>
      <c r="L685" s="19">
        <v>161.71</v>
      </c>
      <c r="M685" s="19">
        <v>24447.38</v>
      </c>
      <c r="O685" s="28">
        <v>153951.82</v>
      </c>
      <c r="P685" s="28">
        <v>161.71</v>
      </c>
      <c r="Q685" s="28">
        <v>7595.22</v>
      </c>
      <c r="R685" s="28">
        <v>16690.45</v>
      </c>
      <c r="S685" s="29">
        <v>178399.2</v>
      </c>
      <c r="U685" s="42">
        <f t="shared" si="80"/>
        <v>0</v>
      </c>
      <c r="V685" s="42">
        <f t="shared" si="81"/>
        <v>0</v>
      </c>
      <c r="W685" s="42">
        <f t="shared" si="82"/>
        <v>0</v>
      </c>
      <c r="X685" s="42">
        <f t="shared" si="83"/>
        <v>0</v>
      </c>
    </row>
    <row r="686" spans="1:24" s="31" customFormat="1" x14ac:dyDescent="0.25">
      <c r="A686" s="32">
        <v>44422.709219479199</v>
      </c>
      <c r="B686" s="33" t="s">
        <v>1853</v>
      </c>
      <c r="C686" s="34" t="s">
        <v>1854</v>
      </c>
      <c r="D686" s="34" t="s">
        <v>1855</v>
      </c>
      <c r="E686" s="33">
        <v>120</v>
      </c>
      <c r="F686" s="35">
        <v>0</v>
      </c>
      <c r="G686" s="35">
        <v>0</v>
      </c>
      <c r="H686" s="35">
        <v>148101.01</v>
      </c>
      <c r="I686" s="35">
        <v>148101.01</v>
      </c>
      <c r="J686" s="35">
        <v>0</v>
      </c>
      <c r="K686" s="35">
        <v>15301.14</v>
      </c>
      <c r="L686" s="35">
        <v>148.25</v>
      </c>
      <c r="M686" s="35">
        <v>15449.39</v>
      </c>
      <c r="O686" s="36">
        <v>148101.01</v>
      </c>
      <c r="P686" s="36">
        <v>148.25</v>
      </c>
      <c r="Q686" s="36">
        <v>7368.1</v>
      </c>
      <c r="R686" s="36">
        <v>15301.14</v>
      </c>
      <c r="S686" s="37">
        <v>171969.39</v>
      </c>
      <c r="U686" s="39">
        <f t="shared" si="80"/>
        <v>0</v>
      </c>
      <c r="V686" s="39">
        <f t="shared" si="81"/>
        <v>0</v>
      </c>
      <c r="W686" s="39">
        <f t="shared" si="82"/>
        <v>0</v>
      </c>
      <c r="X686" s="39">
        <f t="shared" si="83"/>
        <v>-8418.9899999999907</v>
      </c>
    </row>
    <row r="687" spans="1:24" s="31" customFormat="1" x14ac:dyDescent="0.25">
      <c r="A687" s="32">
        <v>44422.713099074099</v>
      </c>
      <c r="B687" s="33" t="s">
        <v>1856</v>
      </c>
      <c r="C687" s="34" t="s">
        <v>1845</v>
      </c>
      <c r="D687" s="34" t="s">
        <v>1846</v>
      </c>
      <c r="E687" s="33">
        <v>120</v>
      </c>
      <c r="F687" s="35">
        <v>0</v>
      </c>
      <c r="G687" s="35">
        <v>0</v>
      </c>
      <c r="H687" s="35">
        <v>148101.4</v>
      </c>
      <c r="I687" s="35">
        <v>148101.4</v>
      </c>
      <c r="J687" s="35">
        <v>0</v>
      </c>
      <c r="K687" s="35">
        <v>15301.95</v>
      </c>
      <c r="L687" s="35">
        <v>148.25</v>
      </c>
      <c r="M687" s="35">
        <v>15450.2</v>
      </c>
      <c r="O687" s="36">
        <v>148101.4</v>
      </c>
      <c r="P687" s="36">
        <v>148.25</v>
      </c>
      <c r="Q687" s="36">
        <v>7368.13</v>
      </c>
      <c r="R687" s="36">
        <v>15301.95</v>
      </c>
      <c r="S687" s="37">
        <v>171970.59</v>
      </c>
      <c r="U687" s="39">
        <f t="shared" si="80"/>
        <v>0</v>
      </c>
      <c r="V687" s="39">
        <f t="shared" si="81"/>
        <v>0</v>
      </c>
      <c r="W687" s="39">
        <f t="shared" si="82"/>
        <v>0</v>
      </c>
      <c r="X687" s="39">
        <f t="shared" si="83"/>
        <v>-8418.9899999999907</v>
      </c>
    </row>
    <row r="688" spans="1:24" x14ac:dyDescent="0.25">
      <c r="A688" s="20">
        <v>44409.6522497685</v>
      </c>
      <c r="B688" s="21" t="s">
        <v>1857</v>
      </c>
      <c r="C688" s="6" t="s">
        <v>1858</v>
      </c>
      <c r="D688" s="6" t="s">
        <v>1859</v>
      </c>
      <c r="E688" s="21">
        <v>120</v>
      </c>
      <c r="F688" s="19">
        <v>0</v>
      </c>
      <c r="G688" s="19">
        <v>0</v>
      </c>
      <c r="H688" s="19">
        <v>130832.98</v>
      </c>
      <c r="I688" s="19">
        <v>130832.98</v>
      </c>
      <c r="J688" s="19">
        <v>3689.49</v>
      </c>
      <c r="K688" s="19">
        <v>13899.27</v>
      </c>
      <c r="L688" s="19">
        <v>134.66</v>
      </c>
      <c r="M688" s="19">
        <v>17723.419999999998</v>
      </c>
      <c r="O688" s="28">
        <v>130832.98</v>
      </c>
      <c r="P688" s="28">
        <v>134.66</v>
      </c>
      <c r="Q688" s="28">
        <v>3689.49</v>
      </c>
      <c r="R688" s="28">
        <v>13899.27</v>
      </c>
      <c r="S688" s="29">
        <v>148556.4</v>
      </c>
      <c r="U688" s="42">
        <f t="shared" si="80"/>
        <v>0</v>
      </c>
      <c r="V688" s="42">
        <f t="shared" si="81"/>
        <v>0</v>
      </c>
      <c r="W688" s="42">
        <f t="shared" si="82"/>
        <v>0</v>
      </c>
      <c r="X688" s="42">
        <f t="shared" si="83"/>
        <v>0</v>
      </c>
    </row>
    <row r="689" spans="1:24" s="31" customFormat="1" x14ac:dyDescent="0.25">
      <c r="A689" s="32">
        <v>44430.831164351897</v>
      </c>
      <c r="B689" s="33" t="s">
        <v>1860</v>
      </c>
      <c r="C689" s="34" t="s">
        <v>1861</v>
      </c>
      <c r="D689" s="34" t="s">
        <v>1862</v>
      </c>
      <c r="E689" s="33">
        <v>120</v>
      </c>
      <c r="F689" s="35">
        <v>0</v>
      </c>
      <c r="G689" s="35">
        <v>0</v>
      </c>
      <c r="H689" s="35">
        <v>116518.93</v>
      </c>
      <c r="I689" s="35">
        <v>116518.93</v>
      </c>
      <c r="J689" s="35">
        <v>4291.1400000000003</v>
      </c>
      <c r="K689" s="35">
        <v>12482.6</v>
      </c>
      <c r="L689" s="35">
        <v>120.93</v>
      </c>
      <c r="M689" s="35">
        <v>16894.669999999998</v>
      </c>
      <c r="O689" s="36">
        <v>116518.93</v>
      </c>
      <c r="P689" s="36">
        <v>120.93</v>
      </c>
      <c r="Q689" s="36">
        <v>5091.1400000000003</v>
      </c>
      <c r="R689" s="36">
        <v>12482.6</v>
      </c>
      <c r="S689" s="37">
        <v>134213.59999999998</v>
      </c>
      <c r="U689" s="39">
        <f t="shared" si="80"/>
        <v>0</v>
      </c>
      <c r="V689" s="39">
        <f t="shared" si="81"/>
        <v>0</v>
      </c>
      <c r="W689" s="39">
        <f t="shared" si="82"/>
        <v>0</v>
      </c>
      <c r="X689" s="39">
        <f t="shared" si="83"/>
        <v>-800</v>
      </c>
    </row>
    <row r="690" spans="1:24" x14ac:dyDescent="0.25">
      <c r="A690" s="20">
        <v>44419.436993634299</v>
      </c>
      <c r="B690" s="21" t="s">
        <v>1863</v>
      </c>
      <c r="C690" s="6" t="s">
        <v>1864</v>
      </c>
      <c r="D690" s="6" t="s">
        <v>1865</v>
      </c>
      <c r="E690" s="21">
        <v>120</v>
      </c>
      <c r="F690" s="19">
        <v>0</v>
      </c>
      <c r="G690" s="19">
        <v>0</v>
      </c>
      <c r="H690" s="19">
        <v>121226.42</v>
      </c>
      <c r="I690" s="19">
        <v>121226.42</v>
      </c>
      <c r="J690" s="19">
        <v>4703.59</v>
      </c>
      <c r="K690" s="19">
        <v>13010.73</v>
      </c>
      <c r="L690" s="19">
        <v>126.06</v>
      </c>
      <c r="M690" s="19">
        <v>17840.38</v>
      </c>
      <c r="O690" s="28">
        <v>121226.42</v>
      </c>
      <c r="P690" s="28">
        <v>126.06</v>
      </c>
      <c r="Q690" s="28">
        <v>4703.59</v>
      </c>
      <c r="R690" s="28">
        <v>13010.73</v>
      </c>
      <c r="S690" s="29">
        <v>139066.79999999999</v>
      </c>
      <c r="U690" s="42">
        <f t="shared" si="80"/>
        <v>0</v>
      </c>
      <c r="V690" s="42">
        <f t="shared" si="81"/>
        <v>0</v>
      </c>
      <c r="W690" s="42">
        <f t="shared" si="82"/>
        <v>0</v>
      </c>
      <c r="X690" s="42">
        <f t="shared" si="83"/>
        <v>0</v>
      </c>
    </row>
    <row r="691" spans="1:24" x14ac:dyDescent="0.25">
      <c r="A691" s="20">
        <v>44419.485810034697</v>
      </c>
      <c r="B691" s="21" t="s">
        <v>1866</v>
      </c>
      <c r="C691" s="6" t="s">
        <v>1864</v>
      </c>
      <c r="D691" s="6" t="s">
        <v>1865</v>
      </c>
      <c r="E691" s="21">
        <v>120</v>
      </c>
      <c r="F691" s="19">
        <v>0</v>
      </c>
      <c r="G691" s="19">
        <v>0</v>
      </c>
      <c r="H691" s="19">
        <v>121226.42</v>
      </c>
      <c r="I691" s="19">
        <v>121226.42</v>
      </c>
      <c r="J691" s="19">
        <v>4703.59</v>
      </c>
      <c r="K691" s="19">
        <v>13010.73</v>
      </c>
      <c r="L691" s="19">
        <v>126.06</v>
      </c>
      <c r="M691" s="19">
        <v>17840.38</v>
      </c>
      <c r="O691" s="28">
        <v>121226.42</v>
      </c>
      <c r="P691" s="28">
        <v>126.06</v>
      </c>
      <c r="Q691" s="28">
        <v>4703.59</v>
      </c>
      <c r="R691" s="28">
        <v>13010.73</v>
      </c>
      <c r="S691" s="29">
        <v>139066.79999999999</v>
      </c>
      <c r="U691" s="42">
        <f t="shared" si="80"/>
        <v>0</v>
      </c>
      <c r="V691" s="42">
        <f t="shared" si="81"/>
        <v>0</v>
      </c>
      <c r="W691" s="42">
        <f t="shared" si="82"/>
        <v>0</v>
      </c>
      <c r="X691" s="42">
        <f t="shared" si="83"/>
        <v>0</v>
      </c>
    </row>
    <row r="692" spans="1:24" x14ac:dyDescent="0.25">
      <c r="A692" s="20">
        <v>44418.684109490699</v>
      </c>
      <c r="B692" s="21" t="s">
        <v>1867</v>
      </c>
      <c r="C692" s="6" t="s">
        <v>1868</v>
      </c>
      <c r="D692" s="6" t="s">
        <v>1869</v>
      </c>
      <c r="E692" s="21">
        <v>120</v>
      </c>
      <c r="F692" s="19">
        <v>0</v>
      </c>
      <c r="G692" s="19">
        <v>0</v>
      </c>
      <c r="H692" s="19">
        <v>148585.14000000001</v>
      </c>
      <c r="I692" s="19">
        <v>148585.14000000001</v>
      </c>
      <c r="J692" s="19">
        <v>7339.11</v>
      </c>
      <c r="K692" s="19">
        <v>16110.07</v>
      </c>
      <c r="L692" s="19">
        <v>156.08000000000001</v>
      </c>
      <c r="M692" s="19">
        <v>23605.26</v>
      </c>
      <c r="O692" s="28">
        <v>148585.14000000001</v>
      </c>
      <c r="P692" s="28">
        <v>156.08000000000001</v>
      </c>
      <c r="Q692" s="28">
        <v>7339.11</v>
      </c>
      <c r="R692" s="28">
        <v>16110.07</v>
      </c>
      <c r="S692" s="29">
        <v>172190.4</v>
      </c>
      <c r="U692" s="42">
        <f t="shared" si="80"/>
        <v>0</v>
      </c>
      <c r="V692" s="42">
        <f t="shared" si="81"/>
        <v>0</v>
      </c>
      <c r="W692" s="42">
        <f t="shared" si="82"/>
        <v>0</v>
      </c>
      <c r="X692" s="42">
        <f t="shared" si="83"/>
        <v>0</v>
      </c>
    </row>
    <row r="693" spans="1:24" x14ac:dyDescent="0.25">
      <c r="A693" s="20">
        <v>44431.487220868097</v>
      </c>
      <c r="B693" s="21" t="s">
        <v>1870</v>
      </c>
      <c r="C693" s="6" t="s">
        <v>1871</v>
      </c>
      <c r="D693" s="6" t="s">
        <v>1872</v>
      </c>
      <c r="E693" s="21">
        <v>120</v>
      </c>
      <c r="F693" s="19">
        <v>0</v>
      </c>
      <c r="G693" s="19">
        <v>0</v>
      </c>
      <c r="H693" s="19">
        <v>112264.15</v>
      </c>
      <c r="I693" s="19">
        <v>112264.15</v>
      </c>
      <c r="J693" s="19">
        <v>5545.85</v>
      </c>
      <c r="K693" s="19">
        <v>12172.47</v>
      </c>
      <c r="L693" s="19">
        <v>117.93</v>
      </c>
      <c r="M693" s="19">
        <v>17836.25</v>
      </c>
      <c r="O693" s="28">
        <v>112264.15</v>
      </c>
      <c r="P693" s="28">
        <v>117.93</v>
      </c>
      <c r="Q693" s="28">
        <v>5545.85</v>
      </c>
      <c r="R693" s="28">
        <v>12172.47</v>
      </c>
      <c r="S693" s="29">
        <v>130100.4</v>
      </c>
      <c r="U693" s="42">
        <f t="shared" si="80"/>
        <v>0</v>
      </c>
      <c r="V693" s="42">
        <f t="shared" si="81"/>
        <v>0</v>
      </c>
      <c r="W693" s="42">
        <f t="shared" si="82"/>
        <v>0</v>
      </c>
      <c r="X693" s="42">
        <f t="shared" si="83"/>
        <v>0</v>
      </c>
    </row>
    <row r="694" spans="1:24" s="31" customFormat="1" x14ac:dyDescent="0.25">
      <c r="A694" s="32">
        <v>44422.537032488399</v>
      </c>
      <c r="B694" s="33" t="s">
        <v>1873</v>
      </c>
      <c r="C694" s="34" t="s">
        <v>1874</v>
      </c>
      <c r="D694" s="34" t="s">
        <v>1875</v>
      </c>
      <c r="E694" s="33">
        <v>120</v>
      </c>
      <c r="F694" s="35">
        <v>0</v>
      </c>
      <c r="G694" s="35">
        <v>0</v>
      </c>
      <c r="H694" s="35">
        <v>132815.09</v>
      </c>
      <c r="I694" s="35">
        <v>132815.09</v>
      </c>
      <c r="J694" s="35">
        <v>6551.07</v>
      </c>
      <c r="K694" s="35">
        <v>14399.13</v>
      </c>
      <c r="L694" s="35">
        <v>139.51</v>
      </c>
      <c r="M694" s="35">
        <v>21089.71</v>
      </c>
      <c r="O694" s="36">
        <v>132815.09</v>
      </c>
      <c r="P694" s="36">
        <v>139.51</v>
      </c>
      <c r="Q694" s="36">
        <v>7968.91</v>
      </c>
      <c r="R694" s="36">
        <v>14399.13</v>
      </c>
      <c r="S694" s="37">
        <v>155322.64000000001</v>
      </c>
      <c r="U694" s="39">
        <f t="shared" si="80"/>
        <v>0</v>
      </c>
      <c r="V694" s="39">
        <f t="shared" si="81"/>
        <v>0</v>
      </c>
      <c r="W694" s="39">
        <f t="shared" si="82"/>
        <v>0</v>
      </c>
      <c r="X694" s="39">
        <f t="shared" si="83"/>
        <v>-1417.8400000000256</v>
      </c>
    </row>
    <row r="695" spans="1:24" x14ac:dyDescent="0.25">
      <c r="A695" s="20">
        <v>44422.5944660069</v>
      </c>
      <c r="B695" s="21" t="s">
        <v>1876</v>
      </c>
      <c r="C695" s="6" t="s">
        <v>1877</v>
      </c>
      <c r="D695" s="6" t="s">
        <v>1878</v>
      </c>
      <c r="E695" s="21">
        <v>120</v>
      </c>
      <c r="F695" s="19">
        <v>0</v>
      </c>
      <c r="G695" s="19">
        <v>0</v>
      </c>
      <c r="H695" s="19">
        <v>99611.32</v>
      </c>
      <c r="I695" s="19">
        <v>99611.32</v>
      </c>
      <c r="J695" s="19">
        <v>4910.8</v>
      </c>
      <c r="K695" s="19">
        <v>10798.85</v>
      </c>
      <c r="L695" s="19">
        <v>104.63</v>
      </c>
      <c r="M695" s="19">
        <v>15814.28</v>
      </c>
      <c r="O695" s="28">
        <v>99611.32</v>
      </c>
      <c r="P695" s="28">
        <v>104.63</v>
      </c>
      <c r="Q695" s="28">
        <v>4910.8</v>
      </c>
      <c r="R695" s="28">
        <v>10798.85</v>
      </c>
      <c r="S695" s="29">
        <v>115425.60000000002</v>
      </c>
      <c r="U695" s="42">
        <f t="shared" si="80"/>
        <v>0</v>
      </c>
      <c r="V695" s="42">
        <f t="shared" si="81"/>
        <v>0</v>
      </c>
      <c r="W695" s="42">
        <f t="shared" si="82"/>
        <v>0</v>
      </c>
      <c r="X695" s="42">
        <f t="shared" si="83"/>
        <v>0</v>
      </c>
    </row>
    <row r="696" spans="1:24" x14ac:dyDescent="0.25">
      <c r="A696" s="20">
        <v>44427.684188159699</v>
      </c>
      <c r="B696" s="21" t="s">
        <v>1879</v>
      </c>
      <c r="C696" s="6" t="s">
        <v>1880</v>
      </c>
      <c r="D696" s="6" t="s">
        <v>1881</v>
      </c>
      <c r="E696" s="21">
        <v>120</v>
      </c>
      <c r="F696" s="19">
        <v>0</v>
      </c>
      <c r="G696" s="19">
        <v>0</v>
      </c>
      <c r="H696" s="19">
        <v>99611.32</v>
      </c>
      <c r="I696" s="19">
        <v>99611.32</v>
      </c>
      <c r="J696" s="19">
        <v>4876.68</v>
      </c>
      <c r="K696" s="19">
        <v>10795.81</v>
      </c>
      <c r="L696" s="19">
        <v>104.59</v>
      </c>
      <c r="M696" s="19">
        <v>15777.08</v>
      </c>
      <c r="O696" s="28">
        <v>99611.32</v>
      </c>
      <c r="P696" s="28">
        <v>104.59</v>
      </c>
      <c r="Q696" s="28">
        <v>4876.68</v>
      </c>
      <c r="R696" s="28">
        <v>10795.81</v>
      </c>
      <c r="S696" s="29">
        <v>115388.4</v>
      </c>
      <c r="U696" s="42">
        <f t="shared" si="80"/>
        <v>0</v>
      </c>
      <c r="V696" s="42">
        <f t="shared" si="81"/>
        <v>0</v>
      </c>
      <c r="W696" s="42">
        <f t="shared" si="82"/>
        <v>0</v>
      </c>
      <c r="X696" s="42">
        <f t="shared" si="83"/>
        <v>0</v>
      </c>
    </row>
    <row r="697" spans="1:24" s="31" customFormat="1" x14ac:dyDescent="0.25">
      <c r="A697" s="32">
        <v>44438.748544826398</v>
      </c>
      <c r="B697" s="33" t="s">
        <v>1882</v>
      </c>
      <c r="C697" s="34" t="s">
        <v>1883</v>
      </c>
      <c r="D697" s="34" t="s">
        <v>1884</v>
      </c>
      <c r="E697" s="33">
        <v>120</v>
      </c>
      <c r="F697" s="35">
        <v>0</v>
      </c>
      <c r="G697" s="35">
        <v>0</v>
      </c>
      <c r="H697" s="35">
        <v>99476.29</v>
      </c>
      <c r="I697" s="35">
        <v>99476.29</v>
      </c>
      <c r="J697" s="35">
        <v>4546.08</v>
      </c>
      <c r="K697" s="35">
        <v>10747.1</v>
      </c>
      <c r="L697" s="35">
        <v>104.13</v>
      </c>
      <c r="M697" s="35">
        <v>15397.31</v>
      </c>
      <c r="O697" s="36">
        <v>99476.29</v>
      </c>
      <c r="P697" s="36">
        <v>104.13</v>
      </c>
      <c r="Q697" s="36">
        <v>5968.58</v>
      </c>
      <c r="R697" s="36">
        <v>10747.1</v>
      </c>
      <c r="S697" s="37">
        <v>116296.1</v>
      </c>
      <c r="U697" s="39">
        <f t="shared" si="80"/>
        <v>0</v>
      </c>
      <c r="V697" s="39">
        <f t="shared" si="81"/>
        <v>0</v>
      </c>
      <c r="W697" s="39">
        <f t="shared" si="82"/>
        <v>0</v>
      </c>
      <c r="X697" s="39">
        <f t="shared" si="83"/>
        <v>-1422.5000000000146</v>
      </c>
    </row>
    <row r="698" spans="1:24" s="31" customFormat="1" x14ac:dyDescent="0.25">
      <c r="A698" s="32">
        <v>44423.696610034698</v>
      </c>
      <c r="B698" s="33" t="s">
        <v>1885</v>
      </c>
      <c r="C698" s="34" t="s">
        <v>1886</v>
      </c>
      <c r="D698" s="34" t="s">
        <v>1887</v>
      </c>
      <c r="E698" s="33">
        <v>120</v>
      </c>
      <c r="F698" s="35">
        <v>0</v>
      </c>
      <c r="G698" s="35">
        <v>0</v>
      </c>
      <c r="H698" s="35">
        <v>126006.64</v>
      </c>
      <c r="I698" s="35">
        <v>126006.64</v>
      </c>
      <c r="J698" s="35">
        <v>6214.73</v>
      </c>
      <c r="K698" s="35">
        <v>13661.08</v>
      </c>
      <c r="L698" s="35">
        <v>132.35</v>
      </c>
      <c r="M698" s="35">
        <v>20008.16</v>
      </c>
      <c r="O698" s="36">
        <v>126006.64</v>
      </c>
      <c r="P698" s="36">
        <v>132.35</v>
      </c>
      <c r="Q698" s="36">
        <v>7560.4</v>
      </c>
      <c r="R698" s="36">
        <v>13661.08</v>
      </c>
      <c r="S698" s="37">
        <v>147360.47</v>
      </c>
      <c r="U698" s="39">
        <f t="shared" si="80"/>
        <v>0</v>
      </c>
      <c r="V698" s="39">
        <f t="shared" si="81"/>
        <v>0</v>
      </c>
      <c r="W698" s="39">
        <f t="shared" si="82"/>
        <v>0</v>
      </c>
      <c r="X698" s="39">
        <f t="shared" si="83"/>
        <v>-1345.6700000000128</v>
      </c>
    </row>
    <row r="699" spans="1:24" s="31" customFormat="1" x14ac:dyDescent="0.25">
      <c r="A699" s="32">
        <v>44433.603005127297</v>
      </c>
      <c r="B699" s="33" t="s">
        <v>1888</v>
      </c>
      <c r="C699" s="34" t="s">
        <v>1889</v>
      </c>
      <c r="D699" s="34" t="s">
        <v>1890</v>
      </c>
      <c r="E699" s="33">
        <v>120</v>
      </c>
      <c r="F699" s="35">
        <v>0</v>
      </c>
      <c r="G699" s="35">
        <v>0</v>
      </c>
      <c r="H699" s="35">
        <v>107722.38</v>
      </c>
      <c r="I699" s="35">
        <v>107722.38</v>
      </c>
      <c r="J699" s="35">
        <v>5321.48</v>
      </c>
      <c r="K699" s="35">
        <v>11680.18</v>
      </c>
      <c r="L699" s="35">
        <v>113.16</v>
      </c>
      <c r="M699" s="35">
        <v>17114.82</v>
      </c>
      <c r="O699" s="36">
        <v>107722.38</v>
      </c>
      <c r="P699" s="36">
        <v>113.16</v>
      </c>
      <c r="Q699" s="36">
        <v>6463.34</v>
      </c>
      <c r="R699" s="36">
        <v>11680.18</v>
      </c>
      <c r="S699" s="37">
        <v>125979.06</v>
      </c>
      <c r="U699" s="39">
        <f t="shared" si="80"/>
        <v>0</v>
      </c>
      <c r="V699" s="39">
        <f t="shared" si="81"/>
        <v>0</v>
      </c>
      <c r="W699" s="39">
        <f t="shared" si="82"/>
        <v>0</v>
      </c>
      <c r="X699" s="39">
        <f t="shared" si="83"/>
        <v>-1141.859999999986</v>
      </c>
    </row>
    <row r="700" spans="1:24" x14ac:dyDescent="0.25">
      <c r="A700" s="20">
        <v>44437.776175115701</v>
      </c>
      <c r="B700" s="21" t="s">
        <v>1891</v>
      </c>
      <c r="C700" s="6" t="s">
        <v>1892</v>
      </c>
      <c r="D700" s="6" t="s">
        <v>1893</v>
      </c>
      <c r="E700" s="21">
        <v>120</v>
      </c>
      <c r="F700" s="19">
        <v>0</v>
      </c>
      <c r="G700" s="19">
        <v>0</v>
      </c>
      <c r="H700" s="19">
        <v>107722.38</v>
      </c>
      <c r="I700" s="19">
        <v>107722.38</v>
      </c>
      <c r="J700" s="19">
        <v>5311.48</v>
      </c>
      <c r="K700" s="19">
        <v>11678.19</v>
      </c>
      <c r="L700" s="19">
        <v>113.15</v>
      </c>
      <c r="M700" s="19">
        <v>17102.82</v>
      </c>
      <c r="O700" s="28">
        <v>107722.38</v>
      </c>
      <c r="P700" s="28">
        <v>113.15</v>
      </c>
      <c r="Q700" s="28">
        <v>5311.48</v>
      </c>
      <c r="R700" s="28">
        <v>11678.19</v>
      </c>
      <c r="S700" s="29">
        <v>124825.2</v>
      </c>
      <c r="U700" s="42">
        <f t="shared" si="80"/>
        <v>0</v>
      </c>
      <c r="V700" s="42">
        <f t="shared" si="81"/>
        <v>0</v>
      </c>
      <c r="W700" s="42">
        <f t="shared" si="82"/>
        <v>0</v>
      </c>
      <c r="X700" s="42">
        <f t="shared" si="83"/>
        <v>0</v>
      </c>
    </row>
    <row r="701" spans="1:24" x14ac:dyDescent="0.25">
      <c r="A701" s="20">
        <v>44437.779635648098</v>
      </c>
      <c r="B701" s="21" t="s">
        <v>1894</v>
      </c>
      <c r="C701" s="6" t="s">
        <v>1892</v>
      </c>
      <c r="D701" s="6" t="s">
        <v>1893</v>
      </c>
      <c r="E701" s="21">
        <v>120</v>
      </c>
      <c r="F701" s="19">
        <v>0</v>
      </c>
      <c r="G701" s="19">
        <v>0</v>
      </c>
      <c r="H701" s="19">
        <v>112050</v>
      </c>
      <c r="I701" s="19">
        <v>112050</v>
      </c>
      <c r="J701" s="19">
        <v>5525.27</v>
      </c>
      <c r="K701" s="19">
        <v>12148.24</v>
      </c>
      <c r="L701" s="19">
        <v>117.69</v>
      </c>
      <c r="M701" s="19">
        <v>17791.2</v>
      </c>
      <c r="N701" s="31"/>
      <c r="O701" s="28">
        <v>112050</v>
      </c>
      <c r="P701" s="28">
        <v>117.69</v>
      </c>
      <c r="Q701" s="28">
        <v>5525.27</v>
      </c>
      <c r="R701" s="28">
        <v>12148.24</v>
      </c>
      <c r="S701" s="29">
        <v>129841.20000000001</v>
      </c>
      <c r="U701" s="42">
        <f t="shared" si="80"/>
        <v>0</v>
      </c>
      <c r="V701" s="42">
        <f t="shared" si="81"/>
        <v>0</v>
      </c>
      <c r="W701" s="42">
        <f t="shared" si="82"/>
        <v>0</v>
      </c>
      <c r="X701" s="42">
        <f t="shared" si="83"/>
        <v>0</v>
      </c>
    </row>
    <row r="702" spans="1:24" s="31" customFormat="1" x14ac:dyDescent="0.25">
      <c r="A702" s="32">
        <v>44425.6906975694</v>
      </c>
      <c r="B702" s="33" t="s">
        <v>1895</v>
      </c>
      <c r="C702" s="34" t="s">
        <v>1896</v>
      </c>
      <c r="D702" s="34" t="s">
        <v>1897</v>
      </c>
      <c r="E702" s="33">
        <v>120</v>
      </c>
      <c r="F702" s="35">
        <v>0</v>
      </c>
      <c r="G702" s="35">
        <v>0</v>
      </c>
      <c r="H702" s="35">
        <v>113207.55</v>
      </c>
      <c r="I702" s="35">
        <v>113207.55</v>
      </c>
      <c r="J702" s="35">
        <v>5492.45</v>
      </c>
      <c r="K702" s="35">
        <v>12264.38</v>
      </c>
      <c r="L702" s="35">
        <v>118.82</v>
      </c>
      <c r="M702" s="35">
        <v>17875.650000000001</v>
      </c>
      <c r="O702" s="36">
        <v>113207.55</v>
      </c>
      <c r="P702" s="36">
        <v>118.82</v>
      </c>
      <c r="Q702" s="36">
        <v>6792.45</v>
      </c>
      <c r="R702" s="36">
        <v>12264.38</v>
      </c>
      <c r="S702" s="37">
        <v>132383.20000000001</v>
      </c>
      <c r="U702" s="39">
        <f t="shared" si="80"/>
        <v>0</v>
      </c>
      <c r="V702" s="39">
        <f t="shared" si="81"/>
        <v>0</v>
      </c>
      <c r="W702" s="39">
        <f t="shared" si="82"/>
        <v>0</v>
      </c>
      <c r="X702" s="39">
        <f t="shared" si="83"/>
        <v>-1300</v>
      </c>
    </row>
    <row r="703" spans="1:24" x14ac:dyDescent="0.25">
      <c r="A703" s="20">
        <v>44424.566806828698</v>
      </c>
      <c r="B703" s="21" t="s">
        <v>1898</v>
      </c>
      <c r="C703" s="6" t="s">
        <v>1899</v>
      </c>
      <c r="D703" s="6" t="s">
        <v>1900</v>
      </c>
      <c r="E703" s="21">
        <v>120</v>
      </c>
      <c r="F703" s="19">
        <v>0</v>
      </c>
      <c r="G703" s="19">
        <v>0</v>
      </c>
      <c r="H703" s="19">
        <v>113207.55</v>
      </c>
      <c r="I703" s="19">
        <v>113207.55</v>
      </c>
      <c r="J703" s="19">
        <v>5214.1099999999997</v>
      </c>
      <c r="K703" s="19">
        <v>12235.8</v>
      </c>
      <c r="L703" s="19">
        <v>118.54</v>
      </c>
      <c r="M703" s="19">
        <v>17568.45</v>
      </c>
      <c r="O703" s="28">
        <v>113207.55</v>
      </c>
      <c r="P703" s="28">
        <v>118.54</v>
      </c>
      <c r="Q703" s="28">
        <v>5214.1099999999997</v>
      </c>
      <c r="R703" s="28">
        <v>12235.8</v>
      </c>
      <c r="S703" s="29">
        <v>130776</v>
      </c>
      <c r="U703" s="42">
        <f t="shared" si="80"/>
        <v>0</v>
      </c>
      <c r="V703" s="42">
        <f t="shared" si="81"/>
        <v>0</v>
      </c>
      <c r="W703" s="42">
        <f t="shared" si="82"/>
        <v>0</v>
      </c>
      <c r="X703" s="42">
        <f t="shared" si="83"/>
        <v>0</v>
      </c>
    </row>
    <row r="704" spans="1:24" s="31" customFormat="1" x14ac:dyDescent="0.25">
      <c r="A704" s="32">
        <v>44439.566754629603</v>
      </c>
      <c r="B704" s="33" t="s">
        <v>1901</v>
      </c>
      <c r="C704" s="34" t="s">
        <v>1902</v>
      </c>
      <c r="D704" s="34" t="s">
        <v>1903</v>
      </c>
      <c r="E704" s="33">
        <v>120</v>
      </c>
      <c r="F704" s="35">
        <v>0</v>
      </c>
      <c r="G704" s="35">
        <v>0</v>
      </c>
      <c r="H704" s="35">
        <v>110543.55</v>
      </c>
      <c r="I704" s="35">
        <v>110543.55</v>
      </c>
      <c r="J704" s="35">
        <v>5450.85</v>
      </c>
      <c r="K704" s="35">
        <v>11984.69</v>
      </c>
      <c r="L704" s="35">
        <v>116.11</v>
      </c>
      <c r="M704" s="35">
        <v>17551.650000000001</v>
      </c>
      <c r="O704" s="36">
        <v>110543.55</v>
      </c>
      <c r="P704" s="36">
        <v>116.11</v>
      </c>
      <c r="Q704" s="36">
        <v>6632.61</v>
      </c>
      <c r="R704" s="36">
        <v>11984.69</v>
      </c>
      <c r="S704" s="37">
        <v>129276.96</v>
      </c>
      <c r="U704" s="39">
        <f t="shared" si="80"/>
        <v>0</v>
      </c>
      <c r="V704" s="39">
        <f t="shared" si="81"/>
        <v>0</v>
      </c>
      <c r="W704" s="39">
        <f t="shared" si="82"/>
        <v>0</v>
      </c>
      <c r="X704" s="39">
        <f t="shared" si="83"/>
        <v>-1181.7599999999948</v>
      </c>
    </row>
    <row r="705" spans="1:24" s="31" customFormat="1" x14ac:dyDescent="0.25">
      <c r="A705" s="32">
        <v>44429.662138622698</v>
      </c>
      <c r="B705" s="33" t="s">
        <v>1904</v>
      </c>
      <c r="C705" s="34" t="s">
        <v>1905</v>
      </c>
      <c r="D705" s="34" t="s">
        <v>1906</v>
      </c>
      <c r="E705" s="33">
        <v>120</v>
      </c>
      <c r="F705" s="35">
        <v>0</v>
      </c>
      <c r="G705" s="35">
        <v>0</v>
      </c>
      <c r="H705" s="35">
        <v>114669.48</v>
      </c>
      <c r="I705" s="35">
        <v>114669.48</v>
      </c>
      <c r="J705" s="35">
        <v>5654.67</v>
      </c>
      <c r="K705" s="35">
        <v>12431.41</v>
      </c>
      <c r="L705" s="35">
        <v>120.44</v>
      </c>
      <c r="M705" s="35">
        <v>18206.52</v>
      </c>
      <c r="O705" s="36">
        <v>114669.48</v>
      </c>
      <c r="P705" s="36">
        <v>120.44</v>
      </c>
      <c r="Q705" s="36">
        <v>6880.17</v>
      </c>
      <c r="R705" s="36">
        <v>12431.41</v>
      </c>
      <c r="S705" s="37">
        <v>134101.5</v>
      </c>
      <c r="U705" s="39">
        <f t="shared" si="80"/>
        <v>0</v>
      </c>
      <c r="V705" s="39">
        <f t="shared" si="81"/>
        <v>0</v>
      </c>
      <c r="W705" s="39">
        <f t="shared" si="82"/>
        <v>0</v>
      </c>
      <c r="X705" s="39">
        <f t="shared" si="83"/>
        <v>-1225.5</v>
      </c>
    </row>
    <row r="706" spans="1:24" x14ac:dyDescent="0.25">
      <c r="A706" s="20">
        <v>44436.736318981501</v>
      </c>
      <c r="B706" s="21" t="s">
        <v>1907</v>
      </c>
      <c r="C706" s="6" t="s">
        <v>1908</v>
      </c>
      <c r="D706" s="6" t="s">
        <v>1909</v>
      </c>
      <c r="E706" s="21">
        <v>120</v>
      </c>
      <c r="F706" s="19">
        <v>0</v>
      </c>
      <c r="G706" s="19">
        <v>0</v>
      </c>
      <c r="H706" s="19">
        <v>151990.57</v>
      </c>
      <c r="I706" s="19">
        <v>151990.57</v>
      </c>
      <c r="J706" s="19">
        <v>4286.13</v>
      </c>
      <c r="K706" s="19">
        <v>16146.07</v>
      </c>
      <c r="L706" s="19">
        <v>156.43</v>
      </c>
      <c r="M706" s="19">
        <v>20588.63</v>
      </c>
      <c r="O706" s="28">
        <v>151990.57</v>
      </c>
      <c r="P706" s="28">
        <v>156.43</v>
      </c>
      <c r="Q706" s="28">
        <v>4286.13</v>
      </c>
      <c r="R706" s="28">
        <v>16146.07</v>
      </c>
      <c r="S706" s="29">
        <v>172579.20000000001</v>
      </c>
      <c r="U706" s="42">
        <f t="shared" si="80"/>
        <v>0</v>
      </c>
      <c r="V706" s="42">
        <f t="shared" si="81"/>
        <v>0</v>
      </c>
      <c r="W706" s="42">
        <f t="shared" si="82"/>
        <v>0</v>
      </c>
      <c r="X706" s="42">
        <f t="shared" si="83"/>
        <v>0</v>
      </c>
    </row>
    <row r="707" spans="1:24" x14ac:dyDescent="0.25">
      <c r="A707" s="20">
        <v>44410.792744097198</v>
      </c>
      <c r="B707" s="21" t="s">
        <v>1910</v>
      </c>
      <c r="C707" s="6" t="s">
        <v>1911</v>
      </c>
      <c r="D707" s="6" t="s">
        <v>1912</v>
      </c>
      <c r="E707" s="21">
        <v>120</v>
      </c>
      <c r="F707" s="19">
        <v>0</v>
      </c>
      <c r="G707" s="19">
        <v>0</v>
      </c>
      <c r="H707" s="19">
        <v>121194.34</v>
      </c>
      <c r="I707" s="19">
        <v>121194.34</v>
      </c>
      <c r="J707" s="19">
        <v>5986.66</v>
      </c>
      <c r="K707" s="19">
        <v>13139.69</v>
      </c>
      <c r="L707" s="19">
        <v>127.31</v>
      </c>
      <c r="M707" s="19">
        <v>19253.66</v>
      </c>
      <c r="O707" s="28">
        <v>121194.34</v>
      </c>
      <c r="P707" s="28">
        <v>127.31</v>
      </c>
      <c r="Q707" s="28">
        <v>5986.66</v>
      </c>
      <c r="R707" s="28">
        <v>13139.69</v>
      </c>
      <c r="S707" s="29">
        <v>140448</v>
      </c>
      <c r="U707" s="42">
        <f t="shared" si="80"/>
        <v>0</v>
      </c>
      <c r="V707" s="42">
        <f t="shared" si="81"/>
        <v>0</v>
      </c>
      <c r="W707" s="42">
        <f t="shared" si="82"/>
        <v>0</v>
      </c>
      <c r="X707" s="42">
        <f t="shared" si="83"/>
        <v>0</v>
      </c>
    </row>
    <row r="708" spans="1:24" s="31" customFormat="1" x14ac:dyDescent="0.25">
      <c r="A708" s="32">
        <v>44415.6171068287</v>
      </c>
      <c r="B708" s="33" t="s">
        <v>1913</v>
      </c>
      <c r="C708" s="34" t="s">
        <v>1914</v>
      </c>
      <c r="D708" s="34" t="s">
        <v>1915</v>
      </c>
      <c r="E708" s="33">
        <v>120</v>
      </c>
      <c r="F708" s="35">
        <v>0</v>
      </c>
      <c r="G708" s="35">
        <v>0</v>
      </c>
      <c r="H708" s="35">
        <v>269093</v>
      </c>
      <c r="I708" s="35">
        <v>269093</v>
      </c>
      <c r="J708" s="35">
        <v>13145.58</v>
      </c>
      <c r="K708" s="35">
        <v>29160.9</v>
      </c>
      <c r="L708" s="35">
        <v>282.52</v>
      </c>
      <c r="M708" s="35">
        <v>42589</v>
      </c>
      <c r="O708" s="36">
        <v>269093</v>
      </c>
      <c r="P708" s="36">
        <v>282.52</v>
      </c>
      <c r="Q708" s="36">
        <v>14645.58</v>
      </c>
      <c r="R708" s="36">
        <v>29160.9</v>
      </c>
      <c r="S708" s="37">
        <v>313182.00000000006</v>
      </c>
      <c r="U708" s="39">
        <f t="shared" si="80"/>
        <v>0</v>
      </c>
      <c r="V708" s="39">
        <f t="shared" si="81"/>
        <v>0</v>
      </c>
      <c r="W708" s="39">
        <f t="shared" si="82"/>
        <v>0</v>
      </c>
      <c r="X708" s="39">
        <f t="shared" si="83"/>
        <v>-1500.0000000000582</v>
      </c>
    </row>
    <row r="709" spans="1:24" x14ac:dyDescent="0.25">
      <c r="A709" s="20">
        <v>44418.571965312498</v>
      </c>
      <c r="B709" s="21" t="s">
        <v>1916</v>
      </c>
      <c r="C709" s="6" t="s">
        <v>1917</v>
      </c>
      <c r="D709" s="6" t="s">
        <v>1918</v>
      </c>
      <c r="E709" s="21">
        <v>120</v>
      </c>
      <c r="F709" s="19">
        <v>0</v>
      </c>
      <c r="G709" s="19">
        <v>0</v>
      </c>
      <c r="H709" s="19">
        <v>104064.57</v>
      </c>
      <c r="I709" s="19">
        <v>104064.57</v>
      </c>
      <c r="J709" s="19">
        <v>4243.87</v>
      </c>
      <c r="K709" s="19">
        <v>11190.74</v>
      </c>
      <c r="L709" s="19">
        <v>108.42</v>
      </c>
      <c r="M709" s="19">
        <v>15543.03</v>
      </c>
      <c r="O709" s="28">
        <v>104064.57</v>
      </c>
      <c r="P709" s="28">
        <v>108.42</v>
      </c>
      <c r="Q709" s="28">
        <v>4243.87</v>
      </c>
      <c r="R709" s="28">
        <v>11190.74</v>
      </c>
      <c r="S709" s="29">
        <v>119607.6</v>
      </c>
      <c r="U709" s="42">
        <f t="shared" si="80"/>
        <v>0</v>
      </c>
      <c r="V709" s="42">
        <f t="shared" si="81"/>
        <v>0</v>
      </c>
      <c r="W709" s="42">
        <f t="shared" si="82"/>
        <v>0</v>
      </c>
      <c r="X709" s="42">
        <f t="shared" si="83"/>
        <v>0</v>
      </c>
    </row>
    <row r="710" spans="1:24" s="31" customFormat="1" x14ac:dyDescent="0.25">
      <c r="A710" s="32">
        <v>44436.836294988403</v>
      </c>
      <c r="B710" s="33" t="s">
        <v>1919</v>
      </c>
      <c r="C710" s="34" t="s">
        <v>1920</v>
      </c>
      <c r="D710" s="34" t="s">
        <v>1921</v>
      </c>
      <c r="E710" s="33">
        <v>120</v>
      </c>
      <c r="F710" s="35">
        <v>0</v>
      </c>
      <c r="G710" s="35">
        <v>0</v>
      </c>
      <c r="H710" s="35">
        <v>99611.32</v>
      </c>
      <c r="I710" s="35">
        <v>99611.32</v>
      </c>
      <c r="J710" s="35">
        <v>2809.04</v>
      </c>
      <c r="K710" s="35">
        <v>10581.92</v>
      </c>
      <c r="L710" s="35">
        <v>102.52</v>
      </c>
      <c r="M710" s="35">
        <v>13493.48</v>
      </c>
      <c r="O710" s="36">
        <v>99611.32</v>
      </c>
      <c r="P710" s="36">
        <v>102.52</v>
      </c>
      <c r="Q710" s="36">
        <v>5976.68</v>
      </c>
      <c r="R710" s="36">
        <v>10581.92</v>
      </c>
      <c r="S710" s="37">
        <v>116272.44000000002</v>
      </c>
      <c r="U710" s="39">
        <f t="shared" si="80"/>
        <v>0</v>
      </c>
      <c r="V710" s="39">
        <f t="shared" si="81"/>
        <v>0</v>
      </c>
      <c r="W710" s="39">
        <f t="shared" si="82"/>
        <v>0</v>
      </c>
      <c r="X710" s="39">
        <f t="shared" si="83"/>
        <v>-3167.640000000014</v>
      </c>
    </row>
    <row r="711" spans="1:24" x14ac:dyDescent="0.25">
      <c r="A711" s="20">
        <v>44410.399673148102</v>
      </c>
      <c r="B711" s="21" t="s">
        <v>1922</v>
      </c>
      <c r="C711" s="6" t="s">
        <v>1923</v>
      </c>
      <c r="D711" s="6" t="s">
        <v>1924</v>
      </c>
      <c r="E711" s="21">
        <v>120</v>
      </c>
      <c r="F711" s="19">
        <v>0</v>
      </c>
      <c r="G711" s="19">
        <v>0</v>
      </c>
      <c r="H711" s="19">
        <v>179153.78</v>
      </c>
      <c r="I711" s="19">
        <v>179153.78</v>
      </c>
      <c r="J711" s="19">
        <v>749.23</v>
      </c>
      <c r="K711" s="19">
        <v>18587.71</v>
      </c>
      <c r="L711" s="19">
        <v>180.08</v>
      </c>
      <c r="M711" s="19">
        <v>19517.02</v>
      </c>
      <c r="O711" s="28">
        <v>179153.78</v>
      </c>
      <c r="P711" s="28">
        <v>180.08</v>
      </c>
      <c r="Q711" s="28">
        <v>749.23</v>
      </c>
      <c r="R711" s="28">
        <v>18587.71</v>
      </c>
      <c r="S711" s="29">
        <v>198670.8</v>
      </c>
      <c r="U711" s="42">
        <f t="shared" ref="U711:U740" si="84">O711-I711</f>
        <v>0</v>
      </c>
      <c r="V711" s="42">
        <f t="shared" ref="V711:V740" si="85">P711-L711</f>
        <v>0</v>
      </c>
      <c r="W711" s="42">
        <f t="shared" ref="W711:W740" si="86">R711-K711</f>
        <v>0</v>
      </c>
      <c r="X711" s="42">
        <f t="shared" ref="X711:X740" si="87">O711+M711-S711</f>
        <v>0</v>
      </c>
    </row>
    <row r="712" spans="1:24" x14ac:dyDescent="0.25">
      <c r="A712" s="20">
        <v>44431.725644641199</v>
      </c>
      <c r="B712" s="21" t="s">
        <v>1925</v>
      </c>
      <c r="C712" s="6" t="s">
        <v>1926</v>
      </c>
      <c r="D712" s="6" t="s">
        <v>1927</v>
      </c>
      <c r="E712" s="21">
        <v>120</v>
      </c>
      <c r="F712" s="19">
        <v>0</v>
      </c>
      <c r="G712" s="19">
        <v>0</v>
      </c>
      <c r="H712" s="19">
        <v>179634.91</v>
      </c>
      <c r="I712" s="19">
        <v>179634.91</v>
      </c>
      <c r="J712" s="19">
        <v>8873.9599999999991</v>
      </c>
      <c r="K712" s="19">
        <v>19476.03</v>
      </c>
      <c r="L712" s="19">
        <v>188.7</v>
      </c>
      <c r="M712" s="19">
        <v>28538.69</v>
      </c>
      <c r="O712" s="28">
        <v>179634.91</v>
      </c>
      <c r="P712" s="28">
        <v>188.7</v>
      </c>
      <c r="Q712" s="28">
        <v>8873.9599999999991</v>
      </c>
      <c r="R712" s="28">
        <v>19476.03</v>
      </c>
      <c r="S712" s="29">
        <v>208173.6</v>
      </c>
      <c r="U712" s="42">
        <f t="shared" si="84"/>
        <v>0</v>
      </c>
      <c r="V712" s="42">
        <f t="shared" si="85"/>
        <v>0</v>
      </c>
      <c r="W712" s="42">
        <f t="shared" si="86"/>
        <v>0</v>
      </c>
      <c r="X712" s="42">
        <f t="shared" si="87"/>
        <v>0</v>
      </c>
    </row>
    <row r="713" spans="1:24" s="31" customFormat="1" x14ac:dyDescent="0.25">
      <c r="A713" s="32">
        <v>44438.7982072917</v>
      </c>
      <c r="B713" s="33" t="s">
        <v>1928</v>
      </c>
      <c r="C713" s="34" t="s">
        <v>1929</v>
      </c>
      <c r="D713" s="34" t="s">
        <v>1930</v>
      </c>
      <c r="E713" s="33">
        <v>120</v>
      </c>
      <c r="F713" s="35">
        <v>0</v>
      </c>
      <c r="G713" s="35">
        <v>0</v>
      </c>
      <c r="H713" s="35">
        <v>99611.32</v>
      </c>
      <c r="I713" s="35">
        <v>99611.32</v>
      </c>
      <c r="J713" s="35">
        <v>3976.68</v>
      </c>
      <c r="K713" s="35">
        <v>10703.11</v>
      </c>
      <c r="L713" s="35">
        <v>103.69</v>
      </c>
      <c r="M713" s="35">
        <v>14783.48</v>
      </c>
      <c r="O713" s="36">
        <v>99611.32</v>
      </c>
      <c r="P713" s="36">
        <v>103.69</v>
      </c>
      <c r="Q713" s="36">
        <v>5976.68</v>
      </c>
      <c r="R713" s="36">
        <v>10703.11</v>
      </c>
      <c r="S713" s="37">
        <v>116394.8</v>
      </c>
      <c r="U713" s="39">
        <f t="shared" si="84"/>
        <v>0</v>
      </c>
      <c r="V713" s="39">
        <f t="shared" si="85"/>
        <v>0</v>
      </c>
      <c r="W713" s="39">
        <f t="shared" si="86"/>
        <v>0</v>
      </c>
      <c r="X713" s="39">
        <f t="shared" si="87"/>
        <v>-2000</v>
      </c>
    </row>
    <row r="714" spans="1:24" s="31" customFormat="1" x14ac:dyDescent="0.25">
      <c r="A714" s="32">
        <v>44439.558225891204</v>
      </c>
      <c r="B714" s="33" t="s">
        <v>1931</v>
      </c>
      <c r="C714" s="34" t="s">
        <v>1932</v>
      </c>
      <c r="D714" s="34" t="s">
        <v>1933</v>
      </c>
      <c r="E714" s="33">
        <v>120</v>
      </c>
      <c r="F714" s="35">
        <v>0</v>
      </c>
      <c r="G714" s="35">
        <v>0</v>
      </c>
      <c r="H714" s="35">
        <v>99611.32</v>
      </c>
      <c r="I714" s="35">
        <v>99611.32</v>
      </c>
      <c r="J714" s="35">
        <v>4920.8</v>
      </c>
      <c r="K714" s="35">
        <v>10799.64</v>
      </c>
      <c r="L714" s="35">
        <v>104.64</v>
      </c>
      <c r="M714" s="35">
        <v>15825.08</v>
      </c>
      <c r="O714" s="36">
        <v>99611.32</v>
      </c>
      <c r="P714" s="36">
        <v>104.64</v>
      </c>
      <c r="Q714" s="36">
        <v>5976.68</v>
      </c>
      <c r="R714" s="36">
        <v>10799.64</v>
      </c>
      <c r="S714" s="37">
        <v>116492.28000000001</v>
      </c>
      <c r="U714" s="39">
        <f t="shared" si="84"/>
        <v>0</v>
      </c>
      <c r="V714" s="39">
        <f t="shared" si="85"/>
        <v>0</v>
      </c>
      <c r="W714" s="39">
        <f t="shared" si="86"/>
        <v>0</v>
      </c>
      <c r="X714" s="39">
        <f t="shared" si="87"/>
        <v>-1055.8800000000047</v>
      </c>
    </row>
    <row r="715" spans="1:24" s="31" customFormat="1" x14ac:dyDescent="0.25">
      <c r="A715" s="32">
        <v>44439.837411423599</v>
      </c>
      <c r="B715" s="33" t="s">
        <v>1934</v>
      </c>
      <c r="C715" s="34" t="s">
        <v>1935</v>
      </c>
      <c r="D715" s="34" t="s">
        <v>1936</v>
      </c>
      <c r="E715" s="33">
        <v>120</v>
      </c>
      <c r="F715" s="35">
        <v>0</v>
      </c>
      <c r="G715" s="35">
        <v>0</v>
      </c>
      <c r="H715" s="35">
        <v>99611.32</v>
      </c>
      <c r="I715" s="35">
        <v>99611.32</v>
      </c>
      <c r="J715" s="35">
        <v>4920.8</v>
      </c>
      <c r="K715" s="35">
        <v>10799.64</v>
      </c>
      <c r="L715" s="35">
        <v>104.64</v>
      </c>
      <c r="M715" s="35">
        <v>15825.08</v>
      </c>
      <c r="O715" s="36">
        <v>99611.32</v>
      </c>
      <c r="P715" s="36">
        <v>104.64</v>
      </c>
      <c r="Q715" s="36">
        <v>5976.68</v>
      </c>
      <c r="R715" s="36">
        <v>10799.64</v>
      </c>
      <c r="S715" s="37">
        <v>116492.28000000001</v>
      </c>
      <c r="U715" s="39">
        <f t="shared" si="84"/>
        <v>0</v>
      </c>
      <c r="V715" s="39">
        <f t="shared" si="85"/>
        <v>0</v>
      </c>
      <c r="W715" s="39">
        <f t="shared" si="86"/>
        <v>0</v>
      </c>
      <c r="X715" s="39">
        <f t="shared" si="87"/>
        <v>-1055.8800000000047</v>
      </c>
    </row>
    <row r="716" spans="1:24" x14ac:dyDescent="0.25">
      <c r="A716" s="20">
        <v>44434.564033182898</v>
      </c>
      <c r="B716" s="21" t="s">
        <v>1937</v>
      </c>
      <c r="C716" s="6" t="s">
        <v>1938</v>
      </c>
      <c r="D716" s="6" t="s">
        <v>1939</v>
      </c>
      <c r="E716" s="21">
        <v>120</v>
      </c>
      <c r="F716" s="19">
        <v>0</v>
      </c>
      <c r="G716" s="19">
        <v>0</v>
      </c>
      <c r="H716" s="19">
        <v>127709.43</v>
      </c>
      <c r="I716" s="19">
        <v>127709.43</v>
      </c>
      <c r="J716" s="19">
        <v>6308.85</v>
      </c>
      <c r="K716" s="19">
        <v>13847.17</v>
      </c>
      <c r="L716" s="19">
        <v>134.15</v>
      </c>
      <c r="M716" s="19">
        <v>20290.169999999998</v>
      </c>
      <c r="O716" s="28">
        <v>127709.43</v>
      </c>
      <c r="P716" s="28">
        <v>134.15</v>
      </c>
      <c r="Q716" s="28">
        <v>6308.85</v>
      </c>
      <c r="R716" s="28">
        <v>13847.17</v>
      </c>
      <c r="S716" s="29">
        <v>147999.6</v>
      </c>
      <c r="U716" s="42">
        <f t="shared" si="84"/>
        <v>0</v>
      </c>
      <c r="V716" s="42">
        <f t="shared" si="85"/>
        <v>0</v>
      </c>
      <c r="W716" s="42">
        <f t="shared" si="86"/>
        <v>0</v>
      </c>
      <c r="X716" s="42">
        <f t="shared" si="87"/>
        <v>0</v>
      </c>
    </row>
    <row r="717" spans="1:24" s="31" customFormat="1" x14ac:dyDescent="0.25">
      <c r="A717" s="32">
        <v>44434.773923495399</v>
      </c>
      <c r="B717" s="33" t="s">
        <v>1940</v>
      </c>
      <c r="C717" s="34" t="s">
        <v>1941</v>
      </c>
      <c r="D717" s="34" t="s">
        <v>1942</v>
      </c>
      <c r="E717" s="33">
        <v>120</v>
      </c>
      <c r="F717" s="35">
        <v>0</v>
      </c>
      <c r="G717" s="35">
        <v>0</v>
      </c>
      <c r="H717" s="35">
        <v>127741.13</v>
      </c>
      <c r="I717" s="35">
        <v>127741.13</v>
      </c>
      <c r="J717" s="35">
        <v>6064.47</v>
      </c>
      <c r="K717" s="35">
        <v>13824.86</v>
      </c>
      <c r="L717" s="35">
        <v>133.94</v>
      </c>
      <c r="M717" s="35">
        <v>20023.27</v>
      </c>
      <c r="O717" s="36">
        <v>127741.13</v>
      </c>
      <c r="P717" s="36">
        <v>133.94</v>
      </c>
      <c r="Q717" s="36">
        <v>7664.47</v>
      </c>
      <c r="R717" s="36">
        <v>13824.86</v>
      </c>
      <c r="S717" s="37">
        <v>149364.40000000002</v>
      </c>
      <c r="U717" s="39">
        <f t="shared" si="84"/>
        <v>0</v>
      </c>
      <c r="V717" s="39">
        <f t="shared" si="85"/>
        <v>0</v>
      </c>
      <c r="W717" s="39">
        <f t="shared" si="86"/>
        <v>0</v>
      </c>
      <c r="X717" s="39">
        <f t="shared" si="87"/>
        <v>-1600.0000000000291</v>
      </c>
    </row>
    <row r="718" spans="1:24" x14ac:dyDescent="0.25">
      <c r="A718" s="20">
        <v>44439.7817816319</v>
      </c>
      <c r="B718" s="21" t="s">
        <v>1943</v>
      </c>
      <c r="C718" s="6" t="s">
        <v>1944</v>
      </c>
      <c r="D718" s="6" t="s">
        <v>1945</v>
      </c>
      <c r="E718" s="21">
        <v>120</v>
      </c>
      <c r="F718" s="19">
        <v>0</v>
      </c>
      <c r="G718" s="19">
        <v>0</v>
      </c>
      <c r="H718" s="19">
        <v>127709.43</v>
      </c>
      <c r="I718" s="19">
        <v>127709.43</v>
      </c>
      <c r="J718" s="19">
        <v>6308.85</v>
      </c>
      <c r="K718" s="19">
        <v>13847.17</v>
      </c>
      <c r="L718" s="19">
        <v>134.15</v>
      </c>
      <c r="M718" s="19">
        <v>20290.169999999998</v>
      </c>
      <c r="O718" s="28">
        <v>127709.43</v>
      </c>
      <c r="P718" s="28">
        <v>134.15</v>
      </c>
      <c r="Q718" s="28">
        <v>6308.85</v>
      </c>
      <c r="R718" s="28">
        <v>13847.17</v>
      </c>
      <c r="S718" s="29">
        <v>147999.6</v>
      </c>
      <c r="U718" s="42">
        <f t="shared" si="84"/>
        <v>0</v>
      </c>
      <c r="V718" s="42">
        <f t="shared" si="85"/>
        <v>0</v>
      </c>
      <c r="W718" s="42">
        <f t="shared" si="86"/>
        <v>0</v>
      </c>
      <c r="X718" s="42">
        <f t="shared" si="87"/>
        <v>0</v>
      </c>
    </row>
    <row r="719" spans="1:24" x14ac:dyDescent="0.25">
      <c r="A719" s="20">
        <v>44424.6293113426</v>
      </c>
      <c r="B719" s="21" t="s">
        <v>1946</v>
      </c>
      <c r="C719" s="6" t="s">
        <v>1947</v>
      </c>
      <c r="D719" s="6" t="s">
        <v>1948</v>
      </c>
      <c r="E719" s="21">
        <v>120</v>
      </c>
      <c r="F719" s="19">
        <v>0</v>
      </c>
      <c r="G719" s="19">
        <v>0</v>
      </c>
      <c r="H719" s="19">
        <v>111646.62</v>
      </c>
      <c r="I719" s="19">
        <v>111646.62</v>
      </c>
      <c r="J719" s="19">
        <v>0</v>
      </c>
      <c r="K719" s="19">
        <v>11535.62</v>
      </c>
      <c r="L719" s="19">
        <v>111.76</v>
      </c>
      <c r="M719" s="19">
        <v>11647.38</v>
      </c>
      <c r="O719" s="28">
        <v>111646.62</v>
      </c>
      <c r="P719" s="28">
        <v>111.76</v>
      </c>
      <c r="Q719" s="28">
        <v>0</v>
      </c>
      <c r="R719" s="28">
        <v>11535.62</v>
      </c>
      <c r="S719" s="29">
        <v>123293.99999999999</v>
      </c>
      <c r="U719" s="42">
        <f t="shared" si="84"/>
        <v>0</v>
      </c>
      <c r="V719" s="42">
        <f t="shared" si="85"/>
        <v>0</v>
      </c>
      <c r="W719" s="42">
        <f t="shared" si="86"/>
        <v>0</v>
      </c>
      <c r="X719" s="42">
        <f t="shared" si="87"/>
        <v>0</v>
      </c>
    </row>
    <row r="720" spans="1:24" s="31" customFormat="1" x14ac:dyDescent="0.25">
      <c r="A720" s="32">
        <v>44435.427023807897</v>
      </c>
      <c r="B720" s="33" t="s">
        <v>1949</v>
      </c>
      <c r="C720" s="34" t="s">
        <v>1950</v>
      </c>
      <c r="D720" s="34" t="s">
        <v>1951</v>
      </c>
      <c r="E720" s="33">
        <v>120</v>
      </c>
      <c r="F720" s="35">
        <v>0</v>
      </c>
      <c r="G720" s="35">
        <v>0</v>
      </c>
      <c r="H720" s="35">
        <v>112050</v>
      </c>
      <c r="I720" s="35">
        <v>112050</v>
      </c>
      <c r="J720" s="35">
        <v>5523</v>
      </c>
      <c r="K720" s="35">
        <v>12148.11</v>
      </c>
      <c r="L720" s="35">
        <v>117.69</v>
      </c>
      <c r="M720" s="35">
        <v>17788.8</v>
      </c>
      <c r="O720" s="36">
        <v>112050</v>
      </c>
      <c r="P720" s="36">
        <v>117.69</v>
      </c>
      <c r="Q720" s="36">
        <v>6723</v>
      </c>
      <c r="R720" s="36">
        <v>12148.11</v>
      </c>
      <c r="S720" s="37">
        <v>131038.8</v>
      </c>
      <c r="U720" s="39">
        <f t="shared" si="84"/>
        <v>0</v>
      </c>
      <c r="V720" s="39">
        <f t="shared" si="85"/>
        <v>0</v>
      </c>
      <c r="W720" s="39">
        <f t="shared" si="86"/>
        <v>0</v>
      </c>
      <c r="X720" s="39">
        <f t="shared" si="87"/>
        <v>-1200</v>
      </c>
    </row>
    <row r="721" spans="1:24" s="31" customFormat="1" x14ac:dyDescent="0.25">
      <c r="A721" s="32">
        <v>44435.690354016202</v>
      </c>
      <c r="B721" s="33" t="s">
        <v>1952</v>
      </c>
      <c r="C721" s="34" t="s">
        <v>1953</v>
      </c>
      <c r="D721" s="34" t="s">
        <v>1954</v>
      </c>
      <c r="E721" s="33">
        <v>120</v>
      </c>
      <c r="F721" s="35">
        <v>0</v>
      </c>
      <c r="G721" s="35">
        <v>0</v>
      </c>
      <c r="H721" s="35">
        <v>138441.28</v>
      </c>
      <c r="I721" s="35">
        <v>138441.28</v>
      </c>
      <c r="J721" s="35">
        <v>6839</v>
      </c>
      <c r="K721" s="35">
        <v>15010.69</v>
      </c>
      <c r="L721" s="35">
        <v>145.43</v>
      </c>
      <c r="M721" s="35">
        <v>21995.119999999999</v>
      </c>
      <c r="O721" s="36">
        <v>138441.28</v>
      </c>
      <c r="P721" s="36">
        <v>145.43</v>
      </c>
      <c r="Q721" s="36">
        <v>8306.48</v>
      </c>
      <c r="R721" s="36">
        <v>15010.69</v>
      </c>
      <c r="S721" s="37">
        <v>161903.88</v>
      </c>
      <c r="U721" s="39">
        <f t="shared" si="84"/>
        <v>0</v>
      </c>
      <c r="V721" s="39">
        <f t="shared" si="85"/>
        <v>0</v>
      </c>
      <c r="W721" s="39">
        <f t="shared" si="86"/>
        <v>0</v>
      </c>
      <c r="X721" s="39">
        <f t="shared" si="87"/>
        <v>-1467.4800000000105</v>
      </c>
    </row>
    <row r="722" spans="1:24" s="31" customFormat="1" x14ac:dyDescent="0.25">
      <c r="A722" s="32">
        <v>44436.624930787002</v>
      </c>
      <c r="B722" s="33" t="s">
        <v>1955</v>
      </c>
      <c r="C722" s="34" t="s">
        <v>1956</v>
      </c>
      <c r="D722" s="34" t="s">
        <v>1957</v>
      </c>
      <c r="E722" s="33">
        <v>120</v>
      </c>
      <c r="F722" s="35">
        <v>0</v>
      </c>
      <c r="G722" s="35">
        <v>0</v>
      </c>
      <c r="H722" s="35">
        <v>177164.15</v>
      </c>
      <c r="I722" s="35">
        <v>177164.15</v>
      </c>
      <c r="J722" s="35">
        <v>0</v>
      </c>
      <c r="K722" s="35">
        <v>18304.11</v>
      </c>
      <c r="L722" s="35">
        <v>177.34</v>
      </c>
      <c r="M722" s="35">
        <v>18481.45</v>
      </c>
      <c r="O722" s="36">
        <v>177164.15</v>
      </c>
      <c r="P722" s="36">
        <v>177.34</v>
      </c>
      <c r="Q722" s="36">
        <v>10749.06</v>
      </c>
      <c r="R722" s="36">
        <v>18304.11</v>
      </c>
      <c r="S722" s="37">
        <v>208381.44999999998</v>
      </c>
      <c r="U722" s="39">
        <f t="shared" si="84"/>
        <v>0</v>
      </c>
      <c r="V722" s="39">
        <f t="shared" si="85"/>
        <v>0</v>
      </c>
      <c r="W722" s="39">
        <f t="shared" si="86"/>
        <v>0</v>
      </c>
      <c r="X722" s="39">
        <f t="shared" si="87"/>
        <v>-12735.849999999977</v>
      </c>
    </row>
    <row r="723" spans="1:24" s="31" customFormat="1" x14ac:dyDescent="0.25">
      <c r="A723" s="32">
        <v>44438.657124999998</v>
      </c>
      <c r="B723" s="33" t="s">
        <v>1958</v>
      </c>
      <c r="C723" s="34" t="s">
        <v>1959</v>
      </c>
      <c r="D723" s="34" t="s">
        <v>1960</v>
      </c>
      <c r="E723" s="33">
        <v>120</v>
      </c>
      <c r="F723" s="35">
        <v>0</v>
      </c>
      <c r="G723" s="35">
        <v>0</v>
      </c>
      <c r="H723" s="35">
        <v>99611.32</v>
      </c>
      <c r="I723" s="35">
        <v>99611.32</v>
      </c>
      <c r="J723" s="35">
        <v>4910.8</v>
      </c>
      <c r="K723" s="35">
        <v>10798.85</v>
      </c>
      <c r="L723" s="35">
        <v>104.63</v>
      </c>
      <c r="M723" s="35">
        <v>15814.28</v>
      </c>
      <c r="O723" s="36">
        <v>99611.32</v>
      </c>
      <c r="P723" s="36">
        <v>104.63</v>
      </c>
      <c r="Q723" s="36">
        <v>5976.68</v>
      </c>
      <c r="R723" s="36">
        <v>10798.85</v>
      </c>
      <c r="S723" s="37">
        <v>116491.48000000001</v>
      </c>
      <c r="U723" s="39">
        <f t="shared" si="84"/>
        <v>0</v>
      </c>
      <c r="V723" s="39">
        <f t="shared" si="85"/>
        <v>0</v>
      </c>
      <c r="W723" s="39">
        <f t="shared" si="86"/>
        <v>0</v>
      </c>
      <c r="X723" s="39">
        <f t="shared" si="87"/>
        <v>-1065.8800000000047</v>
      </c>
    </row>
    <row r="724" spans="1:24" x14ac:dyDescent="0.25">
      <c r="A724" s="20">
        <v>44415.708530868098</v>
      </c>
      <c r="B724" s="21" t="s">
        <v>1961</v>
      </c>
      <c r="C724" s="6" t="s">
        <v>1962</v>
      </c>
      <c r="D724" s="6" t="s">
        <v>1963</v>
      </c>
      <c r="E724" s="21">
        <v>120</v>
      </c>
      <c r="F724" s="19">
        <v>0</v>
      </c>
      <c r="G724" s="19">
        <v>0</v>
      </c>
      <c r="H724" s="19">
        <v>224204.56</v>
      </c>
      <c r="I724" s="19">
        <v>224204.56</v>
      </c>
      <c r="J724" s="19">
        <v>8699.1299999999992</v>
      </c>
      <c r="K724" s="19">
        <v>24063.97</v>
      </c>
      <c r="L724" s="19">
        <v>233.14</v>
      </c>
      <c r="M724" s="19">
        <v>32996.239999999998</v>
      </c>
      <c r="O724" s="28">
        <v>224204.56</v>
      </c>
      <c r="P724" s="28">
        <v>233.14</v>
      </c>
      <c r="Q724" s="28">
        <v>8699.1299999999992</v>
      </c>
      <c r="R724" s="28">
        <v>24063.97</v>
      </c>
      <c r="S724" s="29">
        <v>257200.80000000002</v>
      </c>
      <c r="U724" s="42">
        <f t="shared" si="84"/>
        <v>0</v>
      </c>
      <c r="V724" s="42">
        <f t="shared" si="85"/>
        <v>0</v>
      </c>
      <c r="W724" s="42">
        <f t="shared" si="86"/>
        <v>0</v>
      </c>
      <c r="X724" s="42">
        <f t="shared" si="87"/>
        <v>0</v>
      </c>
    </row>
    <row r="725" spans="1:24" s="31" customFormat="1" x14ac:dyDescent="0.25">
      <c r="A725" s="32">
        <v>44426.576075115699</v>
      </c>
      <c r="B725" s="33" t="s">
        <v>1964</v>
      </c>
      <c r="C725" s="34" t="s">
        <v>1965</v>
      </c>
      <c r="D725" s="34" t="s">
        <v>1966</v>
      </c>
      <c r="E725" s="33">
        <v>120</v>
      </c>
      <c r="F725" s="35">
        <v>0</v>
      </c>
      <c r="G725" s="35">
        <v>0</v>
      </c>
      <c r="H725" s="35">
        <v>122707.38</v>
      </c>
      <c r="I725" s="35">
        <v>122707.38</v>
      </c>
      <c r="J725" s="35">
        <v>3604.74</v>
      </c>
      <c r="K725" s="35">
        <v>13050.64</v>
      </c>
      <c r="L725" s="35">
        <v>126.44</v>
      </c>
      <c r="M725" s="35">
        <v>16781.82</v>
      </c>
      <c r="O725" s="36">
        <v>122707.38</v>
      </c>
      <c r="P725" s="36">
        <v>126.44</v>
      </c>
      <c r="Q725" s="36">
        <v>4880.62</v>
      </c>
      <c r="R725" s="36">
        <v>13050.64</v>
      </c>
      <c r="S725" s="37">
        <v>140765.08000000002</v>
      </c>
      <c r="U725" s="39">
        <f t="shared" si="84"/>
        <v>0</v>
      </c>
      <c r="V725" s="39">
        <f t="shared" si="85"/>
        <v>0</v>
      </c>
      <c r="W725" s="39">
        <f t="shared" si="86"/>
        <v>0</v>
      </c>
      <c r="X725" s="39">
        <f t="shared" si="87"/>
        <v>-1275.8800000000047</v>
      </c>
    </row>
    <row r="726" spans="1:24" x14ac:dyDescent="0.25">
      <c r="A726" s="20">
        <v>44421.487727893502</v>
      </c>
      <c r="B726" s="21" t="s">
        <v>1967</v>
      </c>
      <c r="C726" s="6" t="s">
        <v>1968</v>
      </c>
      <c r="D726" s="6" t="s">
        <v>1969</v>
      </c>
      <c r="E726" s="21">
        <v>120</v>
      </c>
      <c r="F726" s="19">
        <v>0</v>
      </c>
      <c r="G726" s="19">
        <v>0</v>
      </c>
      <c r="H726" s="19">
        <v>99611.32</v>
      </c>
      <c r="I726" s="19">
        <v>99611.32</v>
      </c>
      <c r="J726" s="19">
        <v>4920.68</v>
      </c>
      <c r="K726" s="19">
        <v>10799.76</v>
      </c>
      <c r="L726" s="19">
        <v>104.64</v>
      </c>
      <c r="M726" s="19">
        <v>15825.08</v>
      </c>
      <c r="O726" s="28">
        <v>99611.32</v>
      </c>
      <c r="P726" s="28">
        <v>104.64</v>
      </c>
      <c r="Q726" s="28">
        <v>4920.68</v>
      </c>
      <c r="R726" s="28">
        <v>10799.76</v>
      </c>
      <c r="S726" s="29">
        <v>115436.40000000001</v>
      </c>
      <c r="U726" s="42">
        <f t="shared" si="84"/>
        <v>0</v>
      </c>
      <c r="V726" s="42">
        <f t="shared" si="85"/>
        <v>0</v>
      </c>
      <c r="W726" s="42">
        <f t="shared" si="86"/>
        <v>0</v>
      </c>
      <c r="X726" s="42">
        <f t="shared" si="87"/>
        <v>0</v>
      </c>
    </row>
    <row r="727" spans="1:24" x14ac:dyDescent="0.25">
      <c r="A727" s="20">
        <v>44421.488637037</v>
      </c>
      <c r="B727" s="21" t="s">
        <v>1970</v>
      </c>
      <c r="C727" s="6" t="s">
        <v>1968</v>
      </c>
      <c r="D727" s="6" t="s">
        <v>1969</v>
      </c>
      <c r="E727" s="21">
        <v>120</v>
      </c>
      <c r="F727" s="19">
        <v>0</v>
      </c>
      <c r="G727" s="19">
        <v>0</v>
      </c>
      <c r="H727" s="19">
        <v>107722.38</v>
      </c>
      <c r="I727" s="19">
        <v>107722.38</v>
      </c>
      <c r="J727" s="19">
        <v>5321.34</v>
      </c>
      <c r="K727" s="19">
        <v>11679.12</v>
      </c>
      <c r="L727" s="19">
        <v>113.16</v>
      </c>
      <c r="M727" s="19">
        <v>17113.62</v>
      </c>
      <c r="O727" s="28">
        <v>107722.38</v>
      </c>
      <c r="P727" s="28">
        <v>113.16</v>
      </c>
      <c r="Q727" s="28">
        <v>5321.34</v>
      </c>
      <c r="R727" s="28">
        <v>11679.12</v>
      </c>
      <c r="S727" s="29">
        <v>124836</v>
      </c>
      <c r="U727" s="42">
        <f t="shared" si="84"/>
        <v>0</v>
      </c>
      <c r="V727" s="42">
        <f t="shared" si="85"/>
        <v>0</v>
      </c>
      <c r="W727" s="42">
        <f t="shared" si="86"/>
        <v>0</v>
      </c>
      <c r="X727" s="42">
        <f t="shared" si="87"/>
        <v>0</v>
      </c>
    </row>
    <row r="728" spans="1:24" s="31" customFormat="1" x14ac:dyDescent="0.25">
      <c r="A728" s="32">
        <v>44420.500094178198</v>
      </c>
      <c r="B728" s="33" t="s">
        <v>1971</v>
      </c>
      <c r="C728" s="34" t="s">
        <v>1972</v>
      </c>
      <c r="D728" s="34" t="s">
        <v>1973</v>
      </c>
      <c r="E728" s="33">
        <v>120</v>
      </c>
      <c r="F728" s="35">
        <v>0</v>
      </c>
      <c r="G728" s="35">
        <v>0</v>
      </c>
      <c r="H728" s="35">
        <v>99611.32</v>
      </c>
      <c r="I728" s="35">
        <v>99611.32</v>
      </c>
      <c r="J728" s="35">
        <v>4920.8</v>
      </c>
      <c r="K728" s="35">
        <v>10799.64</v>
      </c>
      <c r="L728" s="35">
        <v>104.64</v>
      </c>
      <c r="M728" s="35">
        <v>15825.08</v>
      </c>
      <c r="O728" s="36">
        <v>99611.32</v>
      </c>
      <c r="P728" s="36">
        <v>104.64</v>
      </c>
      <c r="Q728" s="36">
        <v>5976.68</v>
      </c>
      <c r="R728" s="36">
        <v>10799.64</v>
      </c>
      <c r="S728" s="37">
        <v>116492.28000000001</v>
      </c>
      <c r="U728" s="39">
        <f t="shared" si="84"/>
        <v>0</v>
      </c>
      <c r="V728" s="39">
        <f t="shared" si="85"/>
        <v>0</v>
      </c>
      <c r="W728" s="39">
        <f t="shared" si="86"/>
        <v>0</v>
      </c>
      <c r="X728" s="39">
        <f t="shared" si="87"/>
        <v>-1055.8800000000047</v>
      </c>
    </row>
    <row r="729" spans="1:24" x14ac:dyDescent="0.25">
      <c r="A729" s="20">
        <v>44409.7188389699</v>
      </c>
      <c r="B729" s="21" t="s">
        <v>1974</v>
      </c>
      <c r="C729" s="6" t="s">
        <v>1975</v>
      </c>
      <c r="D729" s="6" t="s">
        <v>1976</v>
      </c>
      <c r="E729" s="21">
        <v>120</v>
      </c>
      <c r="F729" s="19">
        <v>0</v>
      </c>
      <c r="G729" s="19">
        <v>0</v>
      </c>
      <c r="H729" s="19">
        <v>110884.62</v>
      </c>
      <c r="I729" s="19">
        <v>110884.62</v>
      </c>
      <c r="J729" s="19">
        <v>4302.33</v>
      </c>
      <c r="K729" s="19">
        <v>11901.35</v>
      </c>
      <c r="L729" s="19">
        <v>115.3</v>
      </c>
      <c r="M729" s="19">
        <v>16318.98</v>
      </c>
      <c r="O729" s="28">
        <v>110884.62</v>
      </c>
      <c r="P729" s="28">
        <v>115.3</v>
      </c>
      <c r="Q729" s="28">
        <v>4302.33</v>
      </c>
      <c r="R729" s="28">
        <v>11901.35</v>
      </c>
      <c r="S729" s="29">
        <v>127203.6</v>
      </c>
      <c r="U729" s="42">
        <f t="shared" si="84"/>
        <v>0</v>
      </c>
      <c r="V729" s="42">
        <f t="shared" si="85"/>
        <v>0</v>
      </c>
      <c r="W729" s="42">
        <f t="shared" si="86"/>
        <v>0</v>
      </c>
      <c r="X729" s="42">
        <f t="shared" si="87"/>
        <v>0</v>
      </c>
    </row>
    <row r="730" spans="1:24" s="31" customFormat="1" x14ac:dyDescent="0.25">
      <c r="A730" s="32">
        <v>44438.583418599497</v>
      </c>
      <c r="B730" s="33" t="s">
        <v>1977</v>
      </c>
      <c r="C730" s="34" t="s">
        <v>1978</v>
      </c>
      <c r="D730" s="34" t="s">
        <v>1979</v>
      </c>
      <c r="E730" s="33">
        <v>120</v>
      </c>
      <c r="F730" s="35">
        <v>0</v>
      </c>
      <c r="G730" s="35">
        <v>0</v>
      </c>
      <c r="H730" s="35">
        <v>99611.32</v>
      </c>
      <c r="I730" s="35">
        <v>99611.32</v>
      </c>
      <c r="J730" s="35">
        <v>4876.68</v>
      </c>
      <c r="K730" s="35">
        <v>10795.81</v>
      </c>
      <c r="L730" s="35">
        <v>104.59</v>
      </c>
      <c r="M730" s="35">
        <v>15777.08</v>
      </c>
      <c r="O730" s="36">
        <v>99611.32</v>
      </c>
      <c r="P730" s="36">
        <v>104.59</v>
      </c>
      <c r="Q730" s="36">
        <v>5976.68</v>
      </c>
      <c r="R730" s="36">
        <v>10795.81</v>
      </c>
      <c r="S730" s="37">
        <v>116488.4</v>
      </c>
      <c r="U730" s="39">
        <f t="shared" si="84"/>
        <v>0</v>
      </c>
      <c r="V730" s="39">
        <f t="shared" si="85"/>
        <v>0</v>
      </c>
      <c r="W730" s="39">
        <f t="shared" si="86"/>
        <v>0</v>
      </c>
      <c r="X730" s="39">
        <f t="shared" si="87"/>
        <v>-1099.9999999999854</v>
      </c>
    </row>
    <row r="731" spans="1:24" x14ac:dyDescent="0.25">
      <c r="A731" s="20">
        <v>44430.641763275496</v>
      </c>
      <c r="B731" s="21" t="s">
        <v>1980</v>
      </c>
      <c r="C731" s="6" t="s">
        <v>1981</v>
      </c>
      <c r="D731" s="6" t="s">
        <v>1982</v>
      </c>
      <c r="E731" s="21">
        <v>120</v>
      </c>
      <c r="F731" s="19">
        <v>0</v>
      </c>
      <c r="G731" s="19">
        <v>0</v>
      </c>
      <c r="H731" s="19">
        <v>99611.32</v>
      </c>
      <c r="I731" s="19">
        <v>99611.32</v>
      </c>
      <c r="J731" s="19">
        <v>4920.68</v>
      </c>
      <c r="K731" s="19">
        <v>10799.76</v>
      </c>
      <c r="L731" s="19">
        <v>104.64</v>
      </c>
      <c r="M731" s="19">
        <v>15825.08</v>
      </c>
      <c r="O731" s="28">
        <v>99611.32</v>
      </c>
      <c r="P731" s="28">
        <v>104.64</v>
      </c>
      <c r="Q731" s="28">
        <v>4920.68</v>
      </c>
      <c r="R731" s="28">
        <v>10799.76</v>
      </c>
      <c r="S731" s="29">
        <v>115436.40000000001</v>
      </c>
      <c r="U731" s="42">
        <f t="shared" si="84"/>
        <v>0</v>
      </c>
      <c r="V731" s="42">
        <f t="shared" si="85"/>
        <v>0</v>
      </c>
      <c r="W731" s="42">
        <f t="shared" si="86"/>
        <v>0</v>
      </c>
      <c r="X731" s="42">
        <f t="shared" si="87"/>
        <v>0</v>
      </c>
    </row>
    <row r="732" spans="1:24" s="31" customFormat="1" x14ac:dyDescent="0.25">
      <c r="A732" s="32">
        <v>44434.611129861099</v>
      </c>
      <c r="B732" s="33" t="s">
        <v>1983</v>
      </c>
      <c r="C732" s="34" t="s">
        <v>1984</v>
      </c>
      <c r="D732" s="34" t="s">
        <v>1985</v>
      </c>
      <c r="E732" s="33">
        <v>120</v>
      </c>
      <c r="F732" s="35">
        <v>0</v>
      </c>
      <c r="G732" s="35">
        <v>0</v>
      </c>
      <c r="H732" s="35">
        <v>98152.57</v>
      </c>
      <c r="I732" s="35">
        <v>98152.57</v>
      </c>
      <c r="J732" s="35">
        <v>3808.32</v>
      </c>
      <c r="K732" s="35">
        <v>10534.25</v>
      </c>
      <c r="L732" s="35">
        <v>102.06</v>
      </c>
      <c r="M732" s="35">
        <v>14444.63</v>
      </c>
      <c r="O732" s="36">
        <v>98152.57</v>
      </c>
      <c r="P732" s="36">
        <v>102.06</v>
      </c>
      <c r="Q732" s="36">
        <v>5389.15</v>
      </c>
      <c r="R732" s="36">
        <v>10534.25</v>
      </c>
      <c r="S732" s="37">
        <v>114178.03</v>
      </c>
      <c r="U732" s="39">
        <f t="shared" si="84"/>
        <v>0</v>
      </c>
      <c r="V732" s="39">
        <f t="shared" si="85"/>
        <v>0</v>
      </c>
      <c r="W732" s="39">
        <f t="shared" si="86"/>
        <v>0</v>
      </c>
      <c r="X732" s="39">
        <f t="shared" si="87"/>
        <v>-1580.8299999999872</v>
      </c>
    </row>
    <row r="733" spans="1:24" x14ac:dyDescent="0.25">
      <c r="A733" s="20">
        <v>44412.423984872701</v>
      </c>
      <c r="B733" s="21" t="s">
        <v>1986</v>
      </c>
      <c r="C733" s="6" t="s">
        <v>1987</v>
      </c>
      <c r="D733" s="6" t="s">
        <v>1988</v>
      </c>
      <c r="E733" s="21">
        <v>120</v>
      </c>
      <c r="F733" s="19">
        <v>0</v>
      </c>
      <c r="G733" s="19">
        <v>0</v>
      </c>
      <c r="H733" s="19">
        <v>116250</v>
      </c>
      <c r="I733" s="19">
        <v>116250</v>
      </c>
      <c r="J733" s="19">
        <v>0</v>
      </c>
      <c r="K733" s="19">
        <v>12010.83</v>
      </c>
      <c r="L733" s="19">
        <v>116.37</v>
      </c>
      <c r="M733" s="19">
        <v>12127.2</v>
      </c>
      <c r="O733" s="28">
        <v>116250</v>
      </c>
      <c r="P733" s="28">
        <v>116.37</v>
      </c>
      <c r="Q733" s="28">
        <v>0</v>
      </c>
      <c r="R733" s="28">
        <v>12010.83</v>
      </c>
      <c r="S733" s="29">
        <v>128377.2</v>
      </c>
      <c r="U733" s="42">
        <f t="shared" si="84"/>
        <v>0</v>
      </c>
      <c r="V733" s="42">
        <f t="shared" si="85"/>
        <v>0</v>
      </c>
      <c r="W733" s="42">
        <f t="shared" si="86"/>
        <v>0</v>
      </c>
      <c r="X733" s="42">
        <f t="shared" si="87"/>
        <v>0</v>
      </c>
    </row>
    <row r="734" spans="1:24" s="31" customFormat="1" x14ac:dyDescent="0.25">
      <c r="A734" s="32">
        <v>44430.722159409699</v>
      </c>
      <c r="B734" s="33" t="s">
        <v>1989</v>
      </c>
      <c r="C734" s="34" t="s">
        <v>1990</v>
      </c>
      <c r="D734" s="34" t="s">
        <v>1991</v>
      </c>
      <c r="E734" s="33">
        <v>120</v>
      </c>
      <c r="F734" s="35">
        <v>0</v>
      </c>
      <c r="G734" s="35">
        <v>0</v>
      </c>
      <c r="H734" s="35">
        <v>112050</v>
      </c>
      <c r="I734" s="35">
        <v>112050</v>
      </c>
      <c r="J734" s="35">
        <v>5535.25</v>
      </c>
      <c r="K734" s="35">
        <v>12149.05</v>
      </c>
      <c r="L734" s="35">
        <v>117.7</v>
      </c>
      <c r="M734" s="35">
        <v>17802</v>
      </c>
      <c r="O734" s="36">
        <v>112050</v>
      </c>
      <c r="P734" s="36">
        <v>117.7</v>
      </c>
      <c r="Q734" s="36">
        <v>4453.1499999999996</v>
      </c>
      <c r="R734" s="36">
        <v>12149.05</v>
      </c>
      <c r="S734" s="37">
        <v>128769.9</v>
      </c>
      <c r="U734" s="39">
        <f t="shared" si="84"/>
        <v>0</v>
      </c>
      <c r="V734" s="39">
        <f t="shared" si="85"/>
        <v>0</v>
      </c>
      <c r="W734" s="39">
        <f t="shared" si="86"/>
        <v>0</v>
      </c>
      <c r="X734" s="39">
        <f t="shared" si="87"/>
        <v>1082.1000000000058</v>
      </c>
    </row>
    <row r="735" spans="1:24" s="31" customFormat="1" x14ac:dyDescent="0.25">
      <c r="A735" s="32">
        <v>44421.4860913542</v>
      </c>
      <c r="B735" s="33" t="s">
        <v>1992</v>
      </c>
      <c r="C735" s="34" t="s">
        <v>1993</v>
      </c>
      <c r="D735" s="34" t="s">
        <v>1994</v>
      </c>
      <c r="E735" s="33">
        <v>120</v>
      </c>
      <c r="F735" s="35">
        <v>0</v>
      </c>
      <c r="G735" s="35">
        <v>0</v>
      </c>
      <c r="H735" s="35">
        <v>103509.44</v>
      </c>
      <c r="I735" s="35">
        <v>103509.44</v>
      </c>
      <c r="J735" s="35">
        <v>5112.57</v>
      </c>
      <c r="K735" s="35">
        <v>11222.46</v>
      </c>
      <c r="L735" s="35">
        <v>108.73</v>
      </c>
      <c r="M735" s="35">
        <v>16443.759999999998</v>
      </c>
      <c r="O735" s="36">
        <v>103509.44</v>
      </c>
      <c r="P735" s="36">
        <v>108.73</v>
      </c>
      <c r="Q735" s="36">
        <v>6210.57</v>
      </c>
      <c r="R735" s="36">
        <v>11222.46</v>
      </c>
      <c r="S735" s="37">
        <v>121051.19999999998</v>
      </c>
      <c r="U735" s="39">
        <f t="shared" si="84"/>
        <v>0</v>
      </c>
      <c r="V735" s="39">
        <f t="shared" si="85"/>
        <v>0</v>
      </c>
      <c r="W735" s="39">
        <f t="shared" si="86"/>
        <v>0</v>
      </c>
      <c r="X735" s="39">
        <f t="shared" si="87"/>
        <v>-1097.9999999999854</v>
      </c>
    </row>
    <row r="736" spans="1:24" s="31" customFormat="1" x14ac:dyDescent="0.25">
      <c r="A736" s="32">
        <v>44437.691269826399</v>
      </c>
      <c r="B736" s="33" t="s">
        <v>1995</v>
      </c>
      <c r="C736" s="34" t="s">
        <v>1996</v>
      </c>
      <c r="D736" s="34" t="s">
        <v>1997</v>
      </c>
      <c r="E736" s="33">
        <v>120</v>
      </c>
      <c r="F736" s="35">
        <v>0</v>
      </c>
      <c r="G736" s="35">
        <v>0</v>
      </c>
      <c r="H736" s="35">
        <v>117924.53</v>
      </c>
      <c r="I736" s="35">
        <v>117924.53</v>
      </c>
      <c r="J736" s="35">
        <v>5815.47</v>
      </c>
      <c r="K736" s="35">
        <v>12784.94</v>
      </c>
      <c r="L736" s="35">
        <v>123.86</v>
      </c>
      <c r="M736" s="35">
        <v>18724.27</v>
      </c>
      <c r="O736" s="36">
        <v>117924.53</v>
      </c>
      <c r="P736" s="36">
        <v>123.86</v>
      </c>
      <c r="Q736" s="36">
        <v>7075.47</v>
      </c>
      <c r="R736" s="36">
        <v>12784.94</v>
      </c>
      <c r="S736" s="37">
        <v>137908.79999999999</v>
      </c>
      <c r="U736" s="39">
        <f t="shared" si="84"/>
        <v>0</v>
      </c>
      <c r="V736" s="39">
        <f t="shared" si="85"/>
        <v>0</v>
      </c>
      <c r="W736" s="39">
        <f t="shared" si="86"/>
        <v>0</v>
      </c>
      <c r="X736" s="39">
        <f t="shared" si="87"/>
        <v>-1260</v>
      </c>
    </row>
    <row r="737" spans="1:24" s="31" customFormat="1" x14ac:dyDescent="0.25">
      <c r="A737" s="32">
        <v>44437.694223113402</v>
      </c>
      <c r="B737" s="33" t="s">
        <v>1998</v>
      </c>
      <c r="C737" s="34" t="s">
        <v>1996</v>
      </c>
      <c r="D737" s="34" t="s">
        <v>1997</v>
      </c>
      <c r="E737" s="33">
        <v>120</v>
      </c>
      <c r="F737" s="35">
        <v>0</v>
      </c>
      <c r="G737" s="35">
        <v>0</v>
      </c>
      <c r="H737" s="35">
        <v>117924.53</v>
      </c>
      <c r="I737" s="35">
        <v>117924.53</v>
      </c>
      <c r="J737" s="35">
        <v>5815.47</v>
      </c>
      <c r="K737" s="35">
        <v>12784.94</v>
      </c>
      <c r="L737" s="35">
        <v>123.86</v>
      </c>
      <c r="M737" s="35">
        <v>18724.27</v>
      </c>
      <c r="O737" s="36">
        <v>117924.53</v>
      </c>
      <c r="P737" s="36">
        <v>123.86</v>
      </c>
      <c r="Q737" s="36">
        <v>7075.47</v>
      </c>
      <c r="R737" s="36">
        <v>12784.94</v>
      </c>
      <c r="S737" s="37">
        <v>137908.79999999999</v>
      </c>
      <c r="U737" s="39">
        <f t="shared" si="84"/>
        <v>0</v>
      </c>
      <c r="V737" s="39">
        <f t="shared" si="85"/>
        <v>0</v>
      </c>
      <c r="W737" s="39">
        <f t="shared" si="86"/>
        <v>0</v>
      </c>
      <c r="X737" s="39">
        <f t="shared" si="87"/>
        <v>-1260</v>
      </c>
    </row>
    <row r="738" spans="1:24" s="31" customFormat="1" x14ac:dyDescent="0.25">
      <c r="A738" s="32">
        <v>44437.713143090303</v>
      </c>
      <c r="B738" s="33" t="s">
        <v>1999</v>
      </c>
      <c r="C738" s="34" t="s">
        <v>2000</v>
      </c>
      <c r="D738" s="34" t="s">
        <v>2001</v>
      </c>
      <c r="E738" s="33">
        <v>120</v>
      </c>
      <c r="F738" s="35">
        <v>0</v>
      </c>
      <c r="G738" s="35">
        <v>0</v>
      </c>
      <c r="H738" s="35">
        <v>191101.69</v>
      </c>
      <c r="I738" s="35">
        <v>191101.69</v>
      </c>
      <c r="J738" s="35">
        <v>5235.32</v>
      </c>
      <c r="K738" s="35">
        <v>20284.86</v>
      </c>
      <c r="L738" s="35">
        <v>196.53</v>
      </c>
      <c r="M738" s="35">
        <v>25716.71</v>
      </c>
      <c r="O738" s="36">
        <v>191101.69</v>
      </c>
      <c r="P738" s="36">
        <v>196.53</v>
      </c>
      <c r="Q738" s="36">
        <v>6218.52</v>
      </c>
      <c r="R738" s="36">
        <v>20284.86</v>
      </c>
      <c r="S738" s="37">
        <v>217801.59999999998</v>
      </c>
      <c r="U738" s="39">
        <f t="shared" si="84"/>
        <v>0</v>
      </c>
      <c r="V738" s="39">
        <f t="shared" si="85"/>
        <v>0</v>
      </c>
      <c r="W738" s="39">
        <f t="shared" si="86"/>
        <v>0</v>
      </c>
      <c r="X738" s="39">
        <f t="shared" si="87"/>
        <v>-983.19999999998254</v>
      </c>
    </row>
    <row r="739" spans="1:24" x14ac:dyDescent="0.25">
      <c r="A739" s="20">
        <v>44421.638655590301</v>
      </c>
      <c r="B739" s="21" t="s">
        <v>2002</v>
      </c>
      <c r="C739" s="6" t="s">
        <v>2003</v>
      </c>
      <c r="D739" s="6" t="s">
        <v>2004</v>
      </c>
      <c r="E739" s="21">
        <v>120</v>
      </c>
      <c r="F739" s="19">
        <v>0</v>
      </c>
      <c r="G739" s="19">
        <v>0</v>
      </c>
      <c r="H739" s="19">
        <v>142390.95000000001</v>
      </c>
      <c r="I739" s="19">
        <v>142390.95000000001</v>
      </c>
      <c r="J739" s="19">
        <v>4015.43</v>
      </c>
      <c r="K739" s="19">
        <v>15126.67</v>
      </c>
      <c r="L739" s="19">
        <v>146.55000000000001</v>
      </c>
      <c r="M739" s="19">
        <v>19288.650000000001</v>
      </c>
      <c r="O739" s="28">
        <v>142390.95000000001</v>
      </c>
      <c r="P739" s="28">
        <v>146.55000000000001</v>
      </c>
      <c r="Q739" s="28">
        <v>4015.43</v>
      </c>
      <c r="R739" s="28">
        <v>15126.67</v>
      </c>
      <c r="S739" s="29">
        <v>161679.6</v>
      </c>
      <c r="U739" s="42">
        <f t="shared" si="84"/>
        <v>0</v>
      </c>
      <c r="V739" s="42">
        <f t="shared" si="85"/>
        <v>0</v>
      </c>
      <c r="W739" s="42">
        <f t="shared" si="86"/>
        <v>0</v>
      </c>
      <c r="X739" s="42">
        <f t="shared" si="87"/>
        <v>0</v>
      </c>
    </row>
    <row r="740" spans="1:24" s="31" customFormat="1" x14ac:dyDescent="0.25">
      <c r="A740" s="32">
        <v>44439.765346875</v>
      </c>
      <c r="B740" s="33" t="s">
        <v>2005</v>
      </c>
      <c r="C740" s="34" t="s">
        <v>2006</v>
      </c>
      <c r="D740" s="34" t="s">
        <v>2007</v>
      </c>
      <c r="E740" s="33">
        <v>120</v>
      </c>
      <c r="F740" s="35">
        <v>0</v>
      </c>
      <c r="G740" s="35">
        <v>0</v>
      </c>
      <c r="H740" s="35">
        <v>190582.11</v>
      </c>
      <c r="I740" s="35">
        <v>190582.11</v>
      </c>
      <c r="J740" s="35">
        <v>9414.73</v>
      </c>
      <c r="K740" s="35">
        <v>20662.96</v>
      </c>
      <c r="L740" s="35">
        <v>200.2</v>
      </c>
      <c r="M740" s="35">
        <v>30277.89</v>
      </c>
      <c r="O740" s="36">
        <v>190582.11</v>
      </c>
      <c r="P740" s="36">
        <v>200.2</v>
      </c>
      <c r="Q740" s="36">
        <v>11434.93</v>
      </c>
      <c r="R740" s="36">
        <v>20662.96</v>
      </c>
      <c r="S740" s="37">
        <v>222880.19999999998</v>
      </c>
      <c r="U740" s="39">
        <f t="shared" si="84"/>
        <v>0</v>
      </c>
      <c r="V740" s="39">
        <f t="shared" si="85"/>
        <v>0</v>
      </c>
      <c r="W740" s="39">
        <f t="shared" si="86"/>
        <v>0</v>
      </c>
      <c r="X740" s="39">
        <f t="shared" si="87"/>
        <v>-2020.1999999999825</v>
      </c>
    </row>
    <row r="741" spans="1:24" x14ac:dyDescent="0.25">
      <c r="A741" s="48" t="s">
        <v>124</v>
      </c>
      <c r="B741" s="49"/>
      <c r="C741" s="49"/>
      <c r="D741" s="49"/>
      <c r="E741" s="22">
        <v>11400</v>
      </c>
      <c r="F741" s="23">
        <v>0</v>
      </c>
      <c r="G741" s="23">
        <v>0</v>
      </c>
      <c r="H741" s="23">
        <v>13584277.48</v>
      </c>
      <c r="I741" s="23">
        <v>13584277.48</v>
      </c>
      <c r="J741" s="23">
        <v>506134.96</v>
      </c>
      <c r="K741" s="23">
        <v>1455808.61</v>
      </c>
      <c r="L741" s="23">
        <v>14104.55</v>
      </c>
      <c r="M741" s="24">
        <v>1976048.12</v>
      </c>
    </row>
    <row r="743" spans="1:24" x14ac:dyDescent="0.25">
      <c r="A743" s="12" t="s">
        <v>3</v>
      </c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</row>
    <row r="744" spans="1:24" x14ac:dyDescent="0.25">
      <c r="A744" s="15" t="s">
        <v>2008</v>
      </c>
      <c r="B744" s="15"/>
      <c r="C744" s="15"/>
      <c r="D744" s="15"/>
      <c r="E744" s="3"/>
      <c r="F744" s="3"/>
      <c r="G744" s="3"/>
      <c r="H744" s="3"/>
      <c r="I744" s="3"/>
      <c r="J744" s="3"/>
      <c r="K744" s="3"/>
      <c r="L744" s="3"/>
      <c r="M744" s="3"/>
    </row>
    <row r="745" spans="1:24" x14ac:dyDescent="0.25">
      <c r="A745" s="51" t="s">
        <v>5</v>
      </c>
      <c r="B745" s="47" t="s">
        <v>6</v>
      </c>
      <c r="C745" s="47"/>
      <c r="D745" s="47"/>
      <c r="E745" s="51" t="s">
        <v>7</v>
      </c>
      <c r="F745" s="47" t="s">
        <v>8</v>
      </c>
      <c r="G745" s="47"/>
      <c r="H745" s="47"/>
      <c r="I745" s="47"/>
      <c r="J745" s="47" t="s">
        <v>9</v>
      </c>
      <c r="K745" s="47"/>
      <c r="L745" s="47"/>
      <c r="M745" s="47"/>
    </row>
    <row r="746" spans="1:24" x14ac:dyDescent="0.25">
      <c r="A746" s="51"/>
      <c r="B746" s="7" t="s">
        <v>10</v>
      </c>
      <c r="C746" s="50" t="s">
        <v>11</v>
      </c>
      <c r="D746" s="50"/>
      <c r="E746" s="51"/>
      <c r="F746" s="7" t="s">
        <v>12</v>
      </c>
      <c r="G746" s="8" t="s">
        <v>13</v>
      </c>
      <c r="H746" s="7" t="s">
        <v>14</v>
      </c>
      <c r="I746" s="7" t="s">
        <v>15</v>
      </c>
      <c r="J746" s="7" t="s">
        <v>13</v>
      </c>
      <c r="K746" s="7" t="s">
        <v>16</v>
      </c>
      <c r="L746" s="7" t="s">
        <v>17</v>
      </c>
      <c r="M746" s="7" t="s">
        <v>15</v>
      </c>
    </row>
    <row r="747" spans="1:24" x14ac:dyDescent="0.25">
      <c r="A747" s="51"/>
      <c r="B747" s="7" t="s">
        <v>18</v>
      </c>
      <c r="C747" s="9" t="s">
        <v>19</v>
      </c>
      <c r="D747" s="9" t="s">
        <v>20</v>
      </c>
      <c r="E747" s="51"/>
      <c r="F747" s="7" t="s">
        <v>21</v>
      </c>
      <c r="G747" s="7" t="s">
        <v>21</v>
      </c>
      <c r="H747" s="7" t="s">
        <v>21</v>
      </c>
      <c r="I747" s="7" t="s">
        <v>21</v>
      </c>
      <c r="J747" s="7" t="s">
        <v>21</v>
      </c>
      <c r="K747" s="7" t="s">
        <v>21</v>
      </c>
      <c r="L747" s="7" t="s">
        <v>21</v>
      </c>
      <c r="M747" s="7" t="s">
        <v>21</v>
      </c>
    </row>
    <row r="748" spans="1:24" s="31" customFormat="1" x14ac:dyDescent="0.25">
      <c r="A748" s="32">
        <v>44425.572462928198</v>
      </c>
      <c r="B748" s="33" t="s">
        <v>2009</v>
      </c>
      <c r="C748" s="34" t="s">
        <v>2010</v>
      </c>
      <c r="D748" s="34" t="s">
        <v>2011</v>
      </c>
      <c r="E748" s="33">
        <v>120</v>
      </c>
      <c r="F748" s="35">
        <v>0</v>
      </c>
      <c r="G748" s="35">
        <v>0</v>
      </c>
      <c r="H748" s="35">
        <v>136698.10999999999</v>
      </c>
      <c r="I748" s="35">
        <v>136698.10999999999</v>
      </c>
      <c r="J748" s="35">
        <v>4701.8900000000003</v>
      </c>
      <c r="K748" s="35">
        <v>14609.66</v>
      </c>
      <c r="L748" s="35">
        <v>141.54</v>
      </c>
      <c r="M748" s="35">
        <v>19453.09</v>
      </c>
      <c r="O748" s="36">
        <v>136698.10999999999</v>
      </c>
      <c r="P748" s="36">
        <v>141.54</v>
      </c>
      <c r="Q748" s="36">
        <v>8201.89</v>
      </c>
      <c r="R748" s="36">
        <v>14609.66</v>
      </c>
      <c r="S748" s="37">
        <v>159651.19999999998</v>
      </c>
      <c r="U748" s="39">
        <f t="shared" ref="U748" si="88">O748-I748</f>
        <v>0</v>
      </c>
      <c r="V748" s="39">
        <f t="shared" ref="V748" si="89">P748-L748</f>
        <v>0</v>
      </c>
      <c r="W748" s="39">
        <f t="shared" ref="W748" si="90">R748-K748</f>
        <v>0</v>
      </c>
      <c r="X748" s="39">
        <f t="shared" ref="X748" si="91">O748+M748-S748</f>
        <v>-3500</v>
      </c>
    </row>
    <row r="749" spans="1:24" x14ac:dyDescent="0.25">
      <c r="A749" s="20">
        <v>44411.846302974503</v>
      </c>
      <c r="B749" s="21" t="s">
        <v>2012</v>
      </c>
      <c r="C749" s="6" t="s">
        <v>2013</v>
      </c>
      <c r="D749" s="6" t="s">
        <v>2014</v>
      </c>
      <c r="E749" s="21">
        <v>120</v>
      </c>
      <c r="F749" s="19">
        <v>0</v>
      </c>
      <c r="G749" s="19">
        <v>0</v>
      </c>
      <c r="H749" s="19">
        <v>123144.23</v>
      </c>
      <c r="I749" s="19">
        <v>123144.23</v>
      </c>
      <c r="J749" s="19">
        <v>4777.9799999999996</v>
      </c>
      <c r="K749" s="19">
        <v>13217.34</v>
      </c>
      <c r="L749" s="19">
        <v>128.05000000000001</v>
      </c>
      <c r="M749" s="19">
        <v>18123.37</v>
      </c>
      <c r="O749" s="28">
        <v>123144.23</v>
      </c>
      <c r="P749" s="28">
        <v>128.05000000000001</v>
      </c>
      <c r="Q749" s="28">
        <v>4777.9799999999996</v>
      </c>
      <c r="R749" s="28">
        <v>13217.34</v>
      </c>
      <c r="S749" s="29">
        <v>141267.6</v>
      </c>
      <c r="U749" s="42">
        <f t="shared" ref="U749:U802" si="92">O749-I749</f>
        <v>0</v>
      </c>
      <c r="V749" s="42">
        <f t="shared" ref="V749:V802" si="93">P749-L749</f>
        <v>0</v>
      </c>
      <c r="W749" s="42">
        <f t="shared" ref="W749:W802" si="94">R749-K749</f>
        <v>0</v>
      </c>
      <c r="X749" s="42">
        <f t="shared" ref="X749:X802" si="95">O749+M749-S749</f>
        <v>0</v>
      </c>
    </row>
    <row r="750" spans="1:24" s="31" customFormat="1" x14ac:dyDescent="0.25">
      <c r="A750" s="32">
        <v>44422.762460567101</v>
      </c>
      <c r="B750" s="33" t="s">
        <v>2015</v>
      </c>
      <c r="C750" s="34" t="s">
        <v>2016</v>
      </c>
      <c r="D750" s="34" t="s">
        <v>2017</v>
      </c>
      <c r="E750" s="33">
        <v>120</v>
      </c>
      <c r="F750" s="35">
        <v>0</v>
      </c>
      <c r="G750" s="35">
        <v>0</v>
      </c>
      <c r="H750" s="35">
        <v>123214.25</v>
      </c>
      <c r="I750" s="35">
        <v>123214.25</v>
      </c>
      <c r="J750" s="35">
        <v>6081.79</v>
      </c>
      <c r="K750" s="35">
        <v>13358.93</v>
      </c>
      <c r="L750" s="35">
        <v>129.43</v>
      </c>
      <c r="M750" s="35">
        <v>19570.150000000001</v>
      </c>
      <c r="O750" s="36">
        <v>123214.25</v>
      </c>
      <c r="P750" s="36">
        <v>129.43</v>
      </c>
      <c r="Q750" s="36">
        <v>7392.86</v>
      </c>
      <c r="R750" s="36">
        <v>13358.93</v>
      </c>
      <c r="S750" s="37">
        <v>144095.47</v>
      </c>
      <c r="U750" s="39">
        <f t="shared" si="92"/>
        <v>0</v>
      </c>
      <c r="V750" s="39">
        <f t="shared" si="93"/>
        <v>0</v>
      </c>
      <c r="W750" s="39">
        <f t="shared" si="94"/>
        <v>0</v>
      </c>
      <c r="X750" s="39">
        <f t="shared" si="95"/>
        <v>-1311.070000000007</v>
      </c>
    </row>
    <row r="751" spans="1:24" x14ac:dyDescent="0.25">
      <c r="A751" s="20">
        <v>44430.8310569444</v>
      </c>
      <c r="B751" s="21" t="s">
        <v>2018</v>
      </c>
      <c r="C751" s="6" t="s">
        <v>2019</v>
      </c>
      <c r="D751" s="6" t="s">
        <v>2020</v>
      </c>
      <c r="E751" s="21">
        <v>120</v>
      </c>
      <c r="F751" s="19">
        <v>0</v>
      </c>
      <c r="G751" s="19">
        <v>0</v>
      </c>
      <c r="H751" s="19">
        <v>154722.07999999999</v>
      </c>
      <c r="I751" s="19">
        <v>154722.07999999999</v>
      </c>
      <c r="J751" s="19">
        <v>7643.27</v>
      </c>
      <c r="K751" s="19">
        <v>16774.919999999998</v>
      </c>
      <c r="L751" s="19">
        <v>162.53</v>
      </c>
      <c r="M751" s="19">
        <v>24580.720000000001</v>
      </c>
      <c r="O751" s="28">
        <v>154722.07999999999</v>
      </c>
      <c r="P751" s="28">
        <v>162.53</v>
      </c>
      <c r="Q751" s="28">
        <v>7643.27</v>
      </c>
      <c r="R751" s="28">
        <v>16774.919999999998</v>
      </c>
      <c r="S751" s="29">
        <v>179302.8</v>
      </c>
      <c r="U751" s="42">
        <f t="shared" si="92"/>
        <v>0</v>
      </c>
      <c r="V751" s="42">
        <f t="shared" si="93"/>
        <v>0</v>
      </c>
      <c r="W751" s="42">
        <f t="shared" si="94"/>
        <v>0</v>
      </c>
      <c r="X751" s="42">
        <f t="shared" si="95"/>
        <v>0</v>
      </c>
    </row>
    <row r="752" spans="1:24" s="31" customFormat="1" x14ac:dyDescent="0.25">
      <c r="A752" s="32">
        <v>44430.615646261598</v>
      </c>
      <c r="B752" s="33" t="s">
        <v>2021</v>
      </c>
      <c r="C752" s="34" t="s">
        <v>2022</v>
      </c>
      <c r="D752" s="34" t="s">
        <v>2023</v>
      </c>
      <c r="E752" s="33">
        <v>120</v>
      </c>
      <c r="F752" s="35">
        <v>0</v>
      </c>
      <c r="G752" s="35">
        <v>0</v>
      </c>
      <c r="H752" s="35">
        <v>102721.7</v>
      </c>
      <c r="I752" s="35">
        <v>102721.7</v>
      </c>
      <c r="J752" s="35">
        <v>5074.45</v>
      </c>
      <c r="K752" s="35">
        <v>11137.15</v>
      </c>
      <c r="L752" s="35">
        <v>107.9</v>
      </c>
      <c r="M752" s="35">
        <v>16319.5</v>
      </c>
      <c r="O752" s="36">
        <v>102721.7</v>
      </c>
      <c r="P752" s="36">
        <v>107.9</v>
      </c>
      <c r="Q752" s="36">
        <v>6163.3</v>
      </c>
      <c r="R752" s="36">
        <v>11137.15</v>
      </c>
      <c r="S752" s="37">
        <v>120130.04999999999</v>
      </c>
      <c r="U752" s="39">
        <f t="shared" si="92"/>
        <v>0</v>
      </c>
      <c r="V752" s="39">
        <f t="shared" si="93"/>
        <v>0</v>
      </c>
      <c r="W752" s="39">
        <f t="shared" si="94"/>
        <v>0</v>
      </c>
      <c r="X752" s="39">
        <f t="shared" si="95"/>
        <v>-1088.8499999999913</v>
      </c>
    </row>
    <row r="753" spans="1:24" s="31" customFormat="1" x14ac:dyDescent="0.25">
      <c r="A753" s="32">
        <v>44439.749921875002</v>
      </c>
      <c r="B753" s="33" t="s">
        <v>2024</v>
      </c>
      <c r="C753" s="34" t="s">
        <v>2025</v>
      </c>
      <c r="D753" s="34" t="s">
        <v>2026</v>
      </c>
      <c r="E753" s="33">
        <v>120</v>
      </c>
      <c r="F753" s="35">
        <v>0</v>
      </c>
      <c r="G753" s="35">
        <v>0</v>
      </c>
      <c r="H753" s="35">
        <v>101636.75</v>
      </c>
      <c r="I753" s="35">
        <v>101636.75</v>
      </c>
      <c r="J753" s="35">
        <v>4098.2</v>
      </c>
      <c r="K753" s="35">
        <v>10924.01</v>
      </c>
      <c r="L753" s="35">
        <v>105.84</v>
      </c>
      <c r="M753" s="35">
        <v>15128.05</v>
      </c>
      <c r="O753" s="36">
        <v>101636.75</v>
      </c>
      <c r="P753" s="36">
        <v>105.84</v>
      </c>
      <c r="Q753" s="36">
        <v>5598.2</v>
      </c>
      <c r="R753" s="36">
        <v>10924.01</v>
      </c>
      <c r="S753" s="37">
        <v>118264.79999999999</v>
      </c>
      <c r="U753" s="39">
        <f t="shared" si="92"/>
        <v>0</v>
      </c>
      <c r="V753" s="39">
        <f t="shared" si="93"/>
        <v>0</v>
      </c>
      <c r="W753" s="39">
        <f t="shared" si="94"/>
        <v>0</v>
      </c>
      <c r="X753" s="39">
        <f t="shared" si="95"/>
        <v>-1499.9999999999854</v>
      </c>
    </row>
    <row r="754" spans="1:24" x14ac:dyDescent="0.25">
      <c r="A754" s="20">
        <v>44426.6679798611</v>
      </c>
      <c r="B754" s="21" t="s">
        <v>2027</v>
      </c>
      <c r="C754" s="6" t="s">
        <v>2028</v>
      </c>
      <c r="D754" s="6" t="s">
        <v>2029</v>
      </c>
      <c r="E754" s="21">
        <v>120</v>
      </c>
      <c r="F754" s="19">
        <v>0</v>
      </c>
      <c r="G754" s="19">
        <v>0</v>
      </c>
      <c r="H754" s="19">
        <v>108490.57</v>
      </c>
      <c r="I754" s="19">
        <v>108490.57</v>
      </c>
      <c r="J754" s="19">
        <v>5359.43</v>
      </c>
      <c r="K754" s="19">
        <v>11762.44</v>
      </c>
      <c r="L754" s="19">
        <v>113.96</v>
      </c>
      <c r="M754" s="19">
        <v>17235.830000000002</v>
      </c>
      <c r="O754" s="28">
        <v>108490.57</v>
      </c>
      <c r="P754" s="28">
        <v>113.96</v>
      </c>
      <c r="Q754" s="28">
        <v>5359.43</v>
      </c>
      <c r="R754" s="28">
        <v>11762.44</v>
      </c>
      <c r="S754" s="29">
        <v>125726.40000000002</v>
      </c>
      <c r="U754" s="42">
        <f t="shared" si="92"/>
        <v>0</v>
      </c>
      <c r="V754" s="42">
        <f t="shared" si="93"/>
        <v>0</v>
      </c>
      <c r="W754" s="42">
        <f t="shared" si="94"/>
        <v>0</v>
      </c>
      <c r="X754" s="42">
        <f t="shared" si="95"/>
        <v>0</v>
      </c>
    </row>
    <row r="755" spans="1:24" x14ac:dyDescent="0.25">
      <c r="A755" s="20">
        <v>44411.585490775498</v>
      </c>
      <c r="B755" s="21" t="s">
        <v>2030</v>
      </c>
      <c r="C755" s="6" t="s">
        <v>2031</v>
      </c>
      <c r="D755" s="6" t="s">
        <v>2032</v>
      </c>
      <c r="E755" s="21">
        <v>120</v>
      </c>
      <c r="F755" s="19">
        <v>0</v>
      </c>
      <c r="G755" s="35">
        <v>0</v>
      </c>
      <c r="H755" s="19">
        <v>106252.08</v>
      </c>
      <c r="I755" s="19">
        <v>106252.08</v>
      </c>
      <c r="J755" s="19">
        <v>4375.12</v>
      </c>
      <c r="K755" s="19">
        <v>11430.46</v>
      </c>
      <c r="L755" s="19">
        <v>110.74</v>
      </c>
      <c r="M755" s="19">
        <v>15916.32</v>
      </c>
      <c r="O755" s="28">
        <v>106252.08</v>
      </c>
      <c r="P755" s="28">
        <v>110.74</v>
      </c>
      <c r="Q755" s="28">
        <v>4375.12</v>
      </c>
      <c r="R755" s="28">
        <v>11430.46</v>
      </c>
      <c r="S755" s="29">
        <v>122168.4</v>
      </c>
      <c r="U755" s="42">
        <f t="shared" si="92"/>
        <v>0</v>
      </c>
      <c r="V755" s="42">
        <f t="shared" si="93"/>
        <v>0</v>
      </c>
      <c r="W755" s="42">
        <f t="shared" si="94"/>
        <v>0</v>
      </c>
      <c r="X755" s="42">
        <f t="shared" si="95"/>
        <v>0</v>
      </c>
    </row>
    <row r="756" spans="1:24" s="31" customFormat="1" x14ac:dyDescent="0.25">
      <c r="A756" s="32">
        <v>44425.427389930599</v>
      </c>
      <c r="B756" s="33" t="s">
        <v>2033</v>
      </c>
      <c r="C756" s="34" t="s">
        <v>2034</v>
      </c>
      <c r="D756" s="34" t="s">
        <v>2035</v>
      </c>
      <c r="E756" s="33">
        <v>120</v>
      </c>
      <c r="F756" s="35">
        <v>0</v>
      </c>
      <c r="G756" s="35">
        <v>0</v>
      </c>
      <c r="H756" s="35">
        <v>106252.08</v>
      </c>
      <c r="I756" s="35">
        <v>106252.08</v>
      </c>
      <c r="J756" s="35">
        <v>5248.85</v>
      </c>
      <c r="K756" s="35">
        <v>11520.66</v>
      </c>
      <c r="L756" s="35">
        <v>111.61</v>
      </c>
      <c r="M756" s="35">
        <v>16881.12</v>
      </c>
      <c r="O756" s="36">
        <v>106252.08</v>
      </c>
      <c r="P756" s="36">
        <v>111.61</v>
      </c>
      <c r="Q756" s="36">
        <v>6375.12</v>
      </c>
      <c r="R756" s="36">
        <v>11520.66</v>
      </c>
      <c r="S756" s="37">
        <v>124259.47</v>
      </c>
      <c r="U756" s="39">
        <f t="shared" si="92"/>
        <v>0</v>
      </c>
      <c r="V756" s="39">
        <f t="shared" si="93"/>
        <v>0</v>
      </c>
      <c r="W756" s="39">
        <f t="shared" si="94"/>
        <v>0</v>
      </c>
      <c r="X756" s="39">
        <f t="shared" si="95"/>
        <v>-1126.2700000000041</v>
      </c>
    </row>
    <row r="757" spans="1:24" x14ac:dyDescent="0.25">
      <c r="A757" s="20">
        <v>44429.629058530103</v>
      </c>
      <c r="B757" s="21" t="s">
        <v>2036</v>
      </c>
      <c r="C757" s="6" t="s">
        <v>2037</v>
      </c>
      <c r="D757" s="6" t="s">
        <v>2038</v>
      </c>
      <c r="E757" s="21">
        <v>120</v>
      </c>
      <c r="F757" s="19">
        <v>0</v>
      </c>
      <c r="G757" s="19">
        <v>0</v>
      </c>
      <c r="H757" s="19">
        <v>112050</v>
      </c>
      <c r="I757" s="19">
        <v>112050</v>
      </c>
      <c r="J757" s="19">
        <v>5525.27</v>
      </c>
      <c r="K757" s="19">
        <v>12148.24</v>
      </c>
      <c r="L757" s="19">
        <v>117.69</v>
      </c>
      <c r="M757" s="19">
        <v>17791.2</v>
      </c>
      <c r="O757" s="28">
        <v>112050</v>
      </c>
      <c r="P757" s="28">
        <v>117.69</v>
      </c>
      <c r="Q757" s="28">
        <v>5525.27</v>
      </c>
      <c r="R757" s="28">
        <v>12148.24</v>
      </c>
      <c r="S757" s="29">
        <v>129841.20000000001</v>
      </c>
      <c r="U757" s="42">
        <f t="shared" si="92"/>
        <v>0</v>
      </c>
      <c r="V757" s="42">
        <f t="shared" si="93"/>
        <v>0</v>
      </c>
      <c r="W757" s="42">
        <f t="shared" si="94"/>
        <v>0</v>
      </c>
      <c r="X757" s="42">
        <f t="shared" si="95"/>
        <v>0</v>
      </c>
    </row>
    <row r="758" spans="1:24" s="31" customFormat="1" x14ac:dyDescent="0.25">
      <c r="A758" s="32">
        <v>44409.706551273201</v>
      </c>
      <c r="B758" s="33" t="s">
        <v>2039</v>
      </c>
      <c r="C758" s="34" t="s">
        <v>2040</v>
      </c>
      <c r="D758" s="34" t="s">
        <v>2041</v>
      </c>
      <c r="E758" s="33">
        <v>120</v>
      </c>
      <c r="F758" s="35">
        <v>0</v>
      </c>
      <c r="G758" s="35">
        <v>0</v>
      </c>
      <c r="H758" s="35">
        <v>112050</v>
      </c>
      <c r="I758" s="35">
        <v>112050</v>
      </c>
      <c r="J758" s="35">
        <v>3159.81</v>
      </c>
      <c r="K758" s="35">
        <v>11903.66</v>
      </c>
      <c r="L758" s="35">
        <v>115.33</v>
      </c>
      <c r="M758" s="35">
        <v>15178.8</v>
      </c>
      <c r="O758" s="36">
        <v>112050</v>
      </c>
      <c r="P758" s="36">
        <v>115.33</v>
      </c>
      <c r="Q758" s="36">
        <v>6723</v>
      </c>
      <c r="R758" s="36">
        <v>11903.66</v>
      </c>
      <c r="S758" s="37">
        <v>130791.99</v>
      </c>
      <c r="U758" s="39">
        <f t="shared" si="92"/>
        <v>0</v>
      </c>
      <c r="V758" s="39">
        <f t="shared" si="93"/>
        <v>0</v>
      </c>
      <c r="W758" s="39">
        <f t="shared" si="94"/>
        <v>0</v>
      </c>
      <c r="X758" s="39">
        <f t="shared" si="95"/>
        <v>-3563.1900000000023</v>
      </c>
    </row>
    <row r="759" spans="1:24" s="31" customFormat="1" x14ac:dyDescent="0.25">
      <c r="A759" s="32">
        <v>44409.706528205999</v>
      </c>
      <c r="B759" s="33" t="s">
        <v>2042</v>
      </c>
      <c r="C759" s="34" t="s">
        <v>2043</v>
      </c>
      <c r="D759" s="34" t="s">
        <v>2044</v>
      </c>
      <c r="E759" s="33">
        <v>120</v>
      </c>
      <c r="F759" s="35">
        <v>0</v>
      </c>
      <c r="G759" s="35">
        <v>0</v>
      </c>
      <c r="H759" s="35">
        <v>112050</v>
      </c>
      <c r="I759" s="35">
        <v>112050</v>
      </c>
      <c r="J759" s="35">
        <v>3159.81</v>
      </c>
      <c r="K759" s="35">
        <v>11903.66</v>
      </c>
      <c r="L759" s="35">
        <v>115.33</v>
      </c>
      <c r="M759" s="35">
        <v>15178.8</v>
      </c>
      <c r="O759" s="36">
        <v>112050</v>
      </c>
      <c r="P759" s="36">
        <v>115.33</v>
      </c>
      <c r="Q759" s="36">
        <v>6723</v>
      </c>
      <c r="R759" s="36">
        <v>11903.66</v>
      </c>
      <c r="S759" s="37">
        <v>130791.99</v>
      </c>
      <c r="U759" s="39">
        <f t="shared" si="92"/>
        <v>0</v>
      </c>
      <c r="V759" s="39">
        <f t="shared" si="93"/>
        <v>0</v>
      </c>
      <c r="W759" s="39">
        <f t="shared" si="94"/>
        <v>0</v>
      </c>
      <c r="X759" s="39">
        <f t="shared" si="95"/>
        <v>-3563.1900000000023</v>
      </c>
    </row>
    <row r="760" spans="1:24" x14ac:dyDescent="0.25">
      <c r="A760" s="20">
        <v>44395.697169791703</v>
      </c>
      <c r="B760" s="21" t="s">
        <v>2045</v>
      </c>
      <c r="C760" s="6" t="s">
        <v>2046</v>
      </c>
      <c r="D760" s="6" t="s">
        <v>2047</v>
      </c>
      <c r="E760" s="21">
        <v>120</v>
      </c>
      <c r="F760" s="19">
        <v>0</v>
      </c>
      <c r="G760" s="19">
        <v>0</v>
      </c>
      <c r="H760" s="19">
        <v>99611.32</v>
      </c>
      <c r="I760" s="19">
        <v>99611.32</v>
      </c>
      <c r="J760" s="19">
        <v>2809.04</v>
      </c>
      <c r="K760" s="19">
        <v>10581.92</v>
      </c>
      <c r="L760" s="19">
        <v>102.52</v>
      </c>
      <c r="M760" s="19">
        <v>13493.48</v>
      </c>
      <c r="O760" s="28">
        <v>99611.32</v>
      </c>
      <c r="P760" s="28">
        <v>102.52</v>
      </c>
      <c r="Q760" s="28">
        <v>2809.04</v>
      </c>
      <c r="R760" s="28">
        <v>10581.92</v>
      </c>
      <c r="S760" s="29">
        <v>113104.8</v>
      </c>
      <c r="U760" s="42">
        <f t="shared" si="92"/>
        <v>0</v>
      </c>
      <c r="V760" s="42">
        <f t="shared" si="93"/>
        <v>0</v>
      </c>
      <c r="W760" s="42">
        <f t="shared" si="94"/>
        <v>0</v>
      </c>
      <c r="X760" s="42">
        <f t="shared" si="95"/>
        <v>0</v>
      </c>
    </row>
    <row r="761" spans="1:24" s="31" customFormat="1" x14ac:dyDescent="0.25">
      <c r="A761" s="32">
        <v>44432.565980057901</v>
      </c>
      <c r="B761" s="33" t="s">
        <v>2048</v>
      </c>
      <c r="C761" s="34" t="s">
        <v>2049</v>
      </c>
      <c r="D761" s="34" t="s">
        <v>2050</v>
      </c>
      <c r="E761" s="33">
        <v>120</v>
      </c>
      <c r="F761" s="35">
        <v>0</v>
      </c>
      <c r="G761" s="35">
        <v>0</v>
      </c>
      <c r="H761" s="35">
        <v>116210.99</v>
      </c>
      <c r="I761" s="35">
        <v>116210.99</v>
      </c>
      <c r="J761" s="35">
        <v>5737.66</v>
      </c>
      <c r="K761" s="35">
        <v>12599.28</v>
      </c>
      <c r="L761" s="35">
        <v>122.07</v>
      </c>
      <c r="M761" s="35">
        <v>18459.009999999998</v>
      </c>
      <c r="O761" s="36">
        <v>116210.99</v>
      </c>
      <c r="P761" s="36">
        <v>122.07</v>
      </c>
      <c r="Q761" s="36">
        <v>6972.66</v>
      </c>
      <c r="R761" s="36">
        <v>12599.28</v>
      </c>
      <c r="S761" s="37">
        <v>135905.00000000003</v>
      </c>
      <c r="U761" s="39">
        <f t="shared" si="92"/>
        <v>0</v>
      </c>
      <c r="V761" s="39">
        <f t="shared" si="93"/>
        <v>0</v>
      </c>
      <c r="W761" s="39">
        <f t="shared" si="94"/>
        <v>0</v>
      </c>
      <c r="X761" s="39">
        <f t="shared" si="95"/>
        <v>-1235.0000000000291</v>
      </c>
    </row>
    <row r="762" spans="1:24" s="31" customFormat="1" x14ac:dyDescent="0.25">
      <c r="A762" s="32">
        <v>44437.637278819398</v>
      </c>
      <c r="B762" s="33" t="s">
        <v>2051</v>
      </c>
      <c r="C762" s="34" t="s">
        <v>2052</v>
      </c>
      <c r="D762" s="34" t="s">
        <v>2053</v>
      </c>
      <c r="E762" s="33">
        <v>120</v>
      </c>
      <c r="F762" s="35">
        <v>0</v>
      </c>
      <c r="G762" s="35">
        <v>0</v>
      </c>
      <c r="H762" s="35">
        <v>107465.12</v>
      </c>
      <c r="I762" s="35">
        <v>107465.12</v>
      </c>
      <c r="J762" s="35">
        <v>5298.78</v>
      </c>
      <c r="K762" s="35">
        <v>11650.82</v>
      </c>
      <c r="L762" s="35">
        <v>112.88</v>
      </c>
      <c r="M762" s="35">
        <v>17062.48</v>
      </c>
      <c r="O762" s="36">
        <v>107465.12</v>
      </c>
      <c r="P762" s="36">
        <v>112.88</v>
      </c>
      <c r="Q762" s="36">
        <v>6447.91</v>
      </c>
      <c r="R762" s="36">
        <v>11650.82</v>
      </c>
      <c r="S762" s="37">
        <v>125676.73000000001</v>
      </c>
      <c r="U762" s="39">
        <f t="shared" si="92"/>
        <v>0</v>
      </c>
      <c r="V762" s="39">
        <f t="shared" si="93"/>
        <v>0</v>
      </c>
      <c r="W762" s="39">
        <f t="shared" si="94"/>
        <v>0</v>
      </c>
      <c r="X762" s="39">
        <f t="shared" si="95"/>
        <v>-1149.1300000000192</v>
      </c>
    </row>
    <row r="763" spans="1:24" s="31" customFormat="1" x14ac:dyDescent="0.25">
      <c r="A763" s="32">
        <v>44439.909516932901</v>
      </c>
      <c r="B763" s="33" t="s">
        <v>2054</v>
      </c>
      <c r="C763" s="34" t="s">
        <v>2055</v>
      </c>
      <c r="D763" s="34" t="s">
        <v>2056</v>
      </c>
      <c r="E763" s="33">
        <v>120</v>
      </c>
      <c r="F763" s="35">
        <v>0</v>
      </c>
      <c r="G763" s="35">
        <v>0</v>
      </c>
      <c r="H763" s="35">
        <v>109045.28</v>
      </c>
      <c r="I763" s="35">
        <v>109045.28</v>
      </c>
      <c r="J763" s="35">
        <v>4542.72</v>
      </c>
      <c r="K763" s="35">
        <v>11735.5</v>
      </c>
      <c r="L763" s="35">
        <v>113.7</v>
      </c>
      <c r="M763" s="35">
        <v>16391.919999999998</v>
      </c>
      <c r="O763" s="36">
        <v>109045.28</v>
      </c>
      <c r="P763" s="36">
        <v>113.7</v>
      </c>
      <c r="Q763" s="36">
        <v>6542.72</v>
      </c>
      <c r="R763" s="36">
        <v>11735.5</v>
      </c>
      <c r="S763" s="37">
        <v>127437.2</v>
      </c>
      <c r="U763" s="39">
        <f t="shared" si="92"/>
        <v>0</v>
      </c>
      <c r="V763" s="39">
        <f t="shared" si="93"/>
        <v>0</v>
      </c>
      <c r="W763" s="39">
        <f t="shared" si="94"/>
        <v>0</v>
      </c>
      <c r="X763" s="39">
        <f t="shared" si="95"/>
        <v>-2000</v>
      </c>
    </row>
    <row r="764" spans="1:24" x14ac:dyDescent="0.25">
      <c r="A764" s="20">
        <v>44413.6515077199</v>
      </c>
      <c r="B764" s="21" t="s">
        <v>2057</v>
      </c>
      <c r="C764" s="6" t="s">
        <v>2058</v>
      </c>
      <c r="D764" s="6" t="s">
        <v>2059</v>
      </c>
      <c r="E764" s="21">
        <v>120</v>
      </c>
      <c r="F764" s="19">
        <v>0</v>
      </c>
      <c r="G764" s="19">
        <v>0</v>
      </c>
      <c r="H764" s="19">
        <v>98610.78</v>
      </c>
      <c r="I764" s="19">
        <v>98610.78</v>
      </c>
      <c r="J764" s="19">
        <v>4871.38</v>
      </c>
      <c r="K764" s="19">
        <v>10691.45</v>
      </c>
      <c r="L764" s="19">
        <v>103.59</v>
      </c>
      <c r="M764" s="19">
        <v>15666.42</v>
      </c>
      <c r="O764" s="28">
        <v>98610.78</v>
      </c>
      <c r="P764" s="28">
        <v>103.59</v>
      </c>
      <c r="Q764" s="28">
        <v>4871.38</v>
      </c>
      <c r="R764" s="28">
        <v>10691.45</v>
      </c>
      <c r="S764" s="29">
        <v>114277.2</v>
      </c>
      <c r="U764" s="42">
        <f t="shared" si="92"/>
        <v>0</v>
      </c>
      <c r="V764" s="42">
        <f t="shared" si="93"/>
        <v>0</v>
      </c>
      <c r="W764" s="42">
        <f t="shared" si="94"/>
        <v>0</v>
      </c>
      <c r="X764" s="42">
        <f t="shared" si="95"/>
        <v>0</v>
      </c>
    </row>
    <row r="765" spans="1:24" s="31" customFormat="1" x14ac:dyDescent="0.25">
      <c r="A765" s="32">
        <v>44431.690409756899</v>
      </c>
      <c r="B765" s="33" t="s">
        <v>2060</v>
      </c>
      <c r="C765" s="34" t="s">
        <v>2061</v>
      </c>
      <c r="D765" s="34" t="s">
        <v>2062</v>
      </c>
      <c r="E765" s="33">
        <v>120</v>
      </c>
      <c r="F765" s="35">
        <v>0</v>
      </c>
      <c r="G765" s="35">
        <v>0</v>
      </c>
      <c r="H765" s="35">
        <v>98610.78</v>
      </c>
      <c r="I765" s="35">
        <v>98610.78</v>
      </c>
      <c r="J765" s="35">
        <v>4871.37</v>
      </c>
      <c r="K765" s="35">
        <v>10691.46</v>
      </c>
      <c r="L765" s="35">
        <v>103.59</v>
      </c>
      <c r="M765" s="35">
        <v>15666.42</v>
      </c>
      <c r="O765" s="36">
        <v>98610.78</v>
      </c>
      <c r="P765" s="36">
        <v>103.59</v>
      </c>
      <c r="Q765" s="36">
        <v>5916.65</v>
      </c>
      <c r="R765" s="36">
        <v>10691.46</v>
      </c>
      <c r="S765" s="37">
        <v>115322.47999999998</v>
      </c>
      <c r="U765" s="39">
        <f t="shared" si="92"/>
        <v>0</v>
      </c>
      <c r="V765" s="39">
        <f t="shared" si="93"/>
        <v>0</v>
      </c>
      <c r="W765" s="39">
        <f t="shared" si="94"/>
        <v>0</v>
      </c>
      <c r="X765" s="39">
        <f t="shared" si="95"/>
        <v>-1045.2799999999843</v>
      </c>
    </row>
    <row r="766" spans="1:24" s="31" customFormat="1" x14ac:dyDescent="0.25">
      <c r="A766" s="32">
        <v>44439.827851238399</v>
      </c>
      <c r="B766" s="33" t="s">
        <v>2063</v>
      </c>
      <c r="C766" s="34" t="s">
        <v>2064</v>
      </c>
      <c r="D766" s="34" t="s">
        <v>2065</v>
      </c>
      <c r="E766" s="33">
        <v>120</v>
      </c>
      <c r="F766" s="35">
        <v>0</v>
      </c>
      <c r="G766" s="35">
        <v>0</v>
      </c>
      <c r="H766" s="35">
        <v>99611.32</v>
      </c>
      <c r="I766" s="35">
        <v>99611.32</v>
      </c>
      <c r="J766" s="35">
        <v>4920.8</v>
      </c>
      <c r="K766" s="35">
        <v>10799.64</v>
      </c>
      <c r="L766" s="35">
        <v>104.64</v>
      </c>
      <c r="M766" s="35">
        <v>15825.08</v>
      </c>
      <c r="O766" s="36">
        <v>99611.32</v>
      </c>
      <c r="P766" s="36">
        <v>104.64</v>
      </c>
      <c r="Q766" s="36">
        <v>5976.68</v>
      </c>
      <c r="R766" s="36">
        <v>10799.64</v>
      </c>
      <c r="S766" s="37">
        <v>116492.28000000001</v>
      </c>
      <c r="U766" s="39">
        <f t="shared" si="92"/>
        <v>0</v>
      </c>
      <c r="V766" s="39">
        <f t="shared" si="93"/>
        <v>0</v>
      </c>
      <c r="W766" s="39">
        <f t="shared" si="94"/>
        <v>0</v>
      </c>
      <c r="X766" s="39">
        <f t="shared" si="95"/>
        <v>-1055.8800000000047</v>
      </c>
    </row>
    <row r="767" spans="1:24" x14ac:dyDescent="0.25">
      <c r="A767" s="20">
        <v>44419.9109074074</v>
      </c>
      <c r="B767" s="21" t="s">
        <v>2066</v>
      </c>
      <c r="C767" s="6" t="s">
        <v>2067</v>
      </c>
      <c r="D767" s="6" t="s">
        <v>2068</v>
      </c>
      <c r="E767" s="21">
        <v>120</v>
      </c>
      <c r="F767" s="19">
        <v>0</v>
      </c>
      <c r="G767" s="19">
        <v>0</v>
      </c>
      <c r="H767" s="19">
        <v>101906.81</v>
      </c>
      <c r="I767" s="19">
        <v>101906.81</v>
      </c>
      <c r="J767" s="19">
        <v>5024.41</v>
      </c>
      <c r="K767" s="19">
        <v>11047.74</v>
      </c>
      <c r="L767" s="19">
        <v>107.04</v>
      </c>
      <c r="M767" s="19">
        <v>16179.19</v>
      </c>
      <c r="O767" s="28">
        <v>101906.81</v>
      </c>
      <c r="P767" s="28">
        <v>107.04</v>
      </c>
      <c r="Q767" s="28">
        <v>5024.41</v>
      </c>
      <c r="R767" s="28">
        <v>11047.74</v>
      </c>
      <c r="S767" s="29">
        <v>118086</v>
      </c>
      <c r="U767" s="42">
        <f t="shared" si="92"/>
        <v>0</v>
      </c>
      <c r="V767" s="42">
        <f t="shared" si="93"/>
        <v>0</v>
      </c>
      <c r="W767" s="42">
        <f t="shared" si="94"/>
        <v>0</v>
      </c>
      <c r="X767" s="42">
        <f t="shared" si="95"/>
        <v>0</v>
      </c>
    </row>
    <row r="768" spans="1:24" s="31" customFormat="1" x14ac:dyDescent="0.25">
      <c r="A768" s="32">
        <v>44430.525814201399</v>
      </c>
      <c r="B768" s="33" t="s">
        <v>2069</v>
      </c>
      <c r="C768" s="34" t="s">
        <v>2070</v>
      </c>
      <c r="D768" s="34" t="s">
        <v>2071</v>
      </c>
      <c r="E768" s="33">
        <v>120</v>
      </c>
      <c r="F768" s="35">
        <v>0</v>
      </c>
      <c r="G768" s="35">
        <v>0</v>
      </c>
      <c r="H768" s="35">
        <v>101906.81</v>
      </c>
      <c r="I768" s="35">
        <v>101906.81</v>
      </c>
      <c r="J768" s="35">
        <v>5024.2</v>
      </c>
      <c r="K768" s="35">
        <v>11047.95</v>
      </c>
      <c r="L768" s="35">
        <v>107.04</v>
      </c>
      <c r="M768" s="35">
        <v>16179.19</v>
      </c>
      <c r="O768" s="36">
        <v>101906.81</v>
      </c>
      <c r="P768" s="36">
        <v>107.04</v>
      </c>
      <c r="Q768" s="36">
        <v>6114.41</v>
      </c>
      <c r="R768" s="36">
        <v>11047.95</v>
      </c>
      <c r="S768" s="37">
        <v>119176.20999999999</v>
      </c>
      <c r="U768" s="39">
        <f t="shared" si="92"/>
        <v>0</v>
      </c>
      <c r="V768" s="39">
        <f t="shared" si="93"/>
        <v>0</v>
      </c>
      <c r="W768" s="39">
        <f t="shared" si="94"/>
        <v>0</v>
      </c>
      <c r="X768" s="39">
        <f t="shared" si="95"/>
        <v>-1090.2099999999919</v>
      </c>
    </row>
    <row r="769" spans="1:24" s="31" customFormat="1" x14ac:dyDescent="0.25">
      <c r="A769" s="32">
        <v>44437.500157557901</v>
      </c>
      <c r="B769" s="33" t="s">
        <v>2072</v>
      </c>
      <c r="C769" s="34" t="s">
        <v>2073</v>
      </c>
      <c r="D769" s="34" t="s">
        <v>2074</v>
      </c>
      <c r="E769" s="33">
        <v>120</v>
      </c>
      <c r="F769" s="35">
        <v>0</v>
      </c>
      <c r="G769" s="35">
        <v>0</v>
      </c>
      <c r="H769" s="35">
        <v>99305.85</v>
      </c>
      <c r="I769" s="35">
        <v>99305.85</v>
      </c>
      <c r="J769" s="35">
        <v>3853.07</v>
      </c>
      <c r="K769" s="35">
        <v>10658.62</v>
      </c>
      <c r="L769" s="35">
        <v>103.26</v>
      </c>
      <c r="M769" s="35">
        <v>14614.95</v>
      </c>
      <c r="O769" s="36">
        <v>99305.85</v>
      </c>
      <c r="P769" s="36">
        <v>103.26</v>
      </c>
      <c r="Q769" s="36">
        <v>5958.35</v>
      </c>
      <c r="R769" s="36">
        <v>10658.62</v>
      </c>
      <c r="S769" s="37">
        <v>116026.08</v>
      </c>
      <c r="U769" s="39">
        <f t="shared" si="92"/>
        <v>0</v>
      </c>
      <c r="V769" s="39">
        <f t="shared" si="93"/>
        <v>0</v>
      </c>
      <c r="W769" s="39">
        <f t="shared" si="94"/>
        <v>0</v>
      </c>
      <c r="X769" s="39">
        <f t="shared" si="95"/>
        <v>-2105.2799999999988</v>
      </c>
    </row>
    <row r="770" spans="1:24" x14ac:dyDescent="0.25">
      <c r="A770" s="20">
        <v>44416.6813022801</v>
      </c>
      <c r="B770" s="21" t="s">
        <v>2075</v>
      </c>
      <c r="C770" s="6" t="s">
        <v>2076</v>
      </c>
      <c r="D770" s="6" t="s">
        <v>2077</v>
      </c>
      <c r="E770" s="21">
        <v>120</v>
      </c>
      <c r="F770" s="19">
        <v>0</v>
      </c>
      <c r="G770" s="19">
        <v>0</v>
      </c>
      <c r="H770" s="19">
        <v>133962.26999999999</v>
      </c>
      <c r="I770" s="19">
        <v>133962.26999999999</v>
      </c>
      <c r="J770" s="19">
        <v>6617.74</v>
      </c>
      <c r="K770" s="19">
        <v>14524.47</v>
      </c>
      <c r="L770" s="19">
        <v>140.72</v>
      </c>
      <c r="M770" s="19">
        <v>21282.93</v>
      </c>
      <c r="O770" s="28">
        <v>133962.26999999999</v>
      </c>
      <c r="P770" s="28">
        <v>140.72</v>
      </c>
      <c r="Q770" s="28">
        <v>6617.74</v>
      </c>
      <c r="R770" s="28">
        <v>14524.47</v>
      </c>
      <c r="S770" s="29">
        <v>155245.19999999998</v>
      </c>
      <c r="U770" s="42">
        <f t="shared" si="92"/>
        <v>0</v>
      </c>
      <c r="V770" s="42">
        <f t="shared" si="93"/>
        <v>0</v>
      </c>
      <c r="W770" s="42">
        <f t="shared" si="94"/>
        <v>0</v>
      </c>
      <c r="X770" s="42">
        <f t="shared" si="95"/>
        <v>0</v>
      </c>
    </row>
    <row r="771" spans="1:24" s="31" customFormat="1" x14ac:dyDescent="0.25">
      <c r="A771" s="32">
        <v>44432.595246411998</v>
      </c>
      <c r="B771" s="33" t="s">
        <v>2078</v>
      </c>
      <c r="C771" s="34" t="s">
        <v>2079</v>
      </c>
      <c r="D771" s="34" t="s">
        <v>2080</v>
      </c>
      <c r="E771" s="33">
        <v>120</v>
      </c>
      <c r="F771" s="35">
        <v>0</v>
      </c>
      <c r="G771" s="35">
        <v>0</v>
      </c>
      <c r="H771" s="35">
        <v>113530.19</v>
      </c>
      <c r="I771" s="35">
        <v>113530.19</v>
      </c>
      <c r="J771" s="35">
        <v>5675.81</v>
      </c>
      <c r="K771" s="35">
        <v>12315.87</v>
      </c>
      <c r="L771" s="35">
        <v>119.33</v>
      </c>
      <c r="M771" s="35">
        <v>18111.009999999998</v>
      </c>
      <c r="O771" s="36">
        <v>113530.19</v>
      </c>
      <c r="P771" s="36">
        <v>119.33</v>
      </c>
      <c r="Q771" s="36">
        <v>6811.81</v>
      </c>
      <c r="R771" s="36">
        <v>12315.87</v>
      </c>
      <c r="S771" s="37">
        <v>132777.20000000001</v>
      </c>
      <c r="U771" s="39">
        <f t="shared" si="92"/>
        <v>0</v>
      </c>
      <c r="V771" s="39">
        <f t="shared" si="93"/>
        <v>0</v>
      </c>
      <c r="W771" s="39">
        <f t="shared" si="94"/>
        <v>0</v>
      </c>
      <c r="X771" s="39">
        <f t="shared" si="95"/>
        <v>-1136</v>
      </c>
    </row>
    <row r="772" spans="1:24" s="31" customFormat="1" x14ac:dyDescent="0.25">
      <c r="A772" s="32">
        <v>44432.597631828699</v>
      </c>
      <c r="B772" s="33" t="s">
        <v>2081</v>
      </c>
      <c r="C772" s="34" t="s">
        <v>2079</v>
      </c>
      <c r="D772" s="34" t="s">
        <v>2080</v>
      </c>
      <c r="E772" s="33">
        <v>120</v>
      </c>
      <c r="F772" s="35">
        <v>0</v>
      </c>
      <c r="G772" s="35">
        <v>0</v>
      </c>
      <c r="H772" s="35">
        <v>113530.19</v>
      </c>
      <c r="I772" s="35">
        <v>113530.19</v>
      </c>
      <c r="J772" s="35">
        <v>5675.81</v>
      </c>
      <c r="K772" s="35">
        <v>12315.87</v>
      </c>
      <c r="L772" s="35">
        <v>119.33</v>
      </c>
      <c r="M772" s="35">
        <v>18111.009999999998</v>
      </c>
      <c r="O772" s="36">
        <v>113530.19</v>
      </c>
      <c r="P772" s="36">
        <v>119.33</v>
      </c>
      <c r="Q772" s="36">
        <v>6811.81</v>
      </c>
      <c r="R772" s="36">
        <v>12315.87</v>
      </c>
      <c r="S772" s="37">
        <v>132777.20000000001</v>
      </c>
      <c r="U772" s="39">
        <f t="shared" si="92"/>
        <v>0</v>
      </c>
      <c r="V772" s="39">
        <f t="shared" si="93"/>
        <v>0</v>
      </c>
      <c r="W772" s="39">
        <f t="shared" si="94"/>
        <v>0</v>
      </c>
      <c r="X772" s="39">
        <f t="shared" si="95"/>
        <v>-1136</v>
      </c>
    </row>
    <row r="773" spans="1:24" s="31" customFormat="1" x14ac:dyDescent="0.25">
      <c r="A773" s="32">
        <v>44431.692919988403</v>
      </c>
      <c r="B773" s="33" t="s">
        <v>2082</v>
      </c>
      <c r="C773" s="34" t="s">
        <v>2083</v>
      </c>
      <c r="D773" s="34" t="s">
        <v>2084</v>
      </c>
      <c r="E773" s="33">
        <v>120</v>
      </c>
      <c r="F773" s="35">
        <v>0</v>
      </c>
      <c r="G773" s="35">
        <v>0</v>
      </c>
      <c r="H773" s="35">
        <v>99611.32</v>
      </c>
      <c r="I773" s="35">
        <v>99611.32</v>
      </c>
      <c r="J773" s="35">
        <v>4920.8</v>
      </c>
      <c r="K773" s="35">
        <v>10799.64</v>
      </c>
      <c r="L773" s="35">
        <v>104.64</v>
      </c>
      <c r="M773" s="35">
        <v>15825.08</v>
      </c>
      <c r="O773" s="36">
        <v>99611.32</v>
      </c>
      <c r="P773" s="36">
        <v>104.64</v>
      </c>
      <c r="Q773" s="36">
        <v>5976.68</v>
      </c>
      <c r="R773" s="36">
        <v>10799.64</v>
      </c>
      <c r="S773" s="37">
        <v>116492.28000000001</v>
      </c>
      <c r="U773" s="39">
        <f t="shared" si="92"/>
        <v>0</v>
      </c>
      <c r="V773" s="39">
        <f t="shared" si="93"/>
        <v>0</v>
      </c>
      <c r="W773" s="39">
        <f t="shared" si="94"/>
        <v>0</v>
      </c>
      <c r="X773" s="39">
        <f t="shared" si="95"/>
        <v>-1055.8800000000047</v>
      </c>
    </row>
    <row r="774" spans="1:24" x14ac:dyDescent="0.25">
      <c r="A774" s="20">
        <v>44437.560564432897</v>
      </c>
      <c r="B774" s="21" t="s">
        <v>2085</v>
      </c>
      <c r="C774" s="6" t="s">
        <v>2086</v>
      </c>
      <c r="D774" s="6" t="s">
        <v>2087</v>
      </c>
      <c r="E774" s="21">
        <v>120</v>
      </c>
      <c r="F774" s="19">
        <v>0</v>
      </c>
      <c r="G774" s="19">
        <v>0</v>
      </c>
      <c r="H774" s="19">
        <v>120349.64</v>
      </c>
      <c r="I774" s="19">
        <v>120349.64</v>
      </c>
      <c r="J774" s="19">
        <v>3943.36</v>
      </c>
      <c r="K774" s="19">
        <v>12842.18</v>
      </c>
      <c r="L774" s="19">
        <v>124.42</v>
      </c>
      <c r="M774" s="19">
        <v>16909.96</v>
      </c>
      <c r="O774" s="28">
        <v>120349.64</v>
      </c>
      <c r="P774" s="28">
        <v>124.42</v>
      </c>
      <c r="Q774" s="28">
        <v>3943.36</v>
      </c>
      <c r="R774" s="28">
        <v>12842.18</v>
      </c>
      <c r="S774" s="29">
        <v>137259.6</v>
      </c>
      <c r="U774" s="42">
        <f t="shared" si="92"/>
        <v>0</v>
      </c>
      <c r="V774" s="42">
        <f t="shared" si="93"/>
        <v>0</v>
      </c>
      <c r="W774" s="42">
        <f t="shared" si="94"/>
        <v>0</v>
      </c>
      <c r="X774" s="42">
        <f t="shared" si="95"/>
        <v>0</v>
      </c>
    </row>
    <row r="775" spans="1:24" x14ac:dyDescent="0.25">
      <c r="A775" s="20">
        <v>44438.647128009303</v>
      </c>
      <c r="B775" s="21" t="s">
        <v>2088</v>
      </c>
      <c r="C775" s="6" t="s">
        <v>2089</v>
      </c>
      <c r="D775" s="6" t="s">
        <v>2090</v>
      </c>
      <c r="E775" s="21">
        <v>120</v>
      </c>
      <c r="F775" s="19">
        <v>0</v>
      </c>
      <c r="G775" s="19">
        <v>0</v>
      </c>
      <c r="H775" s="19">
        <v>103773.59</v>
      </c>
      <c r="I775" s="19">
        <v>103773.59</v>
      </c>
      <c r="J775" s="19">
        <v>5126.42</v>
      </c>
      <c r="K775" s="19">
        <v>11251.38</v>
      </c>
      <c r="L775" s="19">
        <v>109.01</v>
      </c>
      <c r="M775" s="19">
        <v>16486.810000000001</v>
      </c>
      <c r="O775" s="28">
        <v>103773.59</v>
      </c>
      <c r="P775" s="28">
        <v>109.01</v>
      </c>
      <c r="Q775" s="28">
        <v>5126.42</v>
      </c>
      <c r="R775" s="28">
        <v>11251.38</v>
      </c>
      <c r="S775" s="29">
        <v>120260.4</v>
      </c>
      <c r="U775" s="42">
        <f t="shared" si="92"/>
        <v>0</v>
      </c>
      <c r="V775" s="42">
        <f t="shared" si="93"/>
        <v>0</v>
      </c>
      <c r="W775" s="42">
        <f t="shared" si="94"/>
        <v>0</v>
      </c>
      <c r="X775" s="42">
        <f t="shared" si="95"/>
        <v>0</v>
      </c>
    </row>
    <row r="776" spans="1:24" x14ac:dyDescent="0.25">
      <c r="A776" s="20">
        <v>44439.546740277801</v>
      </c>
      <c r="B776" s="21" t="s">
        <v>2091</v>
      </c>
      <c r="C776" s="6" t="s">
        <v>2092</v>
      </c>
      <c r="D776" s="6" t="s">
        <v>2093</v>
      </c>
      <c r="E776" s="21">
        <v>120</v>
      </c>
      <c r="F776" s="19">
        <v>0</v>
      </c>
      <c r="G776" s="19">
        <v>0</v>
      </c>
      <c r="H776" s="19">
        <v>100525.53</v>
      </c>
      <c r="I776" s="19">
        <v>100525.53</v>
      </c>
      <c r="J776" s="19">
        <v>4955.96</v>
      </c>
      <c r="K776" s="19">
        <v>10898.12</v>
      </c>
      <c r="L776" s="19">
        <v>105.59</v>
      </c>
      <c r="M776" s="19">
        <v>15959.67</v>
      </c>
      <c r="O776" s="28">
        <v>100525.53</v>
      </c>
      <c r="P776" s="28">
        <v>105.59</v>
      </c>
      <c r="Q776" s="28">
        <v>4955.96</v>
      </c>
      <c r="R776" s="28">
        <v>10898.12</v>
      </c>
      <c r="S776" s="29">
        <v>116485.2</v>
      </c>
      <c r="U776" s="42">
        <f t="shared" si="92"/>
        <v>0</v>
      </c>
      <c r="V776" s="42">
        <f t="shared" si="93"/>
        <v>0</v>
      </c>
      <c r="W776" s="42">
        <f t="shared" si="94"/>
        <v>0</v>
      </c>
      <c r="X776" s="42">
        <f t="shared" si="95"/>
        <v>0</v>
      </c>
    </row>
    <row r="777" spans="1:24" s="31" customFormat="1" x14ac:dyDescent="0.25">
      <c r="A777" s="32">
        <v>44423.5825658912</v>
      </c>
      <c r="B777" s="33" t="s">
        <v>2094</v>
      </c>
      <c r="C777" s="34" t="s">
        <v>2095</v>
      </c>
      <c r="D777" s="34" t="s">
        <v>2096</v>
      </c>
      <c r="E777" s="33">
        <v>120</v>
      </c>
      <c r="F777" s="35">
        <v>0</v>
      </c>
      <c r="G777" s="35">
        <v>0</v>
      </c>
      <c r="H777" s="35">
        <v>123233.96</v>
      </c>
      <c r="I777" s="35">
        <v>123233.96</v>
      </c>
      <c r="J777" s="35">
        <v>6077.76</v>
      </c>
      <c r="K777" s="35">
        <v>13360.04</v>
      </c>
      <c r="L777" s="35">
        <v>129.44</v>
      </c>
      <c r="M777" s="35">
        <v>19567.240000000002</v>
      </c>
      <c r="O777" s="36">
        <v>123233.96</v>
      </c>
      <c r="P777" s="36">
        <v>129.44</v>
      </c>
      <c r="Q777" s="36">
        <v>7394.04</v>
      </c>
      <c r="R777" s="36">
        <v>13360.04</v>
      </c>
      <c r="S777" s="37">
        <v>144117.48000000001</v>
      </c>
      <c r="U777" s="39">
        <f t="shared" si="92"/>
        <v>0</v>
      </c>
      <c r="V777" s="39">
        <f t="shared" si="93"/>
        <v>0</v>
      </c>
      <c r="W777" s="39">
        <f t="shared" si="94"/>
        <v>0</v>
      </c>
      <c r="X777" s="39">
        <f t="shared" si="95"/>
        <v>-1316.2799999999988</v>
      </c>
    </row>
    <row r="778" spans="1:24" s="31" customFormat="1" x14ac:dyDescent="0.25">
      <c r="A778" s="32">
        <v>44430.565401122702</v>
      </c>
      <c r="B778" s="33" t="s">
        <v>2097</v>
      </c>
      <c r="C778" s="34" t="s">
        <v>2098</v>
      </c>
      <c r="D778" s="34" t="s">
        <v>2099</v>
      </c>
      <c r="E778" s="33">
        <v>120</v>
      </c>
      <c r="F778" s="35">
        <v>0</v>
      </c>
      <c r="G778" s="35">
        <v>0</v>
      </c>
      <c r="H778" s="35">
        <v>99611.32</v>
      </c>
      <c r="I778" s="35">
        <v>99611.32</v>
      </c>
      <c r="J778" s="35">
        <v>4910.8</v>
      </c>
      <c r="K778" s="35">
        <v>10798.85</v>
      </c>
      <c r="L778" s="35">
        <v>104.63</v>
      </c>
      <c r="M778" s="35">
        <v>15814.28</v>
      </c>
      <c r="O778" s="36">
        <v>99611.32</v>
      </c>
      <c r="P778" s="36">
        <v>104.63</v>
      </c>
      <c r="Q778" s="36">
        <v>5976.68</v>
      </c>
      <c r="R778" s="36">
        <v>10798.85</v>
      </c>
      <c r="S778" s="37">
        <v>116491.48000000001</v>
      </c>
      <c r="U778" s="39">
        <f t="shared" si="92"/>
        <v>0</v>
      </c>
      <c r="V778" s="39">
        <f t="shared" si="93"/>
        <v>0</v>
      </c>
      <c r="W778" s="39">
        <f t="shared" si="94"/>
        <v>0</v>
      </c>
      <c r="X778" s="39">
        <f t="shared" si="95"/>
        <v>-1065.8800000000047</v>
      </c>
    </row>
    <row r="779" spans="1:24" x14ac:dyDescent="0.25">
      <c r="A779" s="20">
        <v>44423.786312615703</v>
      </c>
      <c r="B779" s="21" t="s">
        <v>2100</v>
      </c>
      <c r="C779" s="6" t="s">
        <v>2101</v>
      </c>
      <c r="D779" s="6" t="s">
        <v>2102</v>
      </c>
      <c r="E779" s="21">
        <v>120</v>
      </c>
      <c r="F779" s="19">
        <v>0</v>
      </c>
      <c r="G779" s="19">
        <v>0</v>
      </c>
      <c r="H779" s="19">
        <v>101886.79</v>
      </c>
      <c r="I779" s="19">
        <v>101886.79</v>
      </c>
      <c r="J779" s="19">
        <v>5033.21</v>
      </c>
      <c r="K779" s="19">
        <v>11046.97</v>
      </c>
      <c r="L779" s="19">
        <v>107.03</v>
      </c>
      <c r="M779" s="19">
        <v>16187.21</v>
      </c>
      <c r="O779" s="28">
        <v>101886.79</v>
      </c>
      <c r="P779" s="28">
        <v>107.03</v>
      </c>
      <c r="Q779" s="28">
        <v>5033.21</v>
      </c>
      <c r="R779" s="28">
        <v>11046.97</v>
      </c>
      <c r="S779" s="29">
        <v>118074</v>
      </c>
      <c r="U779" s="42">
        <f t="shared" si="92"/>
        <v>0</v>
      </c>
      <c r="V779" s="42">
        <f t="shared" si="93"/>
        <v>0</v>
      </c>
      <c r="W779" s="42">
        <f t="shared" si="94"/>
        <v>0</v>
      </c>
      <c r="X779" s="42">
        <f t="shared" si="95"/>
        <v>0</v>
      </c>
    </row>
    <row r="780" spans="1:24" s="31" customFormat="1" x14ac:dyDescent="0.25">
      <c r="A780" s="32">
        <v>44420.6995235301</v>
      </c>
      <c r="B780" s="33" t="s">
        <v>2103</v>
      </c>
      <c r="C780" s="34" t="s">
        <v>2104</v>
      </c>
      <c r="D780" s="34" t="s">
        <v>2105</v>
      </c>
      <c r="E780" s="33">
        <v>120</v>
      </c>
      <c r="F780" s="35">
        <v>0</v>
      </c>
      <c r="G780" s="35">
        <v>0</v>
      </c>
      <c r="H780" s="35">
        <v>99611.32</v>
      </c>
      <c r="I780" s="35">
        <v>99611.32</v>
      </c>
      <c r="J780" s="35">
        <v>4910.8</v>
      </c>
      <c r="K780" s="35">
        <v>10798.85</v>
      </c>
      <c r="L780" s="35">
        <v>104.63</v>
      </c>
      <c r="M780" s="35">
        <v>15814.28</v>
      </c>
      <c r="O780" s="36">
        <v>99611.32</v>
      </c>
      <c r="P780" s="36">
        <v>104.63</v>
      </c>
      <c r="Q780" s="36">
        <v>5976.68</v>
      </c>
      <c r="R780" s="36">
        <v>10798.85</v>
      </c>
      <c r="S780" s="37">
        <v>116491.48000000001</v>
      </c>
      <c r="U780" s="39">
        <f t="shared" si="92"/>
        <v>0</v>
      </c>
      <c r="V780" s="39">
        <f t="shared" si="93"/>
        <v>0</v>
      </c>
      <c r="W780" s="39">
        <f t="shared" si="94"/>
        <v>0</v>
      </c>
      <c r="X780" s="39">
        <f t="shared" si="95"/>
        <v>-1065.8800000000047</v>
      </c>
    </row>
    <row r="781" spans="1:24" s="31" customFormat="1" x14ac:dyDescent="0.25">
      <c r="A781" s="32">
        <v>44437.602536076403</v>
      </c>
      <c r="B781" s="33" t="s">
        <v>2106</v>
      </c>
      <c r="C781" s="34" t="s">
        <v>2107</v>
      </c>
      <c r="D781" s="34" t="s">
        <v>2108</v>
      </c>
      <c r="E781" s="33">
        <v>120</v>
      </c>
      <c r="F781" s="35">
        <v>0</v>
      </c>
      <c r="G781" s="35">
        <v>0</v>
      </c>
      <c r="H781" s="35">
        <v>97619.09</v>
      </c>
      <c r="I781" s="35">
        <v>97619.09</v>
      </c>
      <c r="J781" s="35">
        <v>4812.3900000000003</v>
      </c>
      <c r="K781" s="35">
        <v>10582.79</v>
      </c>
      <c r="L781" s="35">
        <v>102.53</v>
      </c>
      <c r="M781" s="35">
        <v>15497.71</v>
      </c>
      <c r="O781" s="36">
        <v>97619.09</v>
      </c>
      <c r="P781" s="36">
        <v>102.53</v>
      </c>
      <c r="Q781" s="36">
        <v>5857.15</v>
      </c>
      <c r="R781" s="36">
        <v>10582.79</v>
      </c>
      <c r="S781" s="37">
        <v>114161.56</v>
      </c>
      <c r="U781" s="39">
        <f t="shared" si="92"/>
        <v>0</v>
      </c>
      <c r="V781" s="39">
        <f t="shared" si="93"/>
        <v>0</v>
      </c>
      <c r="W781" s="39">
        <f t="shared" si="94"/>
        <v>0</v>
      </c>
      <c r="X781" s="39">
        <f t="shared" si="95"/>
        <v>-1044.7600000000093</v>
      </c>
    </row>
    <row r="782" spans="1:24" s="31" customFormat="1" x14ac:dyDescent="0.25">
      <c r="A782" s="32">
        <v>44430.611770335701</v>
      </c>
      <c r="B782" s="33" t="s">
        <v>2109</v>
      </c>
      <c r="C782" s="34" t="s">
        <v>2110</v>
      </c>
      <c r="D782" s="34" t="s">
        <v>2111</v>
      </c>
      <c r="E782" s="33">
        <v>120</v>
      </c>
      <c r="F782" s="35">
        <v>0</v>
      </c>
      <c r="G782" s="35">
        <v>0</v>
      </c>
      <c r="H782" s="35">
        <v>116037.74</v>
      </c>
      <c r="I782" s="35">
        <v>116037.74</v>
      </c>
      <c r="J782" s="35">
        <v>4962.26</v>
      </c>
      <c r="K782" s="35">
        <v>12501.28</v>
      </c>
      <c r="L782" s="35">
        <v>121.12</v>
      </c>
      <c r="M782" s="35">
        <v>17584.66</v>
      </c>
      <c r="O782" s="36">
        <v>116037.74</v>
      </c>
      <c r="P782" s="36">
        <v>121.12</v>
      </c>
      <c r="Q782" s="36">
        <v>6962.26</v>
      </c>
      <c r="R782" s="36">
        <v>12501.28</v>
      </c>
      <c r="S782" s="37">
        <v>135622.39999999999</v>
      </c>
      <c r="U782" s="39">
        <f t="shared" si="92"/>
        <v>0</v>
      </c>
      <c r="V782" s="39">
        <f t="shared" si="93"/>
        <v>0</v>
      </c>
      <c r="W782" s="39">
        <f t="shared" si="94"/>
        <v>0</v>
      </c>
      <c r="X782" s="39">
        <f t="shared" si="95"/>
        <v>-2000</v>
      </c>
    </row>
    <row r="783" spans="1:24" x14ac:dyDescent="0.25">
      <c r="A783" s="20">
        <v>44409.6852055208</v>
      </c>
      <c r="B783" s="21" t="s">
        <v>2112</v>
      </c>
      <c r="C783" s="6" t="s">
        <v>2113</v>
      </c>
      <c r="D783" s="6" t="s">
        <v>2114</v>
      </c>
      <c r="E783" s="21">
        <v>120</v>
      </c>
      <c r="F783" s="19">
        <v>0</v>
      </c>
      <c r="G783" s="19">
        <v>0</v>
      </c>
      <c r="H783" s="19">
        <v>103327.93</v>
      </c>
      <c r="I783" s="19">
        <v>103327.93</v>
      </c>
      <c r="J783" s="19">
        <v>5104.3999999999996</v>
      </c>
      <c r="K783" s="19">
        <v>11203.53</v>
      </c>
      <c r="L783" s="19">
        <v>108.54</v>
      </c>
      <c r="M783" s="19">
        <v>16416.47</v>
      </c>
      <c r="O783" s="28">
        <v>103327.93</v>
      </c>
      <c r="P783" s="28">
        <v>108.54</v>
      </c>
      <c r="Q783" s="28">
        <v>5104.3999999999996</v>
      </c>
      <c r="R783" s="28">
        <v>11203.53</v>
      </c>
      <c r="S783" s="29">
        <v>119744.39999999998</v>
      </c>
      <c r="U783" s="42">
        <f t="shared" si="92"/>
        <v>0</v>
      </c>
      <c r="V783" s="42">
        <f t="shared" si="93"/>
        <v>0</v>
      </c>
      <c r="W783" s="42">
        <f t="shared" si="94"/>
        <v>0</v>
      </c>
      <c r="X783" s="42">
        <f t="shared" si="95"/>
        <v>0</v>
      </c>
    </row>
    <row r="784" spans="1:24" s="31" customFormat="1" x14ac:dyDescent="0.25">
      <c r="A784" s="32">
        <v>44425.3696255787</v>
      </c>
      <c r="B784" s="33" t="s">
        <v>2115</v>
      </c>
      <c r="C784" s="34" t="s">
        <v>2116</v>
      </c>
      <c r="D784" s="34" t="s">
        <v>2117</v>
      </c>
      <c r="E784" s="33">
        <v>120</v>
      </c>
      <c r="F784" s="35">
        <v>0</v>
      </c>
      <c r="G784" s="35">
        <v>0</v>
      </c>
      <c r="H784" s="35">
        <v>100160.78</v>
      </c>
      <c r="I784" s="35">
        <v>100160.78</v>
      </c>
      <c r="J784" s="35">
        <v>0</v>
      </c>
      <c r="K784" s="35">
        <v>10348.959999999999</v>
      </c>
      <c r="L784" s="35">
        <v>100.26</v>
      </c>
      <c r="M784" s="35">
        <v>10449.219999999999</v>
      </c>
      <c r="O784" s="36">
        <v>100160.78</v>
      </c>
      <c r="P784" s="36">
        <v>100.26</v>
      </c>
      <c r="Q784" s="36">
        <v>6096.21</v>
      </c>
      <c r="R784" s="36">
        <v>10348.959999999999</v>
      </c>
      <c r="S784" s="37">
        <v>118148.98</v>
      </c>
      <c r="U784" s="39">
        <f t="shared" si="92"/>
        <v>0</v>
      </c>
      <c r="V784" s="39">
        <f t="shared" si="93"/>
        <v>0</v>
      </c>
      <c r="W784" s="39">
        <f t="shared" si="94"/>
        <v>0</v>
      </c>
      <c r="X784" s="39">
        <f t="shared" si="95"/>
        <v>-7538.9799999999959</v>
      </c>
    </row>
    <row r="785" spans="1:24" s="31" customFormat="1" x14ac:dyDescent="0.25">
      <c r="A785" s="32">
        <v>44439.643717361098</v>
      </c>
      <c r="B785" s="33" t="s">
        <v>2118</v>
      </c>
      <c r="C785" s="34" t="s">
        <v>2119</v>
      </c>
      <c r="D785" s="34" t="s">
        <v>2120</v>
      </c>
      <c r="E785" s="33">
        <v>120</v>
      </c>
      <c r="F785" s="35">
        <v>0</v>
      </c>
      <c r="G785" s="35">
        <v>0</v>
      </c>
      <c r="H785" s="35">
        <v>141553.84</v>
      </c>
      <c r="I785" s="35">
        <v>141553.84</v>
      </c>
      <c r="J785" s="35">
        <v>6693.23</v>
      </c>
      <c r="K785" s="35">
        <v>15316.93</v>
      </c>
      <c r="L785" s="35">
        <v>148.4</v>
      </c>
      <c r="M785" s="35">
        <v>22158.560000000001</v>
      </c>
      <c r="O785" s="36">
        <v>141553.84</v>
      </c>
      <c r="P785" s="36">
        <v>148.4</v>
      </c>
      <c r="Q785" s="36">
        <v>8493.23</v>
      </c>
      <c r="R785" s="36">
        <v>15316.93</v>
      </c>
      <c r="S785" s="37">
        <v>165512.4</v>
      </c>
      <c r="U785" s="39">
        <f t="shared" si="92"/>
        <v>0</v>
      </c>
      <c r="V785" s="39">
        <f t="shared" si="93"/>
        <v>0</v>
      </c>
      <c r="W785" s="39">
        <f t="shared" si="94"/>
        <v>0</v>
      </c>
      <c r="X785" s="39">
        <f t="shared" si="95"/>
        <v>-1800</v>
      </c>
    </row>
    <row r="786" spans="1:24" s="31" customFormat="1" x14ac:dyDescent="0.25">
      <c r="A786" s="32">
        <v>44439.701685266198</v>
      </c>
      <c r="B786" s="33" t="s">
        <v>2121</v>
      </c>
      <c r="C786" s="34" t="s">
        <v>2122</v>
      </c>
      <c r="D786" s="34" t="s">
        <v>2123</v>
      </c>
      <c r="E786" s="33">
        <v>120</v>
      </c>
      <c r="F786" s="35">
        <v>0</v>
      </c>
      <c r="G786" s="35">
        <v>0</v>
      </c>
      <c r="H786" s="35">
        <v>153100.24</v>
      </c>
      <c r="I786" s="35">
        <v>153100.24</v>
      </c>
      <c r="J786" s="35">
        <v>3999.76</v>
      </c>
      <c r="K786" s="35">
        <v>16231.54</v>
      </c>
      <c r="L786" s="35">
        <v>157.26</v>
      </c>
      <c r="M786" s="35">
        <v>20388.560000000001</v>
      </c>
      <c r="O786" s="36">
        <v>153100.24</v>
      </c>
      <c r="P786" s="36">
        <v>157.26</v>
      </c>
      <c r="Q786" s="36">
        <v>6899.76</v>
      </c>
      <c r="R786" s="36">
        <v>16231.54</v>
      </c>
      <c r="S786" s="37">
        <v>176388.80000000002</v>
      </c>
      <c r="U786" s="39">
        <f t="shared" si="92"/>
        <v>0</v>
      </c>
      <c r="V786" s="39">
        <f t="shared" si="93"/>
        <v>0</v>
      </c>
      <c r="W786" s="39">
        <f t="shared" si="94"/>
        <v>0</v>
      </c>
      <c r="X786" s="39">
        <f t="shared" si="95"/>
        <v>-2900.0000000000291</v>
      </c>
    </row>
    <row r="787" spans="1:24" s="31" customFormat="1" x14ac:dyDescent="0.25">
      <c r="A787" s="32">
        <v>44438.619495798601</v>
      </c>
      <c r="B787" s="33" t="s">
        <v>2124</v>
      </c>
      <c r="C787" s="34" t="s">
        <v>2125</v>
      </c>
      <c r="D787" s="34" t="s">
        <v>2126</v>
      </c>
      <c r="E787" s="33">
        <v>120</v>
      </c>
      <c r="F787" s="35">
        <v>0</v>
      </c>
      <c r="G787" s="35">
        <v>0</v>
      </c>
      <c r="H787" s="35">
        <v>127571.1</v>
      </c>
      <c r="I787" s="35">
        <v>127571.1</v>
      </c>
      <c r="J787" s="35">
        <v>6292.02</v>
      </c>
      <c r="K787" s="35">
        <v>13830.88</v>
      </c>
      <c r="L787" s="35">
        <v>134</v>
      </c>
      <c r="M787" s="35">
        <v>20256.900000000001</v>
      </c>
      <c r="O787" s="36">
        <v>127571.1</v>
      </c>
      <c r="P787" s="36">
        <v>134</v>
      </c>
      <c r="Q787" s="36">
        <v>7654.27</v>
      </c>
      <c r="R787" s="36">
        <v>13830.88</v>
      </c>
      <c r="S787" s="37">
        <v>149190.25</v>
      </c>
      <c r="U787" s="39">
        <f t="shared" si="92"/>
        <v>0</v>
      </c>
      <c r="V787" s="39">
        <f t="shared" si="93"/>
        <v>0</v>
      </c>
      <c r="W787" s="39">
        <f t="shared" si="94"/>
        <v>0</v>
      </c>
      <c r="X787" s="39">
        <f t="shared" si="95"/>
        <v>-1362.25</v>
      </c>
    </row>
    <row r="788" spans="1:24" x14ac:dyDescent="0.25">
      <c r="A788" s="20">
        <v>44423.391454513898</v>
      </c>
      <c r="B788" s="21" t="s">
        <v>2127</v>
      </c>
      <c r="C788" s="6" t="s">
        <v>2128</v>
      </c>
      <c r="D788" s="6" t="s">
        <v>2129</v>
      </c>
      <c r="E788" s="21">
        <v>120</v>
      </c>
      <c r="F788" s="19">
        <v>0</v>
      </c>
      <c r="G788" s="19">
        <v>0</v>
      </c>
      <c r="H788" s="19">
        <v>115428.04</v>
      </c>
      <c r="I788" s="19">
        <v>115428.04</v>
      </c>
      <c r="J788" s="19">
        <v>3425.68</v>
      </c>
      <c r="K788" s="19">
        <v>12279.71</v>
      </c>
      <c r="L788" s="19">
        <v>118.97</v>
      </c>
      <c r="M788" s="19">
        <v>15824.36</v>
      </c>
      <c r="O788" s="28">
        <v>115428.04</v>
      </c>
      <c r="P788" s="28">
        <v>118.97</v>
      </c>
      <c r="Q788" s="28">
        <v>3425.68</v>
      </c>
      <c r="R788" s="28">
        <v>12279.71</v>
      </c>
      <c r="S788" s="29">
        <v>131252.4</v>
      </c>
      <c r="U788" s="42">
        <f t="shared" si="92"/>
        <v>0</v>
      </c>
      <c r="V788" s="42">
        <f t="shared" si="93"/>
        <v>0</v>
      </c>
      <c r="W788" s="42">
        <f t="shared" si="94"/>
        <v>0</v>
      </c>
      <c r="X788" s="42">
        <f t="shared" si="95"/>
        <v>0</v>
      </c>
    </row>
    <row r="789" spans="1:24" x14ac:dyDescent="0.25">
      <c r="A789" s="20">
        <v>44423.639273460598</v>
      </c>
      <c r="B789" s="21" t="s">
        <v>2130</v>
      </c>
      <c r="C789" s="6" t="s">
        <v>2131</v>
      </c>
      <c r="D789" s="6" t="s">
        <v>2132</v>
      </c>
      <c r="E789" s="21">
        <v>120</v>
      </c>
      <c r="F789" s="19">
        <v>0</v>
      </c>
      <c r="G789" s="19">
        <v>0</v>
      </c>
      <c r="H789" s="19">
        <v>112050</v>
      </c>
      <c r="I789" s="19">
        <v>112050</v>
      </c>
      <c r="J789" s="19">
        <v>5525.27</v>
      </c>
      <c r="K789" s="19">
        <v>12148.24</v>
      </c>
      <c r="L789" s="19">
        <v>117.69</v>
      </c>
      <c r="M789" s="19">
        <v>17791.2</v>
      </c>
      <c r="O789" s="28">
        <v>112050</v>
      </c>
      <c r="P789" s="28">
        <v>117.69</v>
      </c>
      <c r="Q789" s="28">
        <v>5525.27</v>
      </c>
      <c r="R789" s="28">
        <v>12148.24</v>
      </c>
      <c r="S789" s="29">
        <v>129841.20000000001</v>
      </c>
      <c r="U789" s="42">
        <f t="shared" si="92"/>
        <v>0</v>
      </c>
      <c r="V789" s="42">
        <f t="shared" si="93"/>
        <v>0</v>
      </c>
      <c r="W789" s="42">
        <f t="shared" si="94"/>
        <v>0</v>
      </c>
      <c r="X789" s="42">
        <f t="shared" si="95"/>
        <v>0</v>
      </c>
    </row>
    <row r="790" spans="1:24" s="31" customFormat="1" x14ac:dyDescent="0.25">
      <c r="A790" s="32">
        <v>44436.702993286999</v>
      </c>
      <c r="B790" s="33" t="s">
        <v>2133</v>
      </c>
      <c r="C790" s="34" t="s">
        <v>2134</v>
      </c>
      <c r="D790" s="34" t="s">
        <v>2135</v>
      </c>
      <c r="E790" s="33">
        <v>120</v>
      </c>
      <c r="F790" s="35">
        <v>0</v>
      </c>
      <c r="G790" s="35">
        <v>0</v>
      </c>
      <c r="H790" s="35">
        <v>111975.3</v>
      </c>
      <c r="I790" s="35">
        <v>111975.3</v>
      </c>
      <c r="J790" s="35">
        <v>5531.58</v>
      </c>
      <c r="K790" s="35">
        <v>12141.1</v>
      </c>
      <c r="L790" s="35">
        <v>117.62</v>
      </c>
      <c r="M790" s="35">
        <v>17790.3</v>
      </c>
      <c r="O790" s="36">
        <v>111975.3</v>
      </c>
      <c r="P790" s="36">
        <v>117.62</v>
      </c>
      <c r="Q790" s="36">
        <v>6718.52</v>
      </c>
      <c r="R790" s="36">
        <v>12141.1</v>
      </c>
      <c r="S790" s="37">
        <v>130952.54000000001</v>
      </c>
      <c r="U790" s="39">
        <f t="shared" si="92"/>
        <v>0</v>
      </c>
      <c r="V790" s="39">
        <f t="shared" si="93"/>
        <v>0</v>
      </c>
      <c r="W790" s="39">
        <f t="shared" si="94"/>
        <v>0</v>
      </c>
      <c r="X790" s="39">
        <f t="shared" si="95"/>
        <v>-1186.9400000000023</v>
      </c>
    </row>
    <row r="791" spans="1:24" x14ac:dyDescent="0.25">
      <c r="A791" s="20">
        <v>44437.811718286997</v>
      </c>
      <c r="B791" s="21" t="s">
        <v>2136</v>
      </c>
      <c r="C791" s="6" t="s">
        <v>2137</v>
      </c>
      <c r="D791" s="6" t="s">
        <v>2138</v>
      </c>
      <c r="E791" s="21">
        <v>120</v>
      </c>
      <c r="F791" s="19">
        <v>0</v>
      </c>
      <c r="G791" s="19">
        <v>0</v>
      </c>
      <c r="H791" s="19">
        <v>146583.21</v>
      </c>
      <c r="I791" s="19">
        <v>146583.21</v>
      </c>
      <c r="J791" s="19">
        <v>7241.21</v>
      </c>
      <c r="K791" s="19">
        <v>15893.6</v>
      </c>
      <c r="L791" s="19">
        <v>153.97999999999999</v>
      </c>
      <c r="M791" s="19">
        <v>23288.79</v>
      </c>
      <c r="O791" s="28">
        <v>146583.21</v>
      </c>
      <c r="P791" s="28">
        <v>153.97999999999999</v>
      </c>
      <c r="Q791" s="28">
        <v>7241.21</v>
      </c>
      <c r="R791" s="28">
        <v>15893.6</v>
      </c>
      <c r="S791" s="29">
        <v>169872</v>
      </c>
      <c r="U791" s="42">
        <f t="shared" si="92"/>
        <v>0</v>
      </c>
      <c r="V791" s="42">
        <f t="shared" si="93"/>
        <v>0</v>
      </c>
      <c r="W791" s="42">
        <f t="shared" si="94"/>
        <v>0</v>
      </c>
      <c r="X791" s="42">
        <f t="shared" si="95"/>
        <v>0</v>
      </c>
    </row>
    <row r="792" spans="1:24" x14ac:dyDescent="0.25">
      <c r="A792" s="20">
        <v>44437.818528009302</v>
      </c>
      <c r="B792" s="21" t="s">
        <v>2139</v>
      </c>
      <c r="C792" s="6" t="s">
        <v>2137</v>
      </c>
      <c r="D792" s="6" t="s">
        <v>2138</v>
      </c>
      <c r="E792" s="21">
        <v>120</v>
      </c>
      <c r="F792" s="19">
        <v>0</v>
      </c>
      <c r="G792" s="19">
        <v>0</v>
      </c>
      <c r="H792" s="19">
        <v>146583.21</v>
      </c>
      <c r="I792" s="19">
        <v>146583.21</v>
      </c>
      <c r="J792" s="19">
        <v>7241.21</v>
      </c>
      <c r="K792" s="19">
        <v>15893.6</v>
      </c>
      <c r="L792" s="19">
        <v>153.97999999999999</v>
      </c>
      <c r="M792" s="19">
        <v>23288.79</v>
      </c>
      <c r="O792" s="28">
        <v>146583.21</v>
      </c>
      <c r="P792" s="28">
        <v>153.97999999999999</v>
      </c>
      <c r="Q792" s="28">
        <v>7241.21</v>
      </c>
      <c r="R792" s="28">
        <v>15893.6</v>
      </c>
      <c r="S792" s="29">
        <v>169872</v>
      </c>
      <c r="U792" s="42">
        <f t="shared" si="92"/>
        <v>0</v>
      </c>
      <c r="V792" s="42">
        <f t="shared" si="93"/>
        <v>0</v>
      </c>
      <c r="W792" s="42">
        <f t="shared" si="94"/>
        <v>0</v>
      </c>
      <c r="X792" s="42">
        <f t="shared" si="95"/>
        <v>0</v>
      </c>
    </row>
    <row r="793" spans="1:24" x14ac:dyDescent="0.25">
      <c r="A793" s="20">
        <v>44437.815592708299</v>
      </c>
      <c r="B793" s="21" t="s">
        <v>2140</v>
      </c>
      <c r="C793" s="6" t="s">
        <v>2137</v>
      </c>
      <c r="D793" s="6" t="s">
        <v>2138</v>
      </c>
      <c r="E793" s="21">
        <v>120</v>
      </c>
      <c r="F793" s="19">
        <v>0</v>
      </c>
      <c r="G793" s="19">
        <v>0</v>
      </c>
      <c r="H793" s="19">
        <v>146583.21</v>
      </c>
      <c r="I793" s="19">
        <v>146583.21</v>
      </c>
      <c r="J793" s="19">
        <v>7379.39</v>
      </c>
      <c r="K793" s="19">
        <v>15907.68</v>
      </c>
      <c r="L793" s="19">
        <v>154.12</v>
      </c>
      <c r="M793" s="19">
        <v>23441.19</v>
      </c>
      <c r="O793" s="28">
        <v>146583.21</v>
      </c>
      <c r="P793" s="28">
        <v>154.12</v>
      </c>
      <c r="Q793" s="28">
        <v>7379.39</v>
      </c>
      <c r="R793" s="28">
        <v>15907.68</v>
      </c>
      <c r="S793" s="29">
        <v>170024.4</v>
      </c>
      <c r="U793" s="42">
        <f t="shared" si="92"/>
        <v>0</v>
      </c>
      <c r="V793" s="42">
        <f t="shared" si="93"/>
        <v>0</v>
      </c>
      <c r="W793" s="42">
        <f t="shared" si="94"/>
        <v>0</v>
      </c>
      <c r="X793" s="42">
        <f t="shared" si="95"/>
        <v>0</v>
      </c>
    </row>
    <row r="794" spans="1:24" s="31" customFormat="1" x14ac:dyDescent="0.25">
      <c r="A794" s="32">
        <v>44436.481545798597</v>
      </c>
      <c r="B794" s="33" t="s">
        <v>2141</v>
      </c>
      <c r="C794" s="34" t="s">
        <v>2142</v>
      </c>
      <c r="D794" s="34" t="s">
        <v>2143</v>
      </c>
      <c r="E794" s="33">
        <v>120</v>
      </c>
      <c r="F794" s="35">
        <v>0</v>
      </c>
      <c r="G794" s="35">
        <v>0</v>
      </c>
      <c r="H794" s="35">
        <v>126144.65</v>
      </c>
      <c r="I794" s="35">
        <v>126144.65</v>
      </c>
      <c r="J794" s="35">
        <v>4894.3999999999996</v>
      </c>
      <c r="K794" s="35">
        <v>13538.98</v>
      </c>
      <c r="L794" s="35">
        <v>131.16999999999999</v>
      </c>
      <c r="M794" s="35">
        <v>18564.55</v>
      </c>
      <c r="O794" s="36">
        <v>126144.65</v>
      </c>
      <c r="P794" s="36">
        <v>131.16999999999999</v>
      </c>
      <c r="Q794" s="36">
        <v>7568.68</v>
      </c>
      <c r="R794" s="36">
        <v>13538.98</v>
      </c>
      <c r="S794" s="37">
        <v>147383.48000000001</v>
      </c>
      <c r="U794" s="39">
        <f t="shared" si="92"/>
        <v>0</v>
      </c>
      <c r="V794" s="39">
        <f t="shared" si="93"/>
        <v>0</v>
      </c>
      <c r="W794" s="39">
        <f t="shared" si="94"/>
        <v>0</v>
      </c>
      <c r="X794" s="39">
        <f t="shared" si="95"/>
        <v>-2674.2800000000279</v>
      </c>
    </row>
    <row r="795" spans="1:24" s="31" customFormat="1" x14ac:dyDescent="0.25">
      <c r="A795" s="32">
        <v>44439.564863657397</v>
      </c>
      <c r="B795" s="33" t="s">
        <v>2144</v>
      </c>
      <c r="C795" s="34" t="s">
        <v>2145</v>
      </c>
      <c r="D795" s="34" t="s">
        <v>2146</v>
      </c>
      <c r="E795" s="33">
        <v>120</v>
      </c>
      <c r="F795" s="35">
        <v>0</v>
      </c>
      <c r="G795" s="35">
        <v>0</v>
      </c>
      <c r="H795" s="35">
        <v>111900.6</v>
      </c>
      <c r="I795" s="35">
        <v>111900.6</v>
      </c>
      <c r="J795" s="35">
        <v>5514.04</v>
      </c>
      <c r="K795" s="35">
        <v>12131.43</v>
      </c>
      <c r="L795" s="35">
        <v>117.53</v>
      </c>
      <c r="M795" s="35">
        <v>17763</v>
      </c>
      <c r="O795" s="36">
        <v>111900.6</v>
      </c>
      <c r="P795" s="36">
        <v>117.53</v>
      </c>
      <c r="Q795" s="36">
        <v>6714.04</v>
      </c>
      <c r="R795" s="36">
        <v>12131.43</v>
      </c>
      <c r="S795" s="37">
        <v>130863.6</v>
      </c>
      <c r="U795" s="39">
        <f t="shared" si="92"/>
        <v>0</v>
      </c>
      <c r="V795" s="39">
        <f t="shared" si="93"/>
        <v>0</v>
      </c>
      <c r="W795" s="39">
        <f t="shared" si="94"/>
        <v>0</v>
      </c>
      <c r="X795" s="39">
        <f t="shared" si="95"/>
        <v>-1200</v>
      </c>
    </row>
    <row r="796" spans="1:24" x14ac:dyDescent="0.25">
      <c r="A796" s="20">
        <v>44424.758195219903</v>
      </c>
      <c r="B796" s="21" t="s">
        <v>2147</v>
      </c>
      <c r="C796" s="6" t="s">
        <v>2148</v>
      </c>
      <c r="D796" s="6" t="s">
        <v>2149</v>
      </c>
      <c r="E796" s="21">
        <v>120</v>
      </c>
      <c r="F796" s="19">
        <v>0</v>
      </c>
      <c r="G796" s="19">
        <v>0</v>
      </c>
      <c r="H796" s="19">
        <v>135130.68</v>
      </c>
      <c r="I796" s="19">
        <v>135130.68</v>
      </c>
      <c r="J796" s="19">
        <v>0</v>
      </c>
      <c r="K796" s="19">
        <v>13961.25</v>
      </c>
      <c r="L796" s="19">
        <v>135.27000000000001</v>
      </c>
      <c r="M796" s="19">
        <v>14096.52</v>
      </c>
      <c r="O796" s="28">
        <v>135130.68</v>
      </c>
      <c r="P796" s="28">
        <v>135.27000000000001</v>
      </c>
      <c r="Q796" s="28">
        <v>0</v>
      </c>
      <c r="R796" s="28">
        <v>13961.25</v>
      </c>
      <c r="S796" s="29">
        <v>149227.19999999998</v>
      </c>
      <c r="U796" s="42">
        <f t="shared" si="92"/>
        <v>0</v>
      </c>
      <c r="V796" s="42">
        <f t="shared" si="93"/>
        <v>0</v>
      </c>
      <c r="W796" s="42">
        <f t="shared" si="94"/>
        <v>0</v>
      </c>
      <c r="X796" s="42">
        <f t="shared" si="95"/>
        <v>0</v>
      </c>
    </row>
    <row r="797" spans="1:24" s="31" customFormat="1" x14ac:dyDescent="0.25">
      <c r="A797" s="32">
        <v>44435.653978703704</v>
      </c>
      <c r="B797" s="33" t="s">
        <v>2150</v>
      </c>
      <c r="C797" s="34" t="s">
        <v>2151</v>
      </c>
      <c r="D797" s="34" t="s">
        <v>2152</v>
      </c>
      <c r="E797" s="33">
        <v>120</v>
      </c>
      <c r="F797" s="35">
        <v>0</v>
      </c>
      <c r="G797" s="35">
        <v>0</v>
      </c>
      <c r="H797" s="35">
        <v>111676.5</v>
      </c>
      <c r="I797" s="35">
        <v>111676.5</v>
      </c>
      <c r="J797" s="35">
        <v>5516.59</v>
      </c>
      <c r="K797" s="35">
        <v>12108.4</v>
      </c>
      <c r="L797" s="35">
        <v>117.31</v>
      </c>
      <c r="M797" s="35">
        <v>17742.3</v>
      </c>
      <c r="O797" s="36">
        <v>111676.5</v>
      </c>
      <c r="P797" s="36">
        <v>117.31</v>
      </c>
      <c r="Q797" s="36">
        <v>6700.59</v>
      </c>
      <c r="R797" s="36">
        <v>12108.4</v>
      </c>
      <c r="S797" s="37">
        <v>130602.79999999999</v>
      </c>
      <c r="U797" s="39">
        <f t="shared" si="92"/>
        <v>0</v>
      </c>
      <c r="V797" s="39">
        <f t="shared" si="93"/>
        <v>0</v>
      </c>
      <c r="W797" s="39">
        <f t="shared" si="94"/>
        <v>0</v>
      </c>
      <c r="X797" s="39">
        <f t="shared" si="95"/>
        <v>-1183.9999999999854</v>
      </c>
    </row>
    <row r="798" spans="1:24" x14ac:dyDescent="0.25">
      <c r="A798" s="20">
        <v>44423.715897419002</v>
      </c>
      <c r="B798" s="21" t="s">
        <v>2153</v>
      </c>
      <c r="C798" s="6" t="s">
        <v>2154</v>
      </c>
      <c r="D798" s="6" t="s">
        <v>2155</v>
      </c>
      <c r="E798" s="21">
        <v>120</v>
      </c>
      <c r="F798" s="19">
        <v>0</v>
      </c>
      <c r="G798" s="19">
        <v>0</v>
      </c>
      <c r="H798" s="19">
        <v>111676.5</v>
      </c>
      <c r="I798" s="19">
        <v>111676.5</v>
      </c>
      <c r="J798" s="19">
        <v>5516.59</v>
      </c>
      <c r="K798" s="19">
        <v>12108.4</v>
      </c>
      <c r="L798" s="19">
        <v>117.31</v>
      </c>
      <c r="M798" s="19">
        <v>17742.3</v>
      </c>
      <c r="O798" s="28">
        <v>111676.5</v>
      </c>
      <c r="P798" s="28">
        <v>117.31</v>
      </c>
      <c r="Q798" s="28">
        <v>5516.59</v>
      </c>
      <c r="R798" s="28">
        <v>12108.4</v>
      </c>
      <c r="S798" s="29">
        <v>129418.79999999999</v>
      </c>
      <c r="U798" s="42">
        <f t="shared" si="92"/>
        <v>0</v>
      </c>
      <c r="V798" s="42">
        <f t="shared" si="93"/>
        <v>0</v>
      </c>
      <c r="W798" s="42">
        <f t="shared" si="94"/>
        <v>0</v>
      </c>
      <c r="X798" s="42">
        <f t="shared" si="95"/>
        <v>0</v>
      </c>
    </row>
    <row r="799" spans="1:24" x14ac:dyDescent="0.25">
      <c r="A799" s="20">
        <v>44437.735949155103</v>
      </c>
      <c r="B799" s="21" t="s">
        <v>2156</v>
      </c>
      <c r="C799" s="6" t="s">
        <v>2157</v>
      </c>
      <c r="D799" s="6" t="s">
        <v>2158</v>
      </c>
      <c r="E799" s="21">
        <v>120</v>
      </c>
      <c r="F799" s="19">
        <v>0</v>
      </c>
      <c r="G799" s="19">
        <v>0</v>
      </c>
      <c r="H799" s="19">
        <v>126778.3</v>
      </c>
      <c r="I799" s="19">
        <v>126778.3</v>
      </c>
      <c r="J799" s="19">
        <v>1606.7</v>
      </c>
      <c r="K799" s="19">
        <v>13264.09</v>
      </c>
      <c r="L799" s="19">
        <v>128.51</v>
      </c>
      <c r="M799" s="19">
        <v>14999.3</v>
      </c>
      <c r="O799" s="28">
        <v>126778.3</v>
      </c>
      <c r="P799" s="28">
        <v>128.51</v>
      </c>
      <c r="Q799" s="28">
        <v>1606.7</v>
      </c>
      <c r="R799" s="28">
        <v>13264.09</v>
      </c>
      <c r="S799" s="29">
        <v>141777.60000000001</v>
      </c>
      <c r="U799" s="42">
        <f t="shared" si="92"/>
        <v>0</v>
      </c>
      <c r="V799" s="42">
        <f t="shared" si="93"/>
        <v>0</v>
      </c>
      <c r="W799" s="42">
        <f t="shared" si="94"/>
        <v>0</v>
      </c>
      <c r="X799" s="42">
        <f t="shared" si="95"/>
        <v>0</v>
      </c>
    </row>
    <row r="800" spans="1:24" x14ac:dyDescent="0.25">
      <c r="A800" s="20">
        <v>44422.707487963002</v>
      </c>
      <c r="B800" s="21" t="s">
        <v>2159</v>
      </c>
      <c r="C800" s="6" t="s">
        <v>2160</v>
      </c>
      <c r="D800" s="6" t="s">
        <v>2161</v>
      </c>
      <c r="E800" s="21">
        <v>120</v>
      </c>
      <c r="F800" s="19">
        <v>0</v>
      </c>
      <c r="G800" s="19">
        <v>0</v>
      </c>
      <c r="H800" s="19">
        <v>109923.54</v>
      </c>
      <c r="I800" s="19">
        <v>109923.54</v>
      </c>
      <c r="J800" s="19">
        <v>5430.22</v>
      </c>
      <c r="K800" s="19">
        <v>11917.97</v>
      </c>
      <c r="L800" s="19">
        <v>115.47</v>
      </c>
      <c r="M800" s="19">
        <v>17463.66</v>
      </c>
      <c r="O800" s="28">
        <v>109923.54</v>
      </c>
      <c r="P800" s="28">
        <v>115.47</v>
      </c>
      <c r="Q800" s="28">
        <v>5430.22</v>
      </c>
      <c r="R800" s="28">
        <v>11917.97</v>
      </c>
      <c r="S800" s="29">
        <v>127387.2</v>
      </c>
      <c r="U800" s="42">
        <f t="shared" si="92"/>
        <v>0</v>
      </c>
      <c r="V800" s="42">
        <f t="shared" si="93"/>
        <v>0</v>
      </c>
      <c r="W800" s="42">
        <f t="shared" si="94"/>
        <v>0</v>
      </c>
      <c r="X800" s="42">
        <f t="shared" si="95"/>
        <v>0</v>
      </c>
    </row>
    <row r="801" spans="1:24" x14ac:dyDescent="0.25">
      <c r="A801" s="20">
        <v>44414.545341203702</v>
      </c>
      <c r="B801" s="21" t="s">
        <v>2162</v>
      </c>
      <c r="C801" s="6" t="s">
        <v>2163</v>
      </c>
      <c r="D801" s="6" t="s">
        <v>2164</v>
      </c>
      <c r="E801" s="21">
        <v>120</v>
      </c>
      <c r="F801" s="19">
        <v>0</v>
      </c>
      <c r="G801" s="19">
        <v>0</v>
      </c>
      <c r="H801" s="19">
        <v>114080.15</v>
      </c>
      <c r="I801" s="19">
        <v>114080.15</v>
      </c>
      <c r="J801" s="19">
        <v>4344.8100000000004</v>
      </c>
      <c r="K801" s="19">
        <v>12236.1</v>
      </c>
      <c r="L801" s="19">
        <v>118.54</v>
      </c>
      <c r="M801" s="19">
        <v>16699.45</v>
      </c>
      <c r="O801" s="28">
        <v>114080.15</v>
      </c>
      <c r="P801" s="28">
        <v>118.54</v>
      </c>
      <c r="Q801" s="28">
        <v>4344.8100000000004</v>
      </c>
      <c r="R801" s="28">
        <v>12236.1</v>
      </c>
      <c r="S801" s="29">
        <v>130779.59999999999</v>
      </c>
      <c r="U801" s="42">
        <f t="shared" si="92"/>
        <v>0</v>
      </c>
      <c r="V801" s="42">
        <f t="shared" si="93"/>
        <v>0</v>
      </c>
      <c r="W801" s="42">
        <f t="shared" si="94"/>
        <v>0</v>
      </c>
      <c r="X801" s="42">
        <f t="shared" si="95"/>
        <v>0</v>
      </c>
    </row>
    <row r="802" spans="1:24" x14ac:dyDescent="0.25">
      <c r="A802" s="20">
        <v>44402.657731446801</v>
      </c>
      <c r="B802" s="21" t="s">
        <v>2165</v>
      </c>
      <c r="C802" s="6" t="s">
        <v>2166</v>
      </c>
      <c r="D802" s="6" t="s">
        <v>2167</v>
      </c>
      <c r="E802" s="21">
        <v>120</v>
      </c>
      <c r="F802" s="19">
        <v>0</v>
      </c>
      <c r="G802" s="19">
        <v>0</v>
      </c>
      <c r="H802" s="19">
        <v>182273.16</v>
      </c>
      <c r="I802" s="19">
        <v>182273.16</v>
      </c>
      <c r="J802" s="19">
        <v>0</v>
      </c>
      <c r="K802" s="19">
        <v>18832.38</v>
      </c>
      <c r="L802" s="19">
        <v>182.46</v>
      </c>
      <c r="M802" s="19">
        <v>19014.84</v>
      </c>
      <c r="O802" s="28">
        <v>182273.16</v>
      </c>
      <c r="P802" s="28">
        <v>182.46</v>
      </c>
      <c r="Q802" s="28">
        <v>0</v>
      </c>
      <c r="R802" s="28">
        <v>18832.38</v>
      </c>
      <c r="S802" s="29">
        <v>201288</v>
      </c>
      <c r="U802" s="42">
        <f t="shared" si="92"/>
        <v>0</v>
      </c>
      <c r="V802" s="42">
        <f t="shared" si="93"/>
        <v>0</v>
      </c>
      <c r="W802" s="42">
        <f t="shared" si="94"/>
        <v>0</v>
      </c>
      <c r="X802" s="42">
        <f t="shared" si="95"/>
        <v>0</v>
      </c>
    </row>
    <row r="803" spans="1:24" s="31" customFormat="1" x14ac:dyDescent="0.25">
      <c r="A803" s="32">
        <v>44426.643991585603</v>
      </c>
      <c r="B803" s="33" t="s">
        <v>2168</v>
      </c>
      <c r="C803" s="34" t="s">
        <v>2169</v>
      </c>
      <c r="D803" s="34" t="s">
        <v>2170</v>
      </c>
      <c r="E803" s="33">
        <v>120</v>
      </c>
      <c r="F803" s="35">
        <v>0</v>
      </c>
      <c r="G803" s="35">
        <v>0</v>
      </c>
      <c r="H803" s="35">
        <v>112338.84</v>
      </c>
      <c r="I803" s="35">
        <v>112338.84</v>
      </c>
      <c r="J803" s="35">
        <v>5440.33</v>
      </c>
      <c r="K803" s="35">
        <v>12168.53</v>
      </c>
      <c r="L803" s="35">
        <v>117.9</v>
      </c>
      <c r="M803" s="35">
        <v>17726.759999999998</v>
      </c>
      <c r="O803" s="36"/>
      <c r="P803" s="36"/>
      <c r="Q803" s="36"/>
      <c r="R803" s="36"/>
      <c r="S803" s="37"/>
      <c r="U803" s="39"/>
      <c r="V803" s="39"/>
      <c r="W803" s="39"/>
      <c r="X803" s="39"/>
    </row>
    <row r="804" spans="1:24" x14ac:dyDescent="0.25">
      <c r="A804" s="20">
        <v>44414.676762152798</v>
      </c>
      <c r="B804" s="21" t="s">
        <v>2171</v>
      </c>
      <c r="C804" s="6" t="s">
        <v>2172</v>
      </c>
      <c r="D804" s="6" t="s">
        <v>2173</v>
      </c>
      <c r="E804" s="21">
        <v>120</v>
      </c>
      <c r="F804" s="19">
        <v>0</v>
      </c>
      <c r="G804" s="19">
        <v>0</v>
      </c>
      <c r="H804" s="19">
        <v>278905.58</v>
      </c>
      <c r="I804" s="19">
        <v>278905.58</v>
      </c>
      <c r="J804" s="19">
        <v>13777.93</v>
      </c>
      <c r="K804" s="19">
        <v>30239.91</v>
      </c>
      <c r="L804" s="19">
        <v>292.98</v>
      </c>
      <c r="M804" s="19">
        <v>44310.82</v>
      </c>
      <c r="O804" s="28">
        <v>278905.58</v>
      </c>
      <c r="P804" s="28">
        <v>292.98</v>
      </c>
      <c r="Q804" s="28">
        <v>13777.93</v>
      </c>
      <c r="R804" s="28">
        <v>30239.91</v>
      </c>
      <c r="S804" s="29">
        <v>323216.39999999997</v>
      </c>
      <c r="U804" s="42">
        <f t="shared" ref="U804:U816" si="96">O804-I804</f>
        <v>0</v>
      </c>
      <c r="V804" s="42">
        <f t="shared" ref="V804:V816" si="97">P804-L804</f>
        <v>0</v>
      </c>
      <c r="W804" s="42">
        <f t="shared" ref="W804:W816" si="98">R804-K804</f>
        <v>0</v>
      </c>
      <c r="X804" s="42">
        <f t="shared" ref="X804:X816" si="99">O804+M804-S804</f>
        <v>0</v>
      </c>
    </row>
    <row r="805" spans="1:24" x14ac:dyDescent="0.25">
      <c r="A805" s="20">
        <v>44415.774695949098</v>
      </c>
      <c r="B805" s="21" t="s">
        <v>2174</v>
      </c>
      <c r="C805" s="6" t="s">
        <v>2175</v>
      </c>
      <c r="D805" s="6" t="s">
        <v>2176</v>
      </c>
      <c r="E805" s="21">
        <v>120</v>
      </c>
      <c r="F805" s="19">
        <v>0</v>
      </c>
      <c r="G805" s="19">
        <v>0</v>
      </c>
      <c r="H805" s="19">
        <v>181832.69</v>
      </c>
      <c r="I805" s="19">
        <v>181832.69</v>
      </c>
      <c r="J805" s="19">
        <v>5909.96</v>
      </c>
      <c r="K805" s="19">
        <v>19397.02</v>
      </c>
      <c r="L805" s="19">
        <v>187.93</v>
      </c>
      <c r="M805" s="19">
        <v>25494.91</v>
      </c>
      <c r="O805" s="28">
        <v>181832.69</v>
      </c>
      <c r="P805" s="28">
        <v>187.93</v>
      </c>
      <c r="Q805" s="28">
        <v>5909.96</v>
      </c>
      <c r="R805" s="28">
        <v>19397.02</v>
      </c>
      <c r="S805" s="29">
        <v>207327.59999999998</v>
      </c>
      <c r="U805" s="42">
        <f t="shared" si="96"/>
        <v>0</v>
      </c>
      <c r="V805" s="42">
        <f t="shared" si="97"/>
        <v>0</v>
      </c>
      <c r="W805" s="42">
        <f t="shared" si="98"/>
        <v>0</v>
      </c>
      <c r="X805" s="42">
        <f t="shared" si="99"/>
        <v>0</v>
      </c>
    </row>
    <row r="806" spans="1:24" x14ac:dyDescent="0.25">
      <c r="A806" s="20">
        <v>44415.765045949098</v>
      </c>
      <c r="B806" s="21" t="s">
        <v>2177</v>
      </c>
      <c r="C806" s="6" t="s">
        <v>2178</v>
      </c>
      <c r="D806" s="6" t="s">
        <v>2179</v>
      </c>
      <c r="E806" s="21">
        <v>120</v>
      </c>
      <c r="F806" s="19">
        <v>0</v>
      </c>
      <c r="G806" s="19">
        <v>0</v>
      </c>
      <c r="H806" s="19">
        <v>191565.1</v>
      </c>
      <c r="I806" s="19">
        <v>191565.1</v>
      </c>
      <c r="J806" s="19">
        <v>9463.32</v>
      </c>
      <c r="K806" s="19">
        <v>20770.349999999999</v>
      </c>
      <c r="L806" s="19">
        <v>201.23</v>
      </c>
      <c r="M806" s="19">
        <v>30434.9</v>
      </c>
      <c r="O806" s="28">
        <v>191565.1</v>
      </c>
      <c r="P806" s="28">
        <v>201.23</v>
      </c>
      <c r="Q806" s="28">
        <v>9463.32</v>
      </c>
      <c r="R806" s="28">
        <v>20770.349999999999</v>
      </c>
      <c r="S806" s="29">
        <v>222000.00000000003</v>
      </c>
      <c r="U806" s="42">
        <f t="shared" si="96"/>
        <v>0</v>
      </c>
      <c r="V806" s="42">
        <f t="shared" si="97"/>
        <v>0</v>
      </c>
      <c r="W806" s="42">
        <f t="shared" si="98"/>
        <v>0</v>
      </c>
      <c r="X806" s="42">
        <f t="shared" si="99"/>
        <v>0</v>
      </c>
    </row>
    <row r="807" spans="1:24" s="31" customFormat="1" x14ac:dyDescent="0.25">
      <c r="A807" s="32">
        <v>44431.461200960701</v>
      </c>
      <c r="B807" s="33" t="s">
        <v>2180</v>
      </c>
      <c r="C807" s="34" t="s">
        <v>2181</v>
      </c>
      <c r="D807" s="34" t="s">
        <v>2182</v>
      </c>
      <c r="E807" s="33">
        <v>120</v>
      </c>
      <c r="F807" s="35">
        <v>0</v>
      </c>
      <c r="G807" s="35">
        <v>0</v>
      </c>
      <c r="H807" s="35">
        <v>164290.49</v>
      </c>
      <c r="I807" s="35">
        <v>164290.49</v>
      </c>
      <c r="J807" s="35">
        <v>6374.47</v>
      </c>
      <c r="K807" s="35">
        <v>17632.599999999999</v>
      </c>
      <c r="L807" s="35">
        <v>170.84</v>
      </c>
      <c r="M807" s="35">
        <v>24177.91</v>
      </c>
      <c r="O807" s="36">
        <v>164290.49</v>
      </c>
      <c r="P807" s="36">
        <v>170.84</v>
      </c>
      <c r="Q807" s="36">
        <v>9857.43</v>
      </c>
      <c r="R807" s="36">
        <v>17632.599999999999</v>
      </c>
      <c r="S807" s="37">
        <v>191951.35999999999</v>
      </c>
      <c r="U807" s="39">
        <f t="shared" si="96"/>
        <v>0</v>
      </c>
      <c r="V807" s="39">
        <f t="shared" si="97"/>
        <v>0</v>
      </c>
      <c r="W807" s="39">
        <f t="shared" si="98"/>
        <v>0</v>
      </c>
      <c r="X807" s="39">
        <f t="shared" si="99"/>
        <v>-3482.9599999999919</v>
      </c>
    </row>
    <row r="808" spans="1:24" s="31" customFormat="1" x14ac:dyDescent="0.25">
      <c r="A808" s="32">
        <v>44420.506270023201</v>
      </c>
      <c r="B808" s="33" t="s">
        <v>2183</v>
      </c>
      <c r="C808" s="34" t="s">
        <v>1972</v>
      </c>
      <c r="D808" s="34" t="s">
        <v>1973</v>
      </c>
      <c r="E808" s="33">
        <v>120</v>
      </c>
      <c r="F808" s="35">
        <v>0</v>
      </c>
      <c r="G808" s="35">
        <v>0</v>
      </c>
      <c r="H808" s="35">
        <v>288953.37</v>
      </c>
      <c r="I808" s="35">
        <v>288953.37</v>
      </c>
      <c r="J808" s="35">
        <v>14274.29</v>
      </c>
      <c r="K808" s="35">
        <v>31328.81</v>
      </c>
      <c r="L808" s="35">
        <v>303.52999999999997</v>
      </c>
      <c r="M808" s="35">
        <v>45906.63</v>
      </c>
      <c r="O808" s="36">
        <v>288953.37</v>
      </c>
      <c r="P808" s="36">
        <v>303.52999999999997</v>
      </c>
      <c r="Q808" s="36">
        <v>16537.2</v>
      </c>
      <c r="R808" s="36">
        <v>31328.81</v>
      </c>
      <c r="S808" s="37">
        <v>337122.91000000003</v>
      </c>
      <c r="U808" s="39">
        <f t="shared" si="96"/>
        <v>0</v>
      </c>
      <c r="V808" s="39">
        <f t="shared" si="97"/>
        <v>0</v>
      </c>
      <c r="W808" s="39">
        <f t="shared" si="98"/>
        <v>0</v>
      </c>
      <c r="X808" s="39">
        <f t="shared" si="99"/>
        <v>-2262.9100000000326</v>
      </c>
    </row>
    <row r="809" spans="1:24" x14ac:dyDescent="0.25">
      <c r="A809" s="20">
        <v>44428.470143831</v>
      </c>
      <c r="B809" s="21" t="s">
        <v>2184</v>
      </c>
      <c r="C809" s="6" t="s">
        <v>1972</v>
      </c>
      <c r="D809" s="6" t="s">
        <v>1973</v>
      </c>
      <c r="E809" s="21">
        <v>120</v>
      </c>
      <c r="F809" s="19">
        <v>0</v>
      </c>
      <c r="G809" s="19">
        <v>0</v>
      </c>
      <c r="H809" s="19">
        <v>226798.56</v>
      </c>
      <c r="I809" s="19">
        <v>226798.56</v>
      </c>
      <c r="J809" s="19">
        <v>11203.84</v>
      </c>
      <c r="K809" s="19">
        <v>24590.560000000001</v>
      </c>
      <c r="L809" s="19">
        <v>238.24</v>
      </c>
      <c r="M809" s="19">
        <v>36032.639999999999</v>
      </c>
      <c r="O809" s="28">
        <v>226798.56</v>
      </c>
      <c r="P809" s="28">
        <v>238.24</v>
      </c>
      <c r="Q809" s="28">
        <v>11203.84</v>
      </c>
      <c r="R809" s="28">
        <v>24590.560000000001</v>
      </c>
      <c r="S809" s="29">
        <v>262831.2</v>
      </c>
      <c r="U809" s="42">
        <f t="shared" si="96"/>
        <v>0</v>
      </c>
      <c r="V809" s="42">
        <f t="shared" si="97"/>
        <v>0</v>
      </c>
      <c r="W809" s="42">
        <f t="shared" si="98"/>
        <v>0</v>
      </c>
      <c r="X809" s="42">
        <f t="shared" si="99"/>
        <v>0</v>
      </c>
    </row>
    <row r="810" spans="1:24" s="31" customFormat="1" x14ac:dyDescent="0.25">
      <c r="A810" s="32">
        <v>44428.591974039402</v>
      </c>
      <c r="B810" s="33" t="s">
        <v>2185</v>
      </c>
      <c r="C810" s="34" t="s">
        <v>2186</v>
      </c>
      <c r="D810" s="34" t="s">
        <v>2187</v>
      </c>
      <c r="E810" s="33">
        <v>120</v>
      </c>
      <c r="F810" s="35">
        <v>0</v>
      </c>
      <c r="G810" s="35">
        <v>0</v>
      </c>
      <c r="H810" s="35">
        <v>99611.32</v>
      </c>
      <c r="I810" s="35">
        <v>99611.32</v>
      </c>
      <c r="J810" s="35">
        <v>4910.8</v>
      </c>
      <c r="K810" s="35">
        <v>10798.85</v>
      </c>
      <c r="L810" s="35">
        <v>104.63</v>
      </c>
      <c r="M810" s="35">
        <v>15814.28</v>
      </c>
      <c r="O810" s="36">
        <v>99611.32</v>
      </c>
      <c r="P810" s="36">
        <v>104.63</v>
      </c>
      <c r="Q810" s="36">
        <v>5976.68</v>
      </c>
      <c r="R810" s="36">
        <v>10798.85</v>
      </c>
      <c r="S810" s="37">
        <v>116491.48000000001</v>
      </c>
      <c r="U810" s="39">
        <f t="shared" si="96"/>
        <v>0</v>
      </c>
      <c r="V810" s="39">
        <f t="shared" si="97"/>
        <v>0</v>
      </c>
      <c r="W810" s="39">
        <f t="shared" si="98"/>
        <v>0</v>
      </c>
      <c r="X810" s="39">
        <f t="shared" si="99"/>
        <v>-1065.8800000000047</v>
      </c>
    </row>
    <row r="811" spans="1:24" x14ac:dyDescent="0.25">
      <c r="A811" s="20">
        <v>44418.556512534698</v>
      </c>
      <c r="B811" s="21" t="s">
        <v>2188</v>
      </c>
      <c r="C811" s="6" t="s">
        <v>2189</v>
      </c>
      <c r="D811" s="6" t="s">
        <v>2190</v>
      </c>
      <c r="E811" s="21">
        <v>120</v>
      </c>
      <c r="F811" s="19">
        <v>0</v>
      </c>
      <c r="G811" s="19">
        <v>0</v>
      </c>
      <c r="H811" s="19">
        <v>99611.32</v>
      </c>
      <c r="I811" s="19">
        <v>99611.32</v>
      </c>
      <c r="J811" s="19">
        <v>4906.68</v>
      </c>
      <c r="K811" s="19">
        <v>10798.18</v>
      </c>
      <c r="L811" s="19">
        <v>104.62</v>
      </c>
      <c r="M811" s="19">
        <v>15809.48</v>
      </c>
      <c r="O811" s="28">
        <v>99611.32</v>
      </c>
      <c r="P811" s="28">
        <v>104.62</v>
      </c>
      <c r="Q811" s="28">
        <v>4906.68</v>
      </c>
      <c r="R811" s="28">
        <v>10798.18</v>
      </c>
      <c r="S811" s="29">
        <v>115420.79999999999</v>
      </c>
      <c r="U811" s="42">
        <f t="shared" si="96"/>
        <v>0</v>
      </c>
      <c r="V811" s="42">
        <f t="shared" si="97"/>
        <v>0</v>
      </c>
      <c r="W811" s="42">
        <f t="shared" si="98"/>
        <v>0</v>
      </c>
      <c r="X811" s="42">
        <f t="shared" si="99"/>
        <v>0</v>
      </c>
    </row>
    <row r="812" spans="1:24" s="31" customFormat="1" x14ac:dyDescent="0.25">
      <c r="A812" s="32">
        <v>44422.523648692099</v>
      </c>
      <c r="B812" s="33" t="s">
        <v>2191</v>
      </c>
      <c r="C812" s="34" t="s">
        <v>2192</v>
      </c>
      <c r="D812" s="34" t="s">
        <v>2193</v>
      </c>
      <c r="E812" s="33">
        <v>120</v>
      </c>
      <c r="F812" s="35">
        <v>0</v>
      </c>
      <c r="G812" s="35">
        <v>0</v>
      </c>
      <c r="H812" s="35">
        <v>99611.32</v>
      </c>
      <c r="I812" s="35">
        <v>99611.32</v>
      </c>
      <c r="J812" s="35">
        <v>4910.8</v>
      </c>
      <c r="K812" s="35">
        <v>10798.85</v>
      </c>
      <c r="L812" s="35">
        <v>104.63</v>
      </c>
      <c r="M812" s="35">
        <v>15814.28</v>
      </c>
      <c r="O812" s="36">
        <v>99611.32</v>
      </c>
      <c r="P812" s="36">
        <v>104.63</v>
      </c>
      <c r="Q812" s="36">
        <v>5976.68</v>
      </c>
      <c r="R812" s="36">
        <v>10798.85</v>
      </c>
      <c r="S812" s="37">
        <v>116491.48000000001</v>
      </c>
      <c r="U812" s="39">
        <f t="shared" si="96"/>
        <v>0</v>
      </c>
      <c r="V812" s="39">
        <f t="shared" si="97"/>
        <v>0</v>
      </c>
      <c r="W812" s="39">
        <f t="shared" si="98"/>
        <v>0</v>
      </c>
      <c r="X812" s="39">
        <f t="shared" si="99"/>
        <v>-1065.8800000000047</v>
      </c>
    </row>
    <row r="813" spans="1:24" s="31" customFormat="1" x14ac:dyDescent="0.25">
      <c r="A813" s="32">
        <v>44439.884541469903</v>
      </c>
      <c r="B813" s="33" t="s">
        <v>2194</v>
      </c>
      <c r="C813" s="34" t="s">
        <v>2195</v>
      </c>
      <c r="D813" s="34" t="s">
        <v>2196</v>
      </c>
      <c r="E813" s="33">
        <v>120</v>
      </c>
      <c r="F813" s="35">
        <v>0</v>
      </c>
      <c r="G813" s="35">
        <v>0</v>
      </c>
      <c r="H813" s="35">
        <v>99611.32</v>
      </c>
      <c r="I813" s="35">
        <v>99611.32</v>
      </c>
      <c r="J813" s="35">
        <v>4910.8</v>
      </c>
      <c r="K813" s="35">
        <v>10798.85</v>
      </c>
      <c r="L813" s="35">
        <v>104.63</v>
      </c>
      <c r="M813" s="35">
        <v>15814.28</v>
      </c>
      <c r="O813" s="36">
        <v>99611.32</v>
      </c>
      <c r="P813" s="36">
        <v>104.63</v>
      </c>
      <c r="Q813" s="36">
        <v>5976.68</v>
      </c>
      <c r="R813" s="36">
        <v>10798.85</v>
      </c>
      <c r="S813" s="37">
        <v>116491.48000000001</v>
      </c>
      <c r="U813" s="39">
        <f t="shared" si="96"/>
        <v>0</v>
      </c>
      <c r="V813" s="39">
        <f t="shared" si="97"/>
        <v>0</v>
      </c>
      <c r="W813" s="39">
        <f t="shared" si="98"/>
        <v>0</v>
      </c>
      <c r="X813" s="39">
        <f t="shared" si="99"/>
        <v>-1065.8800000000047</v>
      </c>
    </row>
    <row r="814" spans="1:24" x14ac:dyDescent="0.25">
      <c r="A814" s="20">
        <v>44409.7226058218</v>
      </c>
      <c r="B814" s="21" t="s">
        <v>2197</v>
      </c>
      <c r="C814" s="6" t="s">
        <v>2198</v>
      </c>
      <c r="D814" s="6" t="s">
        <v>2199</v>
      </c>
      <c r="E814" s="21">
        <v>120</v>
      </c>
      <c r="F814" s="19">
        <v>0</v>
      </c>
      <c r="G814" s="19">
        <v>0</v>
      </c>
      <c r="H814" s="19">
        <v>96662.83</v>
      </c>
      <c r="I814" s="19">
        <v>96662.83</v>
      </c>
      <c r="J814" s="19">
        <v>4765.1400000000003</v>
      </c>
      <c r="K814" s="19">
        <v>10479.700000000001</v>
      </c>
      <c r="L814" s="19">
        <v>101.53</v>
      </c>
      <c r="M814" s="19">
        <v>15346.37</v>
      </c>
      <c r="O814" s="28">
        <v>96662.83</v>
      </c>
      <c r="P814" s="28">
        <v>101.53</v>
      </c>
      <c r="Q814" s="28">
        <v>4765.1400000000003</v>
      </c>
      <c r="R814" s="28">
        <v>10479.700000000001</v>
      </c>
      <c r="S814" s="29">
        <v>112009.2</v>
      </c>
      <c r="U814" s="42">
        <f t="shared" si="96"/>
        <v>0</v>
      </c>
      <c r="V814" s="42">
        <f t="shared" si="97"/>
        <v>0</v>
      </c>
      <c r="W814" s="42">
        <f t="shared" si="98"/>
        <v>0</v>
      </c>
      <c r="X814" s="42">
        <f t="shared" si="99"/>
        <v>0</v>
      </c>
    </row>
    <row r="815" spans="1:24" s="31" customFormat="1" x14ac:dyDescent="0.25">
      <c r="A815" s="32">
        <v>44423.565448379602</v>
      </c>
      <c r="B815" s="33" t="s">
        <v>2200</v>
      </c>
      <c r="C815" s="34" t="s">
        <v>2201</v>
      </c>
      <c r="D815" s="34" t="s">
        <v>2202</v>
      </c>
      <c r="E815" s="33">
        <v>120</v>
      </c>
      <c r="F815" s="35">
        <v>0</v>
      </c>
      <c r="G815" s="35">
        <v>0</v>
      </c>
      <c r="H815" s="35">
        <v>100607.43</v>
      </c>
      <c r="I815" s="35">
        <v>100607.43</v>
      </c>
      <c r="J815" s="35">
        <v>4965.01</v>
      </c>
      <c r="K815" s="35">
        <v>10907.88</v>
      </c>
      <c r="L815" s="35">
        <v>105.68</v>
      </c>
      <c r="M815" s="35">
        <v>15978.57</v>
      </c>
      <c r="O815" s="36">
        <v>100607.43</v>
      </c>
      <c r="P815" s="36">
        <v>105.68</v>
      </c>
      <c r="Q815" s="36">
        <v>5736.45</v>
      </c>
      <c r="R815" s="36">
        <v>10907.88</v>
      </c>
      <c r="S815" s="37">
        <v>117357.43999999999</v>
      </c>
      <c r="U815" s="39">
        <f t="shared" si="96"/>
        <v>0</v>
      </c>
      <c r="V815" s="39">
        <f t="shared" si="97"/>
        <v>0</v>
      </c>
      <c r="W815" s="39">
        <f t="shared" si="98"/>
        <v>0</v>
      </c>
      <c r="X815" s="39">
        <f t="shared" si="99"/>
        <v>-771.43999999998778</v>
      </c>
    </row>
    <row r="816" spans="1:24" x14ac:dyDescent="0.25">
      <c r="A816" s="20">
        <v>44429.632572256902</v>
      </c>
      <c r="B816" s="21" t="s">
        <v>2203</v>
      </c>
      <c r="C816" s="6" t="s">
        <v>2204</v>
      </c>
      <c r="D816" s="6" t="s">
        <v>2205</v>
      </c>
      <c r="E816" s="21">
        <v>120</v>
      </c>
      <c r="F816" s="19">
        <v>0</v>
      </c>
      <c r="G816" s="19">
        <v>0</v>
      </c>
      <c r="H816" s="19">
        <v>100607.43</v>
      </c>
      <c r="I816" s="19">
        <v>100607.43</v>
      </c>
      <c r="J816" s="19">
        <v>4960.01</v>
      </c>
      <c r="K816" s="19">
        <v>10906.89</v>
      </c>
      <c r="L816" s="19">
        <v>105.67</v>
      </c>
      <c r="M816" s="19">
        <v>15972.57</v>
      </c>
      <c r="O816" s="28">
        <v>100607.43</v>
      </c>
      <c r="P816" s="28">
        <v>105.67</v>
      </c>
      <c r="Q816" s="28">
        <v>4960.01</v>
      </c>
      <c r="R816" s="28">
        <v>10906.89</v>
      </c>
      <c r="S816" s="29">
        <v>116579.99999999999</v>
      </c>
      <c r="U816" s="42">
        <f t="shared" si="96"/>
        <v>0</v>
      </c>
      <c r="V816" s="42">
        <f t="shared" si="97"/>
        <v>0</v>
      </c>
      <c r="W816" s="42">
        <f t="shared" si="98"/>
        <v>0</v>
      </c>
      <c r="X816" s="42">
        <f t="shared" si="99"/>
        <v>0</v>
      </c>
    </row>
    <row r="817" spans="1:24" s="31" customFormat="1" x14ac:dyDescent="0.25">
      <c r="A817" s="32">
        <v>44423.614205705999</v>
      </c>
      <c r="B817" s="33" t="s">
        <v>2206</v>
      </c>
      <c r="C817" s="34" t="s">
        <v>2207</v>
      </c>
      <c r="D817" s="34" t="s">
        <v>2208</v>
      </c>
      <c r="E817" s="33">
        <v>120</v>
      </c>
      <c r="F817" s="35">
        <v>0</v>
      </c>
      <c r="G817" s="35">
        <v>0</v>
      </c>
      <c r="H817" s="35">
        <v>100607.43</v>
      </c>
      <c r="I817" s="35">
        <v>100607.43</v>
      </c>
      <c r="J817" s="35">
        <v>4960.01</v>
      </c>
      <c r="K817" s="35">
        <v>10906.89</v>
      </c>
      <c r="L817" s="35">
        <v>105.67</v>
      </c>
      <c r="M817" s="35">
        <v>15972.57</v>
      </c>
      <c r="O817" s="36"/>
      <c r="P817" s="36"/>
      <c r="Q817" s="36">
        <v>0</v>
      </c>
      <c r="R817" s="36"/>
      <c r="S817" s="41"/>
      <c r="U817" s="39"/>
      <c r="V817" s="39"/>
      <c r="W817" s="39"/>
      <c r="X817" s="39"/>
    </row>
    <row r="818" spans="1:24" x14ac:dyDescent="0.25">
      <c r="A818" s="20">
        <v>44415.622928553203</v>
      </c>
      <c r="B818" s="21" t="s">
        <v>2209</v>
      </c>
      <c r="C818" s="6" t="s">
        <v>2210</v>
      </c>
      <c r="D818" s="6" t="s">
        <v>2211</v>
      </c>
      <c r="E818" s="21">
        <v>120</v>
      </c>
      <c r="F818" s="19">
        <v>0</v>
      </c>
      <c r="G818" s="19">
        <v>0</v>
      </c>
      <c r="H818" s="19">
        <v>101132.05</v>
      </c>
      <c r="I818" s="19">
        <v>101132.05</v>
      </c>
      <c r="J818" s="19">
        <v>0</v>
      </c>
      <c r="K818" s="19">
        <v>10448.32</v>
      </c>
      <c r="L818" s="19">
        <v>101.23</v>
      </c>
      <c r="M818" s="19">
        <v>10549.55</v>
      </c>
      <c r="O818" s="28">
        <v>101132.05</v>
      </c>
      <c r="P818" s="28">
        <v>101.23</v>
      </c>
      <c r="Q818" s="28">
        <v>0</v>
      </c>
      <c r="R818" s="28">
        <v>10448.32</v>
      </c>
      <c r="S818" s="29">
        <v>111681.60000000001</v>
      </c>
      <c r="U818" s="42">
        <f t="shared" ref="U818:U837" si="100">O818-I818</f>
        <v>0</v>
      </c>
      <c r="V818" s="42">
        <f t="shared" ref="V818:V837" si="101">P818-L818</f>
        <v>0</v>
      </c>
      <c r="W818" s="42">
        <f t="shared" ref="W818:W837" si="102">R818-K818</f>
        <v>0</v>
      </c>
      <c r="X818" s="42">
        <f t="shared" ref="X818:X837" si="103">O818+M818-S818</f>
        <v>0</v>
      </c>
    </row>
    <row r="819" spans="1:24" x14ac:dyDescent="0.25">
      <c r="A819" s="20">
        <v>44411.796036724503</v>
      </c>
      <c r="B819" s="21" t="s">
        <v>2212</v>
      </c>
      <c r="C819" s="6" t="s">
        <v>2213</v>
      </c>
      <c r="D819" s="6" t="s">
        <v>2214</v>
      </c>
      <c r="E819" s="21">
        <v>120</v>
      </c>
      <c r="F819" s="19">
        <v>0</v>
      </c>
      <c r="G819" s="19">
        <v>0</v>
      </c>
      <c r="H819" s="19">
        <v>122641.51</v>
      </c>
      <c r="I819" s="19">
        <v>122641.51</v>
      </c>
      <c r="J819" s="19">
        <v>6058.49</v>
      </c>
      <c r="K819" s="19">
        <v>13296.77</v>
      </c>
      <c r="L819" s="19">
        <v>128.83000000000001</v>
      </c>
      <c r="M819" s="19">
        <v>19484.09</v>
      </c>
      <c r="O819" s="28">
        <v>122641.51</v>
      </c>
      <c r="P819" s="28">
        <v>128.83000000000001</v>
      </c>
      <c r="Q819" s="28">
        <v>6058.49</v>
      </c>
      <c r="R819" s="28">
        <v>13296.77</v>
      </c>
      <c r="S819" s="29">
        <v>142125.6</v>
      </c>
      <c r="U819" s="42">
        <f t="shared" si="100"/>
        <v>0</v>
      </c>
      <c r="V819" s="42">
        <f t="shared" si="101"/>
        <v>0</v>
      </c>
      <c r="W819" s="42">
        <f t="shared" si="102"/>
        <v>0</v>
      </c>
      <c r="X819" s="42">
        <f t="shared" si="103"/>
        <v>0</v>
      </c>
    </row>
    <row r="820" spans="1:24" x14ac:dyDescent="0.25">
      <c r="A820" s="20">
        <v>44411.816942476798</v>
      </c>
      <c r="B820" s="21" t="s">
        <v>2215</v>
      </c>
      <c r="C820" s="6" t="s">
        <v>2216</v>
      </c>
      <c r="D820" s="6" t="s">
        <v>2217</v>
      </c>
      <c r="E820" s="21">
        <v>120</v>
      </c>
      <c r="F820" s="19">
        <v>0</v>
      </c>
      <c r="G820" s="19">
        <v>0</v>
      </c>
      <c r="H820" s="19">
        <v>122641.51</v>
      </c>
      <c r="I820" s="19">
        <v>122641.51</v>
      </c>
      <c r="J820" s="19">
        <v>6058.49</v>
      </c>
      <c r="K820" s="19">
        <v>13296.77</v>
      </c>
      <c r="L820" s="19">
        <v>128.83000000000001</v>
      </c>
      <c r="M820" s="19">
        <v>19484.09</v>
      </c>
      <c r="O820" s="28">
        <v>122641.51</v>
      </c>
      <c r="P820" s="28">
        <v>128.83000000000001</v>
      </c>
      <c r="Q820" s="28">
        <v>6058.49</v>
      </c>
      <c r="R820" s="28">
        <v>13296.77</v>
      </c>
      <c r="S820" s="29">
        <v>142125.6</v>
      </c>
      <c r="U820" s="42">
        <f t="shared" si="100"/>
        <v>0</v>
      </c>
      <c r="V820" s="42">
        <f t="shared" si="101"/>
        <v>0</v>
      </c>
      <c r="W820" s="42">
        <f t="shared" si="102"/>
        <v>0</v>
      </c>
      <c r="X820" s="42">
        <f t="shared" si="103"/>
        <v>0</v>
      </c>
    </row>
    <row r="821" spans="1:24" x14ac:dyDescent="0.25">
      <c r="A821" s="20">
        <v>44420.581715624998</v>
      </c>
      <c r="B821" s="21" t="s">
        <v>2218</v>
      </c>
      <c r="C821" s="6" t="s">
        <v>2219</v>
      </c>
      <c r="D821" s="6" t="s">
        <v>2220</v>
      </c>
      <c r="E821" s="21">
        <v>120</v>
      </c>
      <c r="F821" s="19">
        <v>0</v>
      </c>
      <c r="G821" s="19">
        <v>0</v>
      </c>
      <c r="H821" s="19">
        <v>126698.39</v>
      </c>
      <c r="I821" s="19">
        <v>126698.39</v>
      </c>
      <c r="J821" s="19">
        <v>5150.8599999999997</v>
      </c>
      <c r="K821" s="19">
        <v>13623.17</v>
      </c>
      <c r="L821" s="19">
        <v>131.97999999999999</v>
      </c>
      <c r="M821" s="19">
        <v>18906.009999999998</v>
      </c>
      <c r="O821" s="28">
        <v>126698.39</v>
      </c>
      <c r="P821" s="28">
        <v>131.97999999999999</v>
      </c>
      <c r="Q821" s="28">
        <v>5150.8599999999997</v>
      </c>
      <c r="R821" s="28">
        <v>13623.17</v>
      </c>
      <c r="S821" s="29">
        <v>145604.4</v>
      </c>
      <c r="U821" s="42">
        <f t="shared" si="100"/>
        <v>0</v>
      </c>
      <c r="V821" s="42">
        <f t="shared" si="101"/>
        <v>0</v>
      </c>
      <c r="W821" s="42">
        <f t="shared" si="102"/>
        <v>0</v>
      </c>
      <c r="X821" s="42">
        <f t="shared" si="103"/>
        <v>0</v>
      </c>
    </row>
    <row r="822" spans="1:24" s="31" customFormat="1" x14ac:dyDescent="0.25">
      <c r="A822" s="32">
        <v>44434.692165659697</v>
      </c>
      <c r="B822" s="33" t="s">
        <v>2221</v>
      </c>
      <c r="C822" s="34" t="s">
        <v>2222</v>
      </c>
      <c r="D822" s="34" t="s">
        <v>2223</v>
      </c>
      <c r="E822" s="33">
        <v>120</v>
      </c>
      <c r="F822" s="35">
        <v>0</v>
      </c>
      <c r="G822" s="35">
        <v>0</v>
      </c>
      <c r="H822" s="35">
        <v>108490.57</v>
      </c>
      <c r="I822" s="35">
        <v>108490.57</v>
      </c>
      <c r="J822" s="35">
        <v>5359.43</v>
      </c>
      <c r="K822" s="35">
        <v>11762.44</v>
      </c>
      <c r="L822" s="35">
        <v>113.96</v>
      </c>
      <c r="M822" s="35">
        <v>17235.830000000002</v>
      </c>
      <c r="O822" s="36">
        <v>108490.57</v>
      </c>
      <c r="P822" s="36">
        <v>113.96</v>
      </c>
      <c r="Q822" s="36">
        <v>6509.43</v>
      </c>
      <c r="R822" s="36">
        <v>11762.44</v>
      </c>
      <c r="S822" s="37">
        <v>126876.40000000002</v>
      </c>
      <c r="U822" s="39">
        <f t="shared" si="100"/>
        <v>0</v>
      </c>
      <c r="V822" s="39">
        <f t="shared" si="101"/>
        <v>0</v>
      </c>
      <c r="W822" s="39">
        <f t="shared" si="102"/>
        <v>0</v>
      </c>
      <c r="X822" s="39">
        <f t="shared" si="103"/>
        <v>-1150.0000000000146</v>
      </c>
    </row>
    <row r="823" spans="1:24" x14ac:dyDescent="0.25">
      <c r="A823" s="20">
        <v>44436.480012881897</v>
      </c>
      <c r="B823" s="21" t="s">
        <v>2224</v>
      </c>
      <c r="C823" s="6" t="s">
        <v>2225</v>
      </c>
      <c r="D823" s="6" t="s">
        <v>2226</v>
      </c>
      <c r="E823" s="21">
        <v>120</v>
      </c>
      <c r="F823" s="19">
        <v>0</v>
      </c>
      <c r="G823" s="19">
        <v>0</v>
      </c>
      <c r="H823" s="19">
        <v>103500.58</v>
      </c>
      <c r="I823" s="19">
        <v>103500.58</v>
      </c>
      <c r="J823" s="19">
        <v>5112.92</v>
      </c>
      <c r="K823" s="19">
        <v>11221.38</v>
      </c>
      <c r="L823" s="19">
        <v>108.72</v>
      </c>
      <c r="M823" s="19">
        <v>16443.02</v>
      </c>
      <c r="O823" s="28">
        <v>103500.58</v>
      </c>
      <c r="P823" s="28">
        <v>108.72</v>
      </c>
      <c r="Q823" s="28">
        <v>5112.92</v>
      </c>
      <c r="R823" s="28">
        <v>11221.38</v>
      </c>
      <c r="S823" s="29">
        <v>119943.6</v>
      </c>
      <c r="U823" s="42">
        <f t="shared" si="100"/>
        <v>0</v>
      </c>
      <c r="V823" s="42">
        <f t="shared" si="101"/>
        <v>0</v>
      </c>
      <c r="W823" s="42">
        <f t="shared" si="102"/>
        <v>0</v>
      </c>
      <c r="X823" s="42">
        <f t="shared" si="103"/>
        <v>0</v>
      </c>
    </row>
    <row r="824" spans="1:24" s="31" customFormat="1" x14ac:dyDescent="0.25">
      <c r="A824" s="32">
        <v>44423.528329398097</v>
      </c>
      <c r="B824" s="33" t="s">
        <v>2227</v>
      </c>
      <c r="C824" s="34" t="s">
        <v>2228</v>
      </c>
      <c r="D824" s="34" t="s">
        <v>2229</v>
      </c>
      <c r="E824" s="33">
        <v>120</v>
      </c>
      <c r="F824" s="35">
        <v>0</v>
      </c>
      <c r="G824" s="35">
        <v>0</v>
      </c>
      <c r="H824" s="35">
        <v>102099.39</v>
      </c>
      <c r="I824" s="35">
        <v>102099.39</v>
      </c>
      <c r="J824" s="35">
        <v>5033.71</v>
      </c>
      <c r="K824" s="35">
        <v>11068.86</v>
      </c>
      <c r="L824" s="35">
        <v>107.24</v>
      </c>
      <c r="M824" s="35">
        <v>16209.81</v>
      </c>
      <c r="O824" s="36">
        <v>102099.39</v>
      </c>
      <c r="P824" s="36">
        <v>107.24</v>
      </c>
      <c r="Q824" s="36">
        <v>6125.96</v>
      </c>
      <c r="R824" s="36">
        <v>11068.86</v>
      </c>
      <c r="S824" s="37">
        <v>119401.45000000001</v>
      </c>
      <c r="U824" s="39">
        <f t="shared" si="100"/>
        <v>0</v>
      </c>
      <c r="V824" s="39">
        <f t="shared" si="101"/>
        <v>0</v>
      </c>
      <c r="W824" s="39">
        <f t="shared" si="102"/>
        <v>0</v>
      </c>
      <c r="X824" s="39">
        <f t="shared" si="103"/>
        <v>-1092.2500000000146</v>
      </c>
    </row>
    <row r="825" spans="1:24" x14ac:dyDescent="0.25">
      <c r="A825" s="20">
        <v>44436.846161261601</v>
      </c>
      <c r="B825" s="21" t="s">
        <v>2230</v>
      </c>
      <c r="C825" s="6" t="s">
        <v>2231</v>
      </c>
      <c r="D825" s="6" t="s">
        <v>2232</v>
      </c>
      <c r="E825" s="21">
        <v>120</v>
      </c>
      <c r="F825" s="19">
        <v>0</v>
      </c>
      <c r="G825" s="19">
        <v>0</v>
      </c>
      <c r="H825" s="19">
        <v>104565.75999999999</v>
      </c>
      <c r="I825" s="19">
        <v>104565.75999999999</v>
      </c>
      <c r="J825" s="19">
        <v>4806.9399999999996</v>
      </c>
      <c r="K825" s="19">
        <v>11300.22</v>
      </c>
      <c r="L825" s="19">
        <v>109.48</v>
      </c>
      <c r="M825" s="19">
        <v>16216.64</v>
      </c>
      <c r="O825" s="28">
        <v>104565.75999999999</v>
      </c>
      <c r="P825" s="28">
        <v>109.48</v>
      </c>
      <c r="Q825" s="28">
        <v>4806.9399999999996</v>
      </c>
      <c r="R825" s="28">
        <v>11300.22</v>
      </c>
      <c r="S825" s="29">
        <v>120782.39999999999</v>
      </c>
      <c r="U825" s="42">
        <f t="shared" si="100"/>
        <v>0</v>
      </c>
      <c r="V825" s="42">
        <f t="shared" si="101"/>
        <v>0</v>
      </c>
      <c r="W825" s="42">
        <f t="shared" si="102"/>
        <v>0</v>
      </c>
      <c r="X825" s="42">
        <f t="shared" si="103"/>
        <v>0</v>
      </c>
    </row>
    <row r="826" spans="1:24" s="31" customFormat="1" x14ac:dyDescent="0.25">
      <c r="A826" s="32">
        <v>44437.627158020798</v>
      </c>
      <c r="B826" s="33" t="s">
        <v>2233</v>
      </c>
      <c r="C826" s="34" t="s">
        <v>2234</v>
      </c>
      <c r="D826" s="34" t="s">
        <v>2235</v>
      </c>
      <c r="E826" s="33">
        <v>120</v>
      </c>
      <c r="F826" s="35">
        <v>0</v>
      </c>
      <c r="G826" s="35">
        <v>0</v>
      </c>
      <c r="H826" s="35">
        <v>102101.6</v>
      </c>
      <c r="I826" s="35">
        <v>102101.6</v>
      </c>
      <c r="J826" s="35">
        <v>5043.82</v>
      </c>
      <c r="K826" s="35">
        <v>11069.73</v>
      </c>
      <c r="L826" s="35">
        <v>107.25</v>
      </c>
      <c r="M826" s="35">
        <v>16220.8</v>
      </c>
      <c r="O826" s="36">
        <v>102101.6</v>
      </c>
      <c r="P826" s="36">
        <v>107.25</v>
      </c>
      <c r="Q826" s="36">
        <v>6126.1</v>
      </c>
      <c r="R826" s="36">
        <v>11069.73</v>
      </c>
      <c r="S826" s="37">
        <v>119404.68000000001</v>
      </c>
      <c r="U826" s="39">
        <f t="shared" si="100"/>
        <v>0</v>
      </c>
      <c r="V826" s="39">
        <f t="shared" si="101"/>
        <v>0</v>
      </c>
      <c r="W826" s="39">
        <f t="shared" si="102"/>
        <v>0</v>
      </c>
      <c r="X826" s="39">
        <f t="shared" si="103"/>
        <v>-1082.2799999999988</v>
      </c>
    </row>
    <row r="827" spans="1:24" s="31" customFormat="1" x14ac:dyDescent="0.25">
      <c r="A827" s="32">
        <v>44439.493309919002</v>
      </c>
      <c r="B827" s="33" t="s">
        <v>2236</v>
      </c>
      <c r="C827" s="34" t="s">
        <v>2237</v>
      </c>
      <c r="D827" s="34" t="s">
        <v>2238</v>
      </c>
      <c r="E827" s="33">
        <v>120</v>
      </c>
      <c r="F827" s="35">
        <v>0</v>
      </c>
      <c r="G827" s="35">
        <v>0</v>
      </c>
      <c r="H827" s="35">
        <v>103773.59</v>
      </c>
      <c r="I827" s="35">
        <v>103773.59</v>
      </c>
      <c r="J827" s="35">
        <v>4926.42</v>
      </c>
      <c r="K827" s="35">
        <v>11230.78</v>
      </c>
      <c r="L827" s="35">
        <v>108.81</v>
      </c>
      <c r="M827" s="35">
        <v>16266.01</v>
      </c>
      <c r="O827" s="36">
        <v>103773.59</v>
      </c>
      <c r="P827" s="36">
        <v>108.81</v>
      </c>
      <c r="Q827" s="36">
        <v>6226.42</v>
      </c>
      <c r="R827" s="36">
        <v>11230.78</v>
      </c>
      <c r="S827" s="37">
        <v>121339.59999999999</v>
      </c>
      <c r="U827" s="39">
        <f t="shared" si="100"/>
        <v>0</v>
      </c>
      <c r="V827" s="39">
        <f t="shared" si="101"/>
        <v>0</v>
      </c>
      <c r="W827" s="39">
        <f t="shared" si="102"/>
        <v>0</v>
      </c>
      <c r="X827" s="39">
        <f t="shared" si="103"/>
        <v>-1300</v>
      </c>
    </row>
    <row r="828" spans="1:24" x14ac:dyDescent="0.25">
      <c r="A828" s="20">
        <v>44423.768010416701</v>
      </c>
      <c r="B828" s="21" t="s">
        <v>2239</v>
      </c>
      <c r="C828" s="6" t="s">
        <v>2240</v>
      </c>
      <c r="D828" s="6" t="s">
        <v>2241</v>
      </c>
      <c r="E828" s="21">
        <v>120</v>
      </c>
      <c r="F828" s="19">
        <v>0</v>
      </c>
      <c r="G828" s="19">
        <v>0</v>
      </c>
      <c r="H828" s="19">
        <v>100503.4</v>
      </c>
      <c r="I828" s="19">
        <v>100503.4</v>
      </c>
      <c r="J828" s="19">
        <v>4730.2</v>
      </c>
      <c r="K828" s="19">
        <v>10872.66</v>
      </c>
      <c r="L828" s="19">
        <v>105.34</v>
      </c>
      <c r="M828" s="19">
        <v>15708.2</v>
      </c>
      <c r="O828" s="28">
        <v>100503.4</v>
      </c>
      <c r="P828" s="28">
        <v>105.34</v>
      </c>
      <c r="Q828" s="28">
        <v>4730.2</v>
      </c>
      <c r="R828" s="28">
        <v>10872.66</v>
      </c>
      <c r="S828" s="29">
        <v>116211.59999999999</v>
      </c>
      <c r="U828" s="39">
        <f t="shared" si="100"/>
        <v>0</v>
      </c>
      <c r="V828" s="42">
        <f t="shared" si="101"/>
        <v>0</v>
      </c>
      <c r="W828" s="42">
        <f t="shared" si="102"/>
        <v>0</v>
      </c>
      <c r="X828" s="42">
        <f t="shared" si="103"/>
        <v>0</v>
      </c>
    </row>
    <row r="829" spans="1:24" s="31" customFormat="1" x14ac:dyDescent="0.25">
      <c r="A829" s="32">
        <v>44430.442919444402</v>
      </c>
      <c r="B829" s="33" t="s">
        <v>2242</v>
      </c>
      <c r="C829" s="34" t="s">
        <v>2243</v>
      </c>
      <c r="D829" s="34" t="s">
        <v>2244</v>
      </c>
      <c r="E829" s="33">
        <v>120</v>
      </c>
      <c r="F829" s="35">
        <v>0</v>
      </c>
      <c r="G829" s="35">
        <v>0</v>
      </c>
      <c r="H829" s="35">
        <v>134660.38</v>
      </c>
      <c r="I829" s="35">
        <v>134660.38</v>
      </c>
      <c r="J829" s="35">
        <v>6479.62</v>
      </c>
      <c r="K829" s="35">
        <v>14581.92</v>
      </c>
      <c r="L829" s="35">
        <v>141.28</v>
      </c>
      <c r="M829" s="35">
        <v>21202.82</v>
      </c>
      <c r="O829" s="36">
        <v>134660.38</v>
      </c>
      <c r="P829" s="36">
        <v>141.28</v>
      </c>
      <c r="Q829" s="36">
        <v>8079.62</v>
      </c>
      <c r="R829" s="36">
        <v>14581.92</v>
      </c>
      <c r="S829" s="37">
        <v>157463.20000000001</v>
      </c>
      <c r="U829" s="39">
        <f t="shared" si="100"/>
        <v>0</v>
      </c>
      <c r="V829" s="39">
        <f t="shared" si="101"/>
        <v>0</v>
      </c>
      <c r="W829" s="39">
        <f t="shared" si="102"/>
        <v>0</v>
      </c>
      <c r="X829" s="39">
        <f t="shared" si="103"/>
        <v>-1600</v>
      </c>
    </row>
    <row r="830" spans="1:24" x14ac:dyDescent="0.25">
      <c r="A830" s="20">
        <v>44420.691784838004</v>
      </c>
      <c r="B830" s="21" t="s">
        <v>2245</v>
      </c>
      <c r="C830" s="6" t="s">
        <v>2246</v>
      </c>
      <c r="D830" s="6" t="s">
        <v>2247</v>
      </c>
      <c r="E830" s="21">
        <v>120</v>
      </c>
      <c r="F830" s="19">
        <v>0</v>
      </c>
      <c r="G830" s="19">
        <v>0</v>
      </c>
      <c r="H830" s="19">
        <v>132358.49</v>
      </c>
      <c r="I830" s="19">
        <v>132358.49</v>
      </c>
      <c r="J830" s="19">
        <v>641.51</v>
      </c>
      <c r="K830" s="19">
        <v>13740.87</v>
      </c>
      <c r="L830" s="19">
        <v>133.13</v>
      </c>
      <c r="M830" s="19">
        <v>14515.51</v>
      </c>
      <c r="O830" s="28">
        <v>132358.49</v>
      </c>
      <c r="P830" s="28">
        <v>133.13</v>
      </c>
      <c r="Q830" s="28">
        <v>641.51</v>
      </c>
      <c r="R830" s="28">
        <v>13740.87</v>
      </c>
      <c r="S830" s="29">
        <v>146874</v>
      </c>
      <c r="U830" s="42">
        <f t="shared" si="100"/>
        <v>0</v>
      </c>
      <c r="V830" s="42">
        <f t="shared" si="101"/>
        <v>0</v>
      </c>
      <c r="W830" s="42">
        <f t="shared" si="102"/>
        <v>0</v>
      </c>
      <c r="X830" s="42">
        <f t="shared" si="103"/>
        <v>0</v>
      </c>
    </row>
    <row r="831" spans="1:24" x14ac:dyDescent="0.25">
      <c r="A831" s="20">
        <v>44437.855872800901</v>
      </c>
      <c r="B831" s="21" t="s">
        <v>2248</v>
      </c>
      <c r="C831" s="6" t="s">
        <v>2249</v>
      </c>
      <c r="D831" s="6" t="s">
        <v>2250</v>
      </c>
      <c r="E831" s="21">
        <v>120</v>
      </c>
      <c r="F831" s="19">
        <v>0</v>
      </c>
      <c r="G831" s="19">
        <v>0</v>
      </c>
      <c r="H831" s="19">
        <v>129125.78</v>
      </c>
      <c r="I831" s="19">
        <v>129125.78</v>
      </c>
      <c r="J831" s="19">
        <v>3641.35</v>
      </c>
      <c r="K831" s="19">
        <v>13717.17</v>
      </c>
      <c r="L831" s="19">
        <v>132.9</v>
      </c>
      <c r="M831" s="19">
        <v>17491.419999999998</v>
      </c>
      <c r="O831" s="28">
        <v>129125.78</v>
      </c>
      <c r="P831" s="28">
        <v>132.9</v>
      </c>
      <c r="Q831" s="28">
        <v>3641.35</v>
      </c>
      <c r="R831" s="28">
        <v>13717.17</v>
      </c>
      <c r="S831" s="29">
        <v>146617.20000000001</v>
      </c>
      <c r="U831" s="42">
        <f t="shared" si="100"/>
        <v>0</v>
      </c>
      <c r="V831" s="42">
        <f t="shared" si="101"/>
        <v>0</v>
      </c>
      <c r="W831" s="42">
        <f t="shared" si="102"/>
        <v>0</v>
      </c>
      <c r="X831" s="42">
        <f t="shared" si="103"/>
        <v>0</v>
      </c>
    </row>
    <row r="832" spans="1:24" x14ac:dyDescent="0.25">
      <c r="A832" s="20">
        <v>44437.479350428199</v>
      </c>
      <c r="B832" s="21" t="s">
        <v>2251</v>
      </c>
      <c r="C832" s="6" t="s">
        <v>2252</v>
      </c>
      <c r="D832" s="6" t="s">
        <v>2253</v>
      </c>
      <c r="E832" s="21">
        <v>120</v>
      </c>
      <c r="F832" s="19">
        <v>0</v>
      </c>
      <c r="G832" s="19">
        <v>0</v>
      </c>
      <c r="H832" s="19">
        <v>111234.86</v>
      </c>
      <c r="I832" s="19">
        <v>111234.86</v>
      </c>
      <c r="J832" s="19">
        <v>5494.99</v>
      </c>
      <c r="K832" s="19">
        <v>12060.9</v>
      </c>
      <c r="L832" s="19">
        <v>116.85</v>
      </c>
      <c r="M832" s="19">
        <v>17672.740000000002</v>
      </c>
      <c r="O832" s="28">
        <v>111234.86</v>
      </c>
      <c r="P832" s="28">
        <v>116.85</v>
      </c>
      <c r="Q832" s="28">
        <v>5494.99</v>
      </c>
      <c r="R832" s="28">
        <v>12060.9</v>
      </c>
      <c r="S832" s="29">
        <v>128907.6</v>
      </c>
      <c r="U832" s="42">
        <f t="shared" si="100"/>
        <v>0</v>
      </c>
      <c r="V832" s="42">
        <f t="shared" si="101"/>
        <v>0</v>
      </c>
      <c r="W832" s="42">
        <f t="shared" si="102"/>
        <v>0</v>
      </c>
      <c r="X832" s="42">
        <f t="shared" si="103"/>
        <v>0</v>
      </c>
    </row>
    <row r="833" spans="1:24" s="31" customFormat="1" x14ac:dyDescent="0.25">
      <c r="A833" s="32">
        <v>44423.633241932897</v>
      </c>
      <c r="B833" s="33" t="s">
        <v>2254</v>
      </c>
      <c r="C833" s="34" t="s">
        <v>2255</v>
      </c>
      <c r="D833" s="34" t="s">
        <v>2256</v>
      </c>
      <c r="E833" s="33">
        <v>120</v>
      </c>
      <c r="F833" s="35">
        <v>0</v>
      </c>
      <c r="G833" s="35">
        <v>0</v>
      </c>
      <c r="H833" s="35">
        <v>110377.36</v>
      </c>
      <c r="I833" s="35">
        <v>110377.36</v>
      </c>
      <c r="J833" s="35">
        <v>4282.6400000000003</v>
      </c>
      <c r="K833" s="35">
        <v>11846.83</v>
      </c>
      <c r="L833" s="35">
        <v>114.77</v>
      </c>
      <c r="M833" s="35">
        <v>16244.24</v>
      </c>
      <c r="O833" s="36">
        <v>110377.36</v>
      </c>
      <c r="P833" s="36">
        <v>114.77</v>
      </c>
      <c r="Q833" s="36">
        <v>5452.64</v>
      </c>
      <c r="R833" s="36">
        <v>11846.83</v>
      </c>
      <c r="S833" s="37">
        <v>127791.6</v>
      </c>
      <c r="U833" s="39">
        <f t="shared" si="100"/>
        <v>0</v>
      </c>
      <c r="V833" s="39">
        <f t="shared" si="101"/>
        <v>0</v>
      </c>
      <c r="W833" s="39">
        <f t="shared" si="102"/>
        <v>0</v>
      </c>
      <c r="X833" s="39">
        <f t="shared" si="103"/>
        <v>-1170</v>
      </c>
    </row>
    <row r="834" spans="1:24" s="31" customFormat="1" x14ac:dyDescent="0.25">
      <c r="A834" s="32">
        <v>44421.637347604199</v>
      </c>
      <c r="B834" s="33" t="s">
        <v>2257</v>
      </c>
      <c r="C834" s="34" t="s">
        <v>2003</v>
      </c>
      <c r="D834" s="34" t="s">
        <v>2004</v>
      </c>
      <c r="E834" s="33">
        <v>120</v>
      </c>
      <c r="F834" s="35">
        <v>0</v>
      </c>
      <c r="G834" s="35">
        <v>0</v>
      </c>
      <c r="H834" s="35">
        <v>116877.36</v>
      </c>
      <c r="I834" s="35">
        <v>116877.36</v>
      </c>
      <c r="J834" s="35">
        <v>3141.08</v>
      </c>
      <c r="K834" s="35">
        <v>12400.22</v>
      </c>
      <c r="L834" s="35">
        <v>120.14</v>
      </c>
      <c r="M834" s="35">
        <v>15661.44</v>
      </c>
      <c r="O834" s="36">
        <v>116877.36</v>
      </c>
      <c r="P834" s="36">
        <v>120.14</v>
      </c>
      <c r="Q834" s="36">
        <v>2036.59</v>
      </c>
      <c r="R834" s="36">
        <v>12400.22</v>
      </c>
      <c r="S834" s="37">
        <v>131434.31</v>
      </c>
      <c r="U834" s="39">
        <f t="shared" si="100"/>
        <v>0</v>
      </c>
      <c r="V834" s="39">
        <f t="shared" si="101"/>
        <v>0</v>
      </c>
      <c r="W834" s="39">
        <f t="shared" si="102"/>
        <v>0</v>
      </c>
      <c r="X834" s="39">
        <f t="shared" si="103"/>
        <v>1104.4899999999907</v>
      </c>
    </row>
    <row r="835" spans="1:24" s="31" customFormat="1" x14ac:dyDescent="0.25">
      <c r="A835" s="32">
        <v>44422.6394204514</v>
      </c>
      <c r="B835" s="33" t="s">
        <v>2258</v>
      </c>
      <c r="C835" s="34" t="s">
        <v>2259</v>
      </c>
      <c r="D835" s="34" t="s">
        <v>2260</v>
      </c>
      <c r="E835" s="33">
        <v>120</v>
      </c>
      <c r="F835" s="35">
        <v>0</v>
      </c>
      <c r="G835" s="35">
        <v>0</v>
      </c>
      <c r="H835" s="35">
        <v>99611.32</v>
      </c>
      <c r="I835" s="35">
        <v>99611.32</v>
      </c>
      <c r="J835" s="35">
        <v>4920.8</v>
      </c>
      <c r="K835" s="35">
        <v>10799.64</v>
      </c>
      <c r="L835" s="35">
        <v>104.64</v>
      </c>
      <c r="M835" s="35">
        <v>15825.08</v>
      </c>
      <c r="O835" s="36">
        <v>99611.32</v>
      </c>
      <c r="P835" s="36">
        <v>104.64</v>
      </c>
      <c r="Q835" s="36">
        <v>5976.68</v>
      </c>
      <c r="R835" s="36">
        <v>10799.64</v>
      </c>
      <c r="S835" s="37">
        <v>116492.28000000001</v>
      </c>
      <c r="U835" s="39">
        <f t="shared" si="100"/>
        <v>0</v>
      </c>
      <c r="V835" s="39">
        <f t="shared" si="101"/>
        <v>0</v>
      </c>
      <c r="W835" s="39">
        <f t="shared" si="102"/>
        <v>0</v>
      </c>
      <c r="X835" s="39">
        <f t="shared" si="103"/>
        <v>-1055.8800000000047</v>
      </c>
    </row>
    <row r="836" spans="1:24" x14ac:dyDescent="0.25">
      <c r="A836" s="20">
        <v>44413.473615162002</v>
      </c>
      <c r="B836" s="21" t="s">
        <v>2261</v>
      </c>
      <c r="C836" s="6" t="s">
        <v>2262</v>
      </c>
      <c r="D836" s="6" t="s">
        <v>2263</v>
      </c>
      <c r="E836" s="21">
        <v>120</v>
      </c>
      <c r="F836" s="19">
        <v>0</v>
      </c>
      <c r="G836" s="19">
        <v>0</v>
      </c>
      <c r="H836" s="19">
        <v>234622</v>
      </c>
      <c r="I836" s="19">
        <v>234622</v>
      </c>
      <c r="J836" s="19">
        <v>11590.32</v>
      </c>
      <c r="K836" s="19">
        <v>25438.42</v>
      </c>
      <c r="L836" s="19">
        <v>246.46</v>
      </c>
      <c r="M836" s="19">
        <v>37275.199999999997</v>
      </c>
      <c r="O836" s="28">
        <v>234622</v>
      </c>
      <c r="P836" s="28">
        <v>246.46</v>
      </c>
      <c r="Q836" s="28">
        <v>11590.32</v>
      </c>
      <c r="R836" s="28">
        <v>25438.42</v>
      </c>
      <c r="S836" s="29">
        <v>271897.2</v>
      </c>
      <c r="U836" s="42">
        <f t="shared" si="100"/>
        <v>0</v>
      </c>
      <c r="V836" s="42">
        <f t="shared" si="101"/>
        <v>0</v>
      </c>
      <c r="W836" s="42">
        <f t="shared" si="102"/>
        <v>0</v>
      </c>
      <c r="X836" s="42">
        <f t="shared" si="103"/>
        <v>0</v>
      </c>
    </row>
    <row r="837" spans="1:24" s="31" customFormat="1" x14ac:dyDescent="0.25">
      <c r="A837" s="32">
        <v>44425.582602233801</v>
      </c>
      <c r="B837" s="33" t="s">
        <v>2264</v>
      </c>
      <c r="C837" s="34" t="s">
        <v>2265</v>
      </c>
      <c r="D837" s="34" t="s">
        <v>2266</v>
      </c>
      <c r="E837" s="33">
        <v>120</v>
      </c>
      <c r="F837" s="35">
        <v>0</v>
      </c>
      <c r="G837" s="35">
        <v>0</v>
      </c>
      <c r="H837" s="35">
        <v>99611.32</v>
      </c>
      <c r="I837" s="35">
        <v>99611.32</v>
      </c>
      <c r="J837" s="35">
        <v>4676.68</v>
      </c>
      <c r="K837" s="35">
        <v>10775.21</v>
      </c>
      <c r="L837" s="35">
        <v>104.39</v>
      </c>
      <c r="M837" s="35">
        <v>15556.28</v>
      </c>
      <c r="O837" s="36">
        <v>99611.32</v>
      </c>
      <c r="P837" s="36">
        <v>104.39</v>
      </c>
      <c r="Q837" s="36">
        <v>5976.68</v>
      </c>
      <c r="R837" s="36">
        <v>10775.21</v>
      </c>
      <c r="S837" s="37">
        <v>116467.6</v>
      </c>
      <c r="U837" s="39">
        <f t="shared" si="100"/>
        <v>0</v>
      </c>
      <c r="V837" s="39">
        <f t="shared" si="101"/>
        <v>0</v>
      </c>
      <c r="W837" s="39">
        <f t="shared" si="102"/>
        <v>0</v>
      </c>
      <c r="X837" s="39">
        <f t="shared" si="103"/>
        <v>-1300</v>
      </c>
    </row>
    <row r="838" spans="1:24" x14ac:dyDescent="0.25">
      <c r="A838" s="48" t="s">
        <v>124</v>
      </c>
      <c r="B838" s="49"/>
      <c r="C838" s="49"/>
      <c r="D838" s="49"/>
      <c r="E838" s="22">
        <v>10800</v>
      </c>
      <c r="F838" s="23">
        <v>0</v>
      </c>
      <c r="G838" s="23">
        <v>0</v>
      </c>
      <c r="H838" s="23">
        <v>10997593.050000001</v>
      </c>
      <c r="I838" s="23">
        <v>10997593.050000001</v>
      </c>
      <c r="J838" s="23">
        <v>467923.18</v>
      </c>
      <c r="K838" s="23">
        <v>1184602.74</v>
      </c>
      <c r="L838" s="23">
        <v>11477.03</v>
      </c>
      <c r="M838" s="24">
        <v>1664002.95</v>
      </c>
      <c r="U838" s="42"/>
      <c r="V838" s="42"/>
      <c r="W838" s="42"/>
      <c r="X838" s="42"/>
    </row>
    <row r="840" spans="1:24" x14ac:dyDescent="0.25">
      <c r="A840" s="47" t="s">
        <v>2267</v>
      </c>
      <c r="B840" s="47"/>
      <c r="C840" s="50" t="s">
        <v>2268</v>
      </c>
      <c r="D840" s="50"/>
      <c r="E840" s="50" t="s">
        <v>2269</v>
      </c>
      <c r="F840" s="50"/>
    </row>
    <row r="841" spans="1:24" x14ac:dyDescent="0.25">
      <c r="A841" s="13" t="s">
        <v>2270</v>
      </c>
      <c r="B841" s="13" t="s">
        <v>2271</v>
      </c>
      <c r="C841" s="50"/>
      <c r="D841" s="50"/>
      <c r="E841" s="50"/>
      <c r="F841" s="50"/>
    </row>
    <row r="842" spans="1:24" x14ac:dyDescent="0.25">
      <c r="A842" s="14">
        <v>1010001</v>
      </c>
      <c r="B842" s="14">
        <v>2101001</v>
      </c>
      <c r="C842" s="44" t="s">
        <v>2272</v>
      </c>
      <c r="D842" s="44"/>
      <c r="E842" s="45">
        <v>94669647.739999995</v>
      </c>
      <c r="F842" s="46"/>
    </row>
    <row r="843" spans="1:24" x14ac:dyDescent="0.25">
      <c r="A843" s="14">
        <v>1010001</v>
      </c>
      <c r="B843" s="14">
        <v>2101002</v>
      </c>
      <c r="C843" s="44" t="s">
        <v>2273</v>
      </c>
      <c r="D843" s="44"/>
      <c r="E843" s="45">
        <v>10167464.24</v>
      </c>
      <c r="F843" s="46"/>
    </row>
    <row r="844" spans="1:24" x14ac:dyDescent="0.25">
      <c r="A844" s="14">
        <v>1010001</v>
      </c>
      <c r="B844" s="14">
        <v>2101003</v>
      </c>
      <c r="C844" s="44" t="s">
        <v>2274</v>
      </c>
      <c r="D844" s="44"/>
      <c r="E844" s="45">
        <v>98506.72</v>
      </c>
      <c r="F844" s="46"/>
    </row>
    <row r="845" spans="1:24" x14ac:dyDescent="0.25">
      <c r="A845" s="14">
        <v>1010003</v>
      </c>
      <c r="B845" s="14">
        <v>2105001</v>
      </c>
      <c r="C845" s="44" t="s">
        <v>2275</v>
      </c>
      <c r="D845" s="44"/>
      <c r="E845" s="45">
        <v>179120.18</v>
      </c>
      <c r="F845" s="46"/>
    </row>
    <row r="846" spans="1:24" x14ac:dyDescent="0.25">
      <c r="A846" s="14">
        <v>1010003</v>
      </c>
      <c r="B846" s="14">
        <v>2105002</v>
      </c>
      <c r="C846" s="44" t="s">
        <v>2276</v>
      </c>
      <c r="D846" s="44"/>
      <c r="E846" s="45">
        <v>324995.58</v>
      </c>
      <c r="F846" s="46"/>
    </row>
    <row r="847" spans="1:24" x14ac:dyDescent="0.25">
      <c r="A847" s="14">
        <v>1010003</v>
      </c>
      <c r="B847" s="14">
        <v>2105003</v>
      </c>
      <c r="C847" s="44" t="s">
        <v>2277</v>
      </c>
      <c r="D847" s="44"/>
      <c r="E847" s="45">
        <v>328804.37</v>
      </c>
      <c r="F847" s="46"/>
    </row>
    <row r="848" spans="1:24" x14ac:dyDescent="0.25">
      <c r="A848" s="14">
        <v>1010003</v>
      </c>
      <c r="B848" s="14">
        <v>2105004</v>
      </c>
      <c r="C848" s="44" t="s">
        <v>2278</v>
      </c>
      <c r="D848" s="44"/>
      <c r="E848" s="45">
        <v>225208.5</v>
      </c>
      <c r="F848" s="46"/>
    </row>
    <row r="849" spans="1:6" x14ac:dyDescent="0.25">
      <c r="A849" s="14">
        <v>1010003</v>
      </c>
      <c r="B849" s="14">
        <v>2105005</v>
      </c>
      <c r="C849" s="44" t="s">
        <v>2279</v>
      </c>
      <c r="D849" s="44"/>
      <c r="E849" s="45">
        <v>35799.230000000003</v>
      </c>
      <c r="F849" s="46"/>
    </row>
    <row r="850" spans="1:6" x14ac:dyDescent="0.25">
      <c r="A850" s="14">
        <v>1010003</v>
      </c>
      <c r="B850" s="14">
        <v>2105006</v>
      </c>
      <c r="C850" s="44" t="s">
        <v>2280</v>
      </c>
      <c r="D850" s="44"/>
      <c r="E850" s="45">
        <v>1078489.26</v>
      </c>
      <c r="F850" s="46"/>
    </row>
    <row r="851" spans="1:6" x14ac:dyDescent="0.25">
      <c r="A851" s="14">
        <v>1010003</v>
      </c>
      <c r="B851" s="14">
        <v>2105008</v>
      </c>
      <c r="C851" s="44" t="s">
        <v>2281</v>
      </c>
      <c r="D851" s="44"/>
      <c r="E851" s="45">
        <v>592118.84</v>
      </c>
      <c r="F851" s="46"/>
    </row>
    <row r="852" spans="1:6" x14ac:dyDescent="0.25">
      <c r="A852" s="14">
        <v>1010003</v>
      </c>
      <c r="B852" s="14">
        <v>2105009</v>
      </c>
      <c r="C852" s="44" t="s">
        <v>2282</v>
      </c>
      <c r="D852" s="44"/>
      <c r="E852" s="45">
        <v>974058.14</v>
      </c>
      <c r="F852" s="46"/>
    </row>
    <row r="853" spans="1:6" x14ac:dyDescent="0.25">
      <c r="A853" s="16" t="s">
        <v>2283</v>
      </c>
      <c r="B853" s="17"/>
      <c r="C853" s="17" t="s">
        <v>2284</v>
      </c>
      <c r="D853" s="17"/>
      <c r="E853" s="10"/>
      <c r="F853" s="11"/>
    </row>
    <row r="854" spans="1:6" x14ac:dyDescent="0.25">
      <c r="A854" s="18" t="s">
        <v>2285</v>
      </c>
      <c r="B854" s="15"/>
      <c r="C854" s="15" t="s">
        <v>2286</v>
      </c>
      <c r="D854" s="15"/>
      <c r="E854" s="4"/>
      <c r="F854" s="5"/>
    </row>
  </sheetData>
  <mergeCells count="100">
    <mergeCell ref="A1:M1"/>
    <mergeCell ref="A3:M3"/>
    <mergeCell ref="A4:M4"/>
    <mergeCell ref="A8:A10"/>
    <mergeCell ref="B8:D8"/>
    <mergeCell ref="C9:D9"/>
    <mergeCell ref="E8:E10"/>
    <mergeCell ref="F8:I8"/>
    <mergeCell ref="J8:M8"/>
    <mergeCell ref="A45:D45"/>
    <mergeCell ref="A49:A51"/>
    <mergeCell ref="B49:D49"/>
    <mergeCell ref="C50:D50"/>
    <mergeCell ref="E49:E51"/>
    <mergeCell ref="F49:I49"/>
    <mergeCell ref="J49:M49"/>
    <mergeCell ref="A99:D99"/>
    <mergeCell ref="A103:A105"/>
    <mergeCell ref="B103:D103"/>
    <mergeCell ref="C104:D104"/>
    <mergeCell ref="E103:E105"/>
    <mergeCell ref="F103:I103"/>
    <mergeCell ref="J103:M103"/>
    <mergeCell ref="A181:D181"/>
    <mergeCell ref="A185:A187"/>
    <mergeCell ref="B185:D185"/>
    <mergeCell ref="C186:D186"/>
    <mergeCell ref="E185:E187"/>
    <mergeCell ref="F185:I185"/>
    <mergeCell ref="J185:M185"/>
    <mergeCell ref="A195:D195"/>
    <mergeCell ref="A199:A201"/>
    <mergeCell ref="B199:D199"/>
    <mergeCell ref="C200:D200"/>
    <mergeCell ref="E199:E201"/>
    <mergeCell ref="F199:I199"/>
    <mergeCell ref="J199:M199"/>
    <mergeCell ref="A269:D269"/>
    <mergeCell ref="A273:A275"/>
    <mergeCell ref="B273:D273"/>
    <mergeCell ref="C274:D274"/>
    <mergeCell ref="E273:E275"/>
    <mergeCell ref="F273:I273"/>
    <mergeCell ref="J273:M273"/>
    <mergeCell ref="A308:D308"/>
    <mergeCell ref="A312:A314"/>
    <mergeCell ref="B312:D312"/>
    <mergeCell ref="C313:D313"/>
    <mergeCell ref="E312:E314"/>
    <mergeCell ref="F312:I312"/>
    <mergeCell ref="J312:M312"/>
    <mergeCell ref="A515:D515"/>
    <mergeCell ref="A519:A521"/>
    <mergeCell ref="B519:D519"/>
    <mergeCell ref="C520:D520"/>
    <mergeCell ref="E519:E521"/>
    <mergeCell ref="F519:I519"/>
    <mergeCell ref="J519:M519"/>
    <mergeCell ref="A639:D639"/>
    <mergeCell ref="A643:A645"/>
    <mergeCell ref="B643:D643"/>
    <mergeCell ref="C644:D644"/>
    <mergeCell ref="E643:E645"/>
    <mergeCell ref="F643:I643"/>
    <mergeCell ref="J643:M643"/>
    <mergeCell ref="A741:D741"/>
    <mergeCell ref="A745:A747"/>
    <mergeCell ref="B745:D745"/>
    <mergeCell ref="C746:D746"/>
    <mergeCell ref="E745:E747"/>
    <mergeCell ref="F745:I745"/>
    <mergeCell ref="J745:M745"/>
    <mergeCell ref="A838:D838"/>
    <mergeCell ref="A840:B840"/>
    <mergeCell ref="C840:D841"/>
    <mergeCell ref="E840:F841"/>
    <mergeCell ref="C847:D847"/>
    <mergeCell ref="E847:F847"/>
    <mergeCell ref="C842:D842"/>
    <mergeCell ref="E842:F842"/>
    <mergeCell ref="C843:D843"/>
    <mergeCell ref="E843:F843"/>
    <mergeCell ref="C844:D844"/>
    <mergeCell ref="E844:F844"/>
    <mergeCell ref="U8:X8"/>
    <mergeCell ref="C851:D851"/>
    <mergeCell ref="E851:F851"/>
    <mergeCell ref="C852:D852"/>
    <mergeCell ref="E852:F852"/>
    <mergeCell ref="O8:S8"/>
    <mergeCell ref="C848:D848"/>
    <mergeCell ref="E848:F848"/>
    <mergeCell ref="C849:D849"/>
    <mergeCell ref="E849:F849"/>
    <mergeCell ref="C850:D850"/>
    <mergeCell ref="E850:F850"/>
    <mergeCell ref="C845:D845"/>
    <mergeCell ref="E845:F845"/>
    <mergeCell ref="C846:D846"/>
    <mergeCell ref="E846:F846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</dc:creator>
  <cp:lastModifiedBy>Matheus Nascimento</cp:lastModifiedBy>
  <dcterms:created xsi:type="dcterms:W3CDTF">2021-10-19T16:21:21Z</dcterms:created>
  <dcterms:modified xsi:type="dcterms:W3CDTF">2022-07-29T10:15:27Z</dcterms:modified>
</cp:coreProperties>
</file>