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10-2021\"/>
    </mc:Choice>
  </mc:AlternateContent>
  <xr:revisionPtr revIDLastSave="0" documentId="13_ncr:1_{3A176807-B692-426A-8F13-7D75DAD08758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81" i="1" l="1"/>
  <c r="W1081" i="1"/>
  <c r="V1081" i="1"/>
  <c r="U1081" i="1"/>
  <c r="U967" i="1"/>
  <c r="V967" i="1"/>
  <c r="W967" i="1"/>
  <c r="X967" i="1"/>
  <c r="U968" i="1"/>
  <c r="V968" i="1"/>
  <c r="W968" i="1"/>
  <c r="X968" i="1"/>
  <c r="U969" i="1"/>
  <c r="V969" i="1"/>
  <c r="W969" i="1"/>
  <c r="X969" i="1"/>
  <c r="U971" i="1"/>
  <c r="V971" i="1"/>
  <c r="W971" i="1"/>
  <c r="X971" i="1"/>
  <c r="U972" i="1"/>
  <c r="V972" i="1"/>
  <c r="W972" i="1"/>
  <c r="X972" i="1"/>
  <c r="U973" i="1"/>
  <c r="V973" i="1"/>
  <c r="W973" i="1"/>
  <c r="X973" i="1"/>
  <c r="U974" i="1"/>
  <c r="V974" i="1"/>
  <c r="W974" i="1"/>
  <c r="X974" i="1"/>
  <c r="U975" i="1"/>
  <c r="V975" i="1"/>
  <c r="W975" i="1"/>
  <c r="X975" i="1"/>
  <c r="U976" i="1"/>
  <c r="V976" i="1"/>
  <c r="W976" i="1"/>
  <c r="X976" i="1"/>
  <c r="U977" i="1"/>
  <c r="V977" i="1"/>
  <c r="W977" i="1"/>
  <c r="X977" i="1"/>
  <c r="U978" i="1"/>
  <c r="V978" i="1"/>
  <c r="W978" i="1"/>
  <c r="X978" i="1"/>
  <c r="U979" i="1"/>
  <c r="V979" i="1"/>
  <c r="W979" i="1"/>
  <c r="X979" i="1"/>
  <c r="U980" i="1"/>
  <c r="V980" i="1"/>
  <c r="W980" i="1"/>
  <c r="X980" i="1"/>
  <c r="U981" i="1"/>
  <c r="V981" i="1"/>
  <c r="W981" i="1"/>
  <c r="X981" i="1"/>
  <c r="U982" i="1"/>
  <c r="V982" i="1"/>
  <c r="W982" i="1"/>
  <c r="X982" i="1"/>
  <c r="U983" i="1"/>
  <c r="V983" i="1"/>
  <c r="W983" i="1"/>
  <c r="X983" i="1"/>
  <c r="U984" i="1"/>
  <c r="V984" i="1"/>
  <c r="W984" i="1"/>
  <c r="X984" i="1"/>
  <c r="U985" i="1"/>
  <c r="V985" i="1"/>
  <c r="W985" i="1"/>
  <c r="X985" i="1"/>
  <c r="U986" i="1"/>
  <c r="V986" i="1"/>
  <c r="W986" i="1"/>
  <c r="X986" i="1"/>
  <c r="U987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U991" i="1"/>
  <c r="V991" i="1"/>
  <c r="W991" i="1"/>
  <c r="X991" i="1"/>
  <c r="U992" i="1"/>
  <c r="V992" i="1"/>
  <c r="W992" i="1"/>
  <c r="X992" i="1"/>
  <c r="U993" i="1"/>
  <c r="V993" i="1"/>
  <c r="W993" i="1"/>
  <c r="X993" i="1"/>
  <c r="U994" i="1"/>
  <c r="V994" i="1"/>
  <c r="W994" i="1"/>
  <c r="X994" i="1"/>
  <c r="U995" i="1"/>
  <c r="V995" i="1"/>
  <c r="W995" i="1"/>
  <c r="X995" i="1"/>
  <c r="U996" i="1"/>
  <c r="V996" i="1"/>
  <c r="W996" i="1"/>
  <c r="X996" i="1"/>
  <c r="U997" i="1"/>
  <c r="V997" i="1"/>
  <c r="W997" i="1"/>
  <c r="X997" i="1"/>
  <c r="U998" i="1"/>
  <c r="V998" i="1"/>
  <c r="W998" i="1"/>
  <c r="X998" i="1"/>
  <c r="U999" i="1"/>
  <c r="V999" i="1"/>
  <c r="W999" i="1"/>
  <c r="X999" i="1"/>
  <c r="U1000" i="1"/>
  <c r="V1000" i="1"/>
  <c r="W1000" i="1"/>
  <c r="X1000" i="1"/>
  <c r="U1001" i="1"/>
  <c r="V1001" i="1"/>
  <c r="W1001" i="1"/>
  <c r="X1001" i="1"/>
  <c r="U1002" i="1"/>
  <c r="V1002" i="1"/>
  <c r="W1002" i="1"/>
  <c r="X1002" i="1"/>
  <c r="U1003" i="1"/>
  <c r="V1003" i="1"/>
  <c r="W1003" i="1"/>
  <c r="X1003" i="1"/>
  <c r="U1004" i="1"/>
  <c r="V1004" i="1"/>
  <c r="W1004" i="1"/>
  <c r="X1004" i="1"/>
  <c r="U1005" i="1"/>
  <c r="V1005" i="1"/>
  <c r="W1005" i="1"/>
  <c r="X1005" i="1"/>
  <c r="U1006" i="1"/>
  <c r="V1006" i="1"/>
  <c r="W1006" i="1"/>
  <c r="X1006" i="1"/>
  <c r="U1007" i="1"/>
  <c r="V1007" i="1"/>
  <c r="W1007" i="1"/>
  <c r="X1007" i="1"/>
  <c r="U1008" i="1"/>
  <c r="V1008" i="1"/>
  <c r="W1008" i="1"/>
  <c r="X1008" i="1"/>
  <c r="U1009" i="1"/>
  <c r="V1009" i="1"/>
  <c r="W1009" i="1"/>
  <c r="X1009" i="1"/>
  <c r="U1010" i="1"/>
  <c r="V1010" i="1"/>
  <c r="W1010" i="1"/>
  <c r="X1010" i="1"/>
  <c r="U1011" i="1"/>
  <c r="V1011" i="1"/>
  <c r="W1011" i="1"/>
  <c r="X1011" i="1"/>
  <c r="U1012" i="1"/>
  <c r="V1012" i="1"/>
  <c r="W1012" i="1"/>
  <c r="X1012" i="1"/>
  <c r="U1013" i="1"/>
  <c r="V1013" i="1"/>
  <c r="W1013" i="1"/>
  <c r="X1013" i="1"/>
  <c r="U1014" i="1"/>
  <c r="V1014" i="1"/>
  <c r="W1014" i="1"/>
  <c r="X1014" i="1"/>
  <c r="U1015" i="1"/>
  <c r="V1015" i="1"/>
  <c r="W1015" i="1"/>
  <c r="X1015" i="1"/>
  <c r="U1016" i="1"/>
  <c r="V1016" i="1"/>
  <c r="W1016" i="1"/>
  <c r="X1016" i="1"/>
  <c r="U1017" i="1"/>
  <c r="V1017" i="1"/>
  <c r="W1017" i="1"/>
  <c r="X1017" i="1"/>
  <c r="U1018" i="1"/>
  <c r="V1018" i="1"/>
  <c r="W1018" i="1"/>
  <c r="X1018" i="1"/>
  <c r="U1019" i="1"/>
  <c r="V1019" i="1"/>
  <c r="W1019" i="1"/>
  <c r="X1019" i="1"/>
  <c r="U1020" i="1"/>
  <c r="V1020" i="1"/>
  <c r="W1020" i="1"/>
  <c r="X1020" i="1"/>
  <c r="U1021" i="1"/>
  <c r="V1021" i="1"/>
  <c r="W1021" i="1"/>
  <c r="X1021" i="1"/>
  <c r="U1022" i="1"/>
  <c r="V1022" i="1"/>
  <c r="W1022" i="1"/>
  <c r="X1022" i="1"/>
  <c r="U1023" i="1"/>
  <c r="V1023" i="1"/>
  <c r="W1023" i="1"/>
  <c r="X1023" i="1"/>
  <c r="U1024" i="1"/>
  <c r="V1024" i="1"/>
  <c r="W1024" i="1"/>
  <c r="X1024" i="1"/>
  <c r="U1025" i="1"/>
  <c r="V1025" i="1"/>
  <c r="W1025" i="1"/>
  <c r="X1025" i="1"/>
  <c r="U1026" i="1"/>
  <c r="V1026" i="1"/>
  <c r="W1026" i="1"/>
  <c r="X1026" i="1"/>
  <c r="U1027" i="1"/>
  <c r="V1027" i="1"/>
  <c r="W1027" i="1"/>
  <c r="X1027" i="1"/>
  <c r="U1028" i="1"/>
  <c r="V1028" i="1"/>
  <c r="W1028" i="1"/>
  <c r="X1028" i="1"/>
  <c r="U1029" i="1"/>
  <c r="V1029" i="1"/>
  <c r="W1029" i="1"/>
  <c r="X1029" i="1"/>
  <c r="U1030" i="1"/>
  <c r="V1030" i="1"/>
  <c r="W1030" i="1"/>
  <c r="X1030" i="1"/>
  <c r="U1031" i="1"/>
  <c r="V1031" i="1"/>
  <c r="W1031" i="1"/>
  <c r="X1031" i="1"/>
  <c r="U1032" i="1"/>
  <c r="V1032" i="1"/>
  <c r="W1032" i="1"/>
  <c r="X1032" i="1"/>
  <c r="U1033" i="1"/>
  <c r="V1033" i="1"/>
  <c r="W1033" i="1"/>
  <c r="X1033" i="1"/>
  <c r="U1034" i="1"/>
  <c r="V1034" i="1"/>
  <c r="W1034" i="1"/>
  <c r="X1034" i="1"/>
  <c r="U1035" i="1"/>
  <c r="V1035" i="1"/>
  <c r="W1035" i="1"/>
  <c r="X1035" i="1"/>
  <c r="U1036" i="1"/>
  <c r="V1036" i="1"/>
  <c r="W1036" i="1"/>
  <c r="X1036" i="1"/>
  <c r="U1037" i="1"/>
  <c r="V1037" i="1"/>
  <c r="W1037" i="1"/>
  <c r="X1037" i="1"/>
  <c r="U1038" i="1"/>
  <c r="V1038" i="1"/>
  <c r="W1038" i="1"/>
  <c r="X1038" i="1"/>
  <c r="U1039" i="1"/>
  <c r="V1039" i="1"/>
  <c r="W1039" i="1"/>
  <c r="X1039" i="1"/>
  <c r="U1040" i="1"/>
  <c r="V1040" i="1"/>
  <c r="W1040" i="1"/>
  <c r="X1040" i="1"/>
  <c r="U1041" i="1"/>
  <c r="V1041" i="1"/>
  <c r="W1041" i="1"/>
  <c r="X1041" i="1"/>
  <c r="U1042" i="1"/>
  <c r="V1042" i="1"/>
  <c r="W1042" i="1"/>
  <c r="X1042" i="1"/>
  <c r="U1043" i="1"/>
  <c r="V1043" i="1"/>
  <c r="W1043" i="1"/>
  <c r="X1043" i="1"/>
  <c r="U1044" i="1"/>
  <c r="V1044" i="1"/>
  <c r="W1044" i="1"/>
  <c r="X1044" i="1"/>
  <c r="U1045" i="1"/>
  <c r="V1045" i="1"/>
  <c r="W1045" i="1"/>
  <c r="X1045" i="1"/>
  <c r="U1046" i="1"/>
  <c r="V1046" i="1"/>
  <c r="W1046" i="1"/>
  <c r="X1046" i="1"/>
  <c r="U1047" i="1"/>
  <c r="V1047" i="1"/>
  <c r="W1047" i="1"/>
  <c r="X1047" i="1"/>
  <c r="U1048" i="1"/>
  <c r="V1048" i="1"/>
  <c r="W1048" i="1"/>
  <c r="X1048" i="1"/>
  <c r="U1049" i="1"/>
  <c r="V1049" i="1"/>
  <c r="W1049" i="1"/>
  <c r="X1049" i="1"/>
  <c r="U1050" i="1"/>
  <c r="V1050" i="1"/>
  <c r="W1050" i="1"/>
  <c r="X1050" i="1"/>
  <c r="U1051" i="1"/>
  <c r="V1051" i="1"/>
  <c r="W1051" i="1"/>
  <c r="X1051" i="1"/>
  <c r="U1052" i="1"/>
  <c r="V1052" i="1"/>
  <c r="W1052" i="1"/>
  <c r="X1052" i="1"/>
  <c r="U1053" i="1"/>
  <c r="V1053" i="1"/>
  <c r="W1053" i="1"/>
  <c r="X1053" i="1"/>
  <c r="U1054" i="1"/>
  <c r="V1054" i="1"/>
  <c r="W1054" i="1"/>
  <c r="X1054" i="1"/>
  <c r="U1055" i="1"/>
  <c r="V1055" i="1"/>
  <c r="W1055" i="1"/>
  <c r="X1055" i="1"/>
  <c r="U1056" i="1"/>
  <c r="V1056" i="1"/>
  <c r="W1056" i="1"/>
  <c r="X1056" i="1"/>
  <c r="U1057" i="1"/>
  <c r="V1057" i="1"/>
  <c r="W1057" i="1"/>
  <c r="X1057" i="1"/>
  <c r="U1058" i="1"/>
  <c r="V1058" i="1"/>
  <c r="W1058" i="1"/>
  <c r="X1058" i="1"/>
  <c r="U1059" i="1"/>
  <c r="V1059" i="1"/>
  <c r="W1059" i="1"/>
  <c r="X1059" i="1"/>
  <c r="U1060" i="1"/>
  <c r="V1060" i="1"/>
  <c r="W1060" i="1"/>
  <c r="X1060" i="1"/>
  <c r="U1061" i="1"/>
  <c r="V1061" i="1"/>
  <c r="W1061" i="1"/>
  <c r="X1061" i="1"/>
  <c r="U1062" i="1"/>
  <c r="V1062" i="1"/>
  <c r="W1062" i="1"/>
  <c r="X1062" i="1"/>
  <c r="U1063" i="1"/>
  <c r="V1063" i="1"/>
  <c r="W1063" i="1"/>
  <c r="X1063" i="1"/>
  <c r="U1064" i="1"/>
  <c r="V1064" i="1"/>
  <c r="W1064" i="1"/>
  <c r="X1064" i="1"/>
  <c r="U1065" i="1"/>
  <c r="V1065" i="1"/>
  <c r="W1065" i="1"/>
  <c r="X1065" i="1"/>
  <c r="U1066" i="1"/>
  <c r="V1066" i="1"/>
  <c r="W1066" i="1"/>
  <c r="X1066" i="1"/>
  <c r="U1067" i="1"/>
  <c r="V1067" i="1"/>
  <c r="W1067" i="1"/>
  <c r="X1067" i="1"/>
  <c r="U1068" i="1"/>
  <c r="V1068" i="1"/>
  <c r="W1068" i="1"/>
  <c r="X1068" i="1"/>
  <c r="U1069" i="1"/>
  <c r="V1069" i="1"/>
  <c r="W1069" i="1"/>
  <c r="X1069" i="1"/>
  <c r="U1070" i="1"/>
  <c r="V1070" i="1"/>
  <c r="W1070" i="1"/>
  <c r="X1070" i="1"/>
  <c r="U1071" i="1"/>
  <c r="V1071" i="1"/>
  <c r="W1071" i="1"/>
  <c r="X1071" i="1"/>
  <c r="U1072" i="1"/>
  <c r="V1072" i="1"/>
  <c r="W1072" i="1"/>
  <c r="X1072" i="1"/>
  <c r="U1073" i="1"/>
  <c r="V1073" i="1"/>
  <c r="W1073" i="1"/>
  <c r="X1073" i="1"/>
  <c r="X966" i="1"/>
  <c r="W966" i="1"/>
  <c r="V966" i="1"/>
  <c r="U966" i="1"/>
  <c r="U871" i="1"/>
  <c r="V871" i="1"/>
  <c r="W871" i="1"/>
  <c r="X871" i="1"/>
  <c r="U872" i="1"/>
  <c r="V872" i="1"/>
  <c r="W872" i="1"/>
  <c r="X872" i="1"/>
  <c r="U873" i="1"/>
  <c r="V873" i="1"/>
  <c r="W873" i="1"/>
  <c r="X873" i="1"/>
  <c r="U874" i="1"/>
  <c r="V874" i="1"/>
  <c r="W874" i="1"/>
  <c r="X874" i="1"/>
  <c r="U875" i="1"/>
  <c r="V875" i="1"/>
  <c r="W875" i="1"/>
  <c r="X875" i="1"/>
  <c r="U876" i="1"/>
  <c r="V876" i="1"/>
  <c r="W876" i="1"/>
  <c r="X876" i="1"/>
  <c r="U878" i="1"/>
  <c r="V878" i="1"/>
  <c r="W878" i="1"/>
  <c r="X878" i="1"/>
  <c r="U879" i="1"/>
  <c r="V879" i="1"/>
  <c r="W879" i="1"/>
  <c r="X879" i="1"/>
  <c r="U880" i="1"/>
  <c r="V880" i="1"/>
  <c r="W880" i="1"/>
  <c r="X880" i="1"/>
  <c r="U881" i="1"/>
  <c r="V881" i="1"/>
  <c r="W881" i="1"/>
  <c r="X881" i="1"/>
  <c r="U882" i="1"/>
  <c r="V882" i="1"/>
  <c r="W882" i="1"/>
  <c r="X882" i="1"/>
  <c r="U883" i="1"/>
  <c r="V883" i="1"/>
  <c r="W883" i="1"/>
  <c r="X883" i="1"/>
  <c r="U884" i="1"/>
  <c r="V884" i="1"/>
  <c r="W884" i="1"/>
  <c r="X884" i="1"/>
  <c r="U885" i="1"/>
  <c r="V885" i="1"/>
  <c r="W885" i="1"/>
  <c r="X885" i="1"/>
  <c r="U886" i="1"/>
  <c r="V886" i="1"/>
  <c r="W886" i="1"/>
  <c r="X886" i="1"/>
  <c r="U887" i="1"/>
  <c r="V887" i="1"/>
  <c r="W887" i="1"/>
  <c r="X887" i="1"/>
  <c r="U888" i="1"/>
  <c r="V888" i="1"/>
  <c r="W888" i="1"/>
  <c r="X888" i="1"/>
  <c r="U889" i="1"/>
  <c r="V889" i="1"/>
  <c r="W889" i="1"/>
  <c r="X889" i="1"/>
  <c r="U890" i="1"/>
  <c r="V890" i="1"/>
  <c r="W890" i="1"/>
  <c r="X890" i="1"/>
  <c r="U891" i="1"/>
  <c r="V891" i="1"/>
  <c r="W891" i="1"/>
  <c r="X891" i="1"/>
  <c r="U892" i="1"/>
  <c r="V892" i="1"/>
  <c r="W892" i="1"/>
  <c r="X892" i="1"/>
  <c r="U893" i="1"/>
  <c r="V893" i="1"/>
  <c r="W893" i="1"/>
  <c r="X893" i="1"/>
  <c r="U894" i="1"/>
  <c r="V894" i="1"/>
  <c r="W894" i="1"/>
  <c r="X894" i="1"/>
  <c r="U895" i="1"/>
  <c r="V895" i="1"/>
  <c r="W895" i="1"/>
  <c r="X895" i="1"/>
  <c r="U896" i="1"/>
  <c r="V896" i="1"/>
  <c r="W896" i="1"/>
  <c r="X896" i="1"/>
  <c r="U897" i="1"/>
  <c r="V897" i="1"/>
  <c r="W897" i="1"/>
  <c r="X897" i="1"/>
  <c r="U898" i="1"/>
  <c r="V898" i="1"/>
  <c r="W898" i="1"/>
  <c r="X898" i="1"/>
  <c r="U899" i="1"/>
  <c r="V899" i="1"/>
  <c r="W899" i="1"/>
  <c r="X899" i="1"/>
  <c r="U900" i="1"/>
  <c r="V900" i="1"/>
  <c r="W900" i="1"/>
  <c r="X900" i="1"/>
  <c r="U901" i="1"/>
  <c r="V901" i="1"/>
  <c r="W901" i="1"/>
  <c r="X901" i="1"/>
  <c r="U902" i="1"/>
  <c r="V902" i="1"/>
  <c r="W902" i="1"/>
  <c r="X902" i="1"/>
  <c r="U903" i="1"/>
  <c r="V903" i="1"/>
  <c r="W903" i="1"/>
  <c r="X903" i="1"/>
  <c r="U904" i="1"/>
  <c r="V904" i="1"/>
  <c r="W904" i="1"/>
  <c r="X904" i="1"/>
  <c r="U905" i="1"/>
  <c r="V905" i="1"/>
  <c r="W905" i="1"/>
  <c r="X905" i="1"/>
  <c r="U906" i="1"/>
  <c r="V906" i="1"/>
  <c r="W906" i="1"/>
  <c r="X906" i="1"/>
  <c r="U907" i="1"/>
  <c r="V907" i="1"/>
  <c r="W907" i="1"/>
  <c r="X907" i="1"/>
  <c r="U908" i="1"/>
  <c r="V908" i="1"/>
  <c r="W908" i="1"/>
  <c r="X908" i="1"/>
  <c r="U909" i="1"/>
  <c r="V909" i="1"/>
  <c r="W909" i="1"/>
  <c r="X909" i="1"/>
  <c r="U910" i="1"/>
  <c r="V910" i="1"/>
  <c r="W910" i="1"/>
  <c r="X910" i="1"/>
  <c r="U911" i="1"/>
  <c r="V911" i="1"/>
  <c r="W911" i="1"/>
  <c r="X911" i="1"/>
  <c r="U912" i="1"/>
  <c r="V912" i="1"/>
  <c r="W912" i="1"/>
  <c r="X912" i="1"/>
  <c r="U913" i="1"/>
  <c r="V913" i="1"/>
  <c r="W913" i="1"/>
  <c r="X913" i="1"/>
  <c r="U914" i="1"/>
  <c r="V914" i="1"/>
  <c r="W914" i="1"/>
  <c r="X914" i="1"/>
  <c r="U915" i="1"/>
  <c r="V915" i="1"/>
  <c r="W915" i="1"/>
  <c r="X915" i="1"/>
  <c r="U916" i="1"/>
  <c r="V916" i="1"/>
  <c r="W916" i="1"/>
  <c r="X916" i="1"/>
  <c r="U917" i="1"/>
  <c r="V917" i="1"/>
  <c r="W917" i="1"/>
  <c r="X917" i="1"/>
  <c r="U918" i="1"/>
  <c r="V918" i="1"/>
  <c r="W918" i="1"/>
  <c r="X918" i="1"/>
  <c r="U919" i="1"/>
  <c r="V919" i="1"/>
  <c r="W919" i="1"/>
  <c r="X919" i="1"/>
  <c r="U920" i="1"/>
  <c r="V920" i="1"/>
  <c r="W920" i="1"/>
  <c r="X920" i="1"/>
  <c r="U921" i="1"/>
  <c r="V921" i="1"/>
  <c r="W921" i="1"/>
  <c r="X921" i="1"/>
  <c r="U922" i="1"/>
  <c r="V922" i="1"/>
  <c r="W922" i="1"/>
  <c r="X922" i="1"/>
  <c r="U923" i="1"/>
  <c r="V923" i="1"/>
  <c r="W923" i="1"/>
  <c r="X923" i="1"/>
  <c r="U924" i="1"/>
  <c r="V924" i="1"/>
  <c r="W924" i="1"/>
  <c r="X924" i="1"/>
  <c r="U925" i="1"/>
  <c r="V925" i="1"/>
  <c r="W925" i="1"/>
  <c r="X925" i="1"/>
  <c r="U926" i="1"/>
  <c r="V926" i="1"/>
  <c r="W926" i="1"/>
  <c r="X926" i="1"/>
  <c r="U927" i="1"/>
  <c r="V927" i="1"/>
  <c r="W927" i="1"/>
  <c r="X927" i="1"/>
  <c r="U928" i="1"/>
  <c r="V928" i="1"/>
  <c r="W928" i="1"/>
  <c r="X928" i="1"/>
  <c r="U929" i="1"/>
  <c r="V929" i="1"/>
  <c r="W929" i="1"/>
  <c r="X929" i="1"/>
  <c r="U930" i="1"/>
  <c r="V930" i="1"/>
  <c r="W930" i="1"/>
  <c r="X930" i="1"/>
  <c r="U931" i="1"/>
  <c r="V931" i="1"/>
  <c r="W931" i="1"/>
  <c r="X931" i="1"/>
  <c r="U932" i="1"/>
  <c r="V932" i="1"/>
  <c r="W932" i="1"/>
  <c r="X932" i="1"/>
  <c r="U933" i="1"/>
  <c r="V933" i="1"/>
  <c r="W933" i="1"/>
  <c r="X933" i="1"/>
  <c r="U934" i="1"/>
  <c r="V934" i="1"/>
  <c r="W934" i="1"/>
  <c r="X934" i="1"/>
  <c r="U935" i="1"/>
  <c r="V935" i="1"/>
  <c r="W935" i="1"/>
  <c r="X935" i="1"/>
  <c r="U936" i="1"/>
  <c r="V936" i="1"/>
  <c r="W936" i="1"/>
  <c r="X936" i="1"/>
  <c r="U937" i="1"/>
  <c r="V937" i="1"/>
  <c r="W937" i="1"/>
  <c r="X937" i="1"/>
  <c r="U938" i="1"/>
  <c r="V938" i="1"/>
  <c r="W938" i="1"/>
  <c r="X938" i="1"/>
  <c r="U939" i="1"/>
  <c r="V939" i="1"/>
  <c r="W939" i="1"/>
  <c r="X939" i="1"/>
  <c r="U940" i="1"/>
  <c r="V940" i="1"/>
  <c r="W940" i="1"/>
  <c r="X940" i="1"/>
  <c r="U941" i="1"/>
  <c r="V941" i="1"/>
  <c r="W941" i="1"/>
  <c r="X941" i="1"/>
  <c r="U942" i="1"/>
  <c r="V942" i="1"/>
  <c r="W942" i="1"/>
  <c r="X942" i="1"/>
  <c r="U943" i="1"/>
  <c r="V943" i="1"/>
  <c r="W943" i="1"/>
  <c r="X943" i="1"/>
  <c r="U944" i="1"/>
  <c r="V944" i="1"/>
  <c r="W944" i="1"/>
  <c r="X944" i="1"/>
  <c r="U945" i="1"/>
  <c r="V945" i="1"/>
  <c r="W945" i="1"/>
  <c r="X945" i="1"/>
  <c r="U946" i="1"/>
  <c r="V946" i="1"/>
  <c r="W946" i="1"/>
  <c r="X946" i="1"/>
  <c r="U947" i="1"/>
  <c r="V947" i="1"/>
  <c r="W947" i="1"/>
  <c r="X947" i="1"/>
  <c r="U948" i="1"/>
  <c r="V948" i="1"/>
  <c r="W948" i="1"/>
  <c r="X948" i="1"/>
  <c r="U949" i="1"/>
  <c r="V949" i="1"/>
  <c r="W949" i="1"/>
  <c r="X949" i="1"/>
  <c r="U950" i="1"/>
  <c r="V950" i="1"/>
  <c r="W950" i="1"/>
  <c r="X950" i="1"/>
  <c r="U951" i="1"/>
  <c r="V951" i="1"/>
  <c r="W951" i="1"/>
  <c r="X951" i="1"/>
  <c r="U952" i="1"/>
  <c r="V952" i="1"/>
  <c r="W952" i="1"/>
  <c r="X952" i="1"/>
  <c r="U953" i="1"/>
  <c r="V953" i="1"/>
  <c r="W953" i="1"/>
  <c r="X953" i="1"/>
  <c r="U954" i="1"/>
  <c r="V954" i="1"/>
  <c r="W954" i="1"/>
  <c r="X954" i="1"/>
  <c r="U955" i="1"/>
  <c r="V955" i="1"/>
  <c r="W955" i="1"/>
  <c r="X955" i="1"/>
  <c r="U956" i="1"/>
  <c r="V956" i="1"/>
  <c r="W956" i="1"/>
  <c r="X956" i="1"/>
  <c r="U957" i="1"/>
  <c r="V957" i="1"/>
  <c r="W957" i="1"/>
  <c r="X957" i="1"/>
  <c r="U958" i="1"/>
  <c r="V958" i="1"/>
  <c r="W958" i="1"/>
  <c r="X958" i="1"/>
  <c r="X870" i="1"/>
  <c r="W870" i="1"/>
  <c r="V870" i="1"/>
  <c r="U870" i="1"/>
  <c r="U771" i="1"/>
  <c r="V771" i="1"/>
  <c r="W771" i="1"/>
  <c r="X771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X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X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X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X835" i="1"/>
  <c r="U836" i="1"/>
  <c r="V836" i="1"/>
  <c r="W836" i="1"/>
  <c r="X836" i="1"/>
  <c r="U837" i="1"/>
  <c r="V837" i="1"/>
  <c r="W837" i="1"/>
  <c r="X837" i="1"/>
  <c r="U838" i="1"/>
  <c r="V838" i="1"/>
  <c r="W838" i="1"/>
  <c r="X838" i="1"/>
  <c r="U839" i="1"/>
  <c r="V839" i="1"/>
  <c r="W839" i="1"/>
  <c r="X839" i="1"/>
  <c r="U840" i="1"/>
  <c r="V840" i="1"/>
  <c r="W840" i="1"/>
  <c r="X840" i="1"/>
  <c r="U841" i="1"/>
  <c r="V841" i="1"/>
  <c r="W841" i="1"/>
  <c r="X841" i="1"/>
  <c r="U842" i="1"/>
  <c r="V842" i="1"/>
  <c r="W842" i="1"/>
  <c r="X842" i="1"/>
  <c r="U843" i="1"/>
  <c r="V843" i="1"/>
  <c r="W843" i="1"/>
  <c r="X843" i="1"/>
  <c r="U844" i="1"/>
  <c r="V844" i="1"/>
  <c r="W844" i="1"/>
  <c r="X844" i="1"/>
  <c r="U845" i="1"/>
  <c r="V845" i="1"/>
  <c r="W845" i="1"/>
  <c r="X845" i="1"/>
  <c r="U846" i="1"/>
  <c r="V846" i="1"/>
  <c r="W846" i="1"/>
  <c r="X846" i="1"/>
  <c r="U847" i="1"/>
  <c r="V847" i="1"/>
  <c r="W847" i="1"/>
  <c r="X847" i="1"/>
  <c r="U848" i="1"/>
  <c r="V848" i="1"/>
  <c r="W848" i="1"/>
  <c r="X848" i="1"/>
  <c r="U849" i="1"/>
  <c r="V849" i="1"/>
  <c r="W849" i="1"/>
  <c r="X849" i="1"/>
  <c r="U850" i="1"/>
  <c r="V850" i="1"/>
  <c r="W850" i="1"/>
  <c r="X850" i="1"/>
  <c r="U851" i="1"/>
  <c r="V851" i="1"/>
  <c r="W851" i="1"/>
  <c r="X851" i="1"/>
  <c r="U852" i="1"/>
  <c r="V852" i="1"/>
  <c r="W852" i="1"/>
  <c r="X852" i="1"/>
  <c r="U853" i="1"/>
  <c r="V853" i="1"/>
  <c r="W853" i="1"/>
  <c r="X853" i="1"/>
  <c r="U854" i="1"/>
  <c r="V854" i="1"/>
  <c r="W854" i="1"/>
  <c r="X854" i="1"/>
  <c r="U855" i="1"/>
  <c r="V855" i="1"/>
  <c r="W855" i="1"/>
  <c r="X855" i="1"/>
  <c r="U856" i="1"/>
  <c r="V856" i="1"/>
  <c r="W856" i="1"/>
  <c r="X856" i="1"/>
  <c r="U857" i="1"/>
  <c r="V857" i="1"/>
  <c r="W857" i="1"/>
  <c r="X857" i="1"/>
  <c r="U858" i="1"/>
  <c r="V858" i="1"/>
  <c r="W858" i="1"/>
  <c r="X858" i="1"/>
  <c r="U859" i="1"/>
  <c r="V859" i="1"/>
  <c r="W859" i="1"/>
  <c r="X859" i="1"/>
  <c r="U860" i="1"/>
  <c r="V860" i="1"/>
  <c r="W860" i="1"/>
  <c r="X860" i="1"/>
  <c r="U861" i="1"/>
  <c r="V861" i="1"/>
  <c r="W861" i="1"/>
  <c r="X861" i="1"/>
  <c r="U862" i="1"/>
  <c r="V862" i="1"/>
  <c r="W862" i="1"/>
  <c r="X862" i="1"/>
  <c r="X710" i="1"/>
  <c r="W710" i="1"/>
  <c r="V710" i="1"/>
  <c r="U710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X396" i="1"/>
  <c r="W396" i="1"/>
  <c r="V396" i="1"/>
  <c r="U396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X338" i="1"/>
  <c r="W338" i="1"/>
  <c r="V338" i="1"/>
  <c r="U338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X252" i="1"/>
  <c r="W252" i="1"/>
  <c r="V252" i="1"/>
  <c r="U252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X236" i="1"/>
  <c r="W236" i="1"/>
  <c r="V236" i="1"/>
  <c r="U236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X129" i="1"/>
  <c r="W129" i="1"/>
  <c r="V129" i="1"/>
  <c r="U129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X66" i="1"/>
  <c r="W66" i="1"/>
  <c r="V66" i="1"/>
  <c r="U66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X11" i="1"/>
  <c r="W11" i="1"/>
  <c r="V11" i="1"/>
  <c r="U11" i="1"/>
</calcChain>
</file>

<file path=xl/sharedStrings.xml><?xml version="1.0" encoding="utf-8"?>
<sst xmlns="http://schemas.openxmlformats.org/spreadsheetml/2006/main" count="3365" uniqueCount="2971">
  <si>
    <t>95 - PICK MONEY CIA SECURI DE CRÉDITOS FINANCEIROS</t>
  </si>
  <si>
    <t>Registro Diário de Vendas - VENDA-CCB</t>
  </si>
  <si>
    <t>Período de 01/10/2021 a 31/10/2021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</si>
  <si>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</si>
  <si>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</si>
  <si>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</si>
  <si>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</si>
  <si>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</si>
  <si>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</si>
  <si>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</si>
  <si>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</si>
  <si>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</si>
  <si>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</si>
  <si>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</si>
  <si>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</si>
  <si>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</si>
  <si>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</si>
  <si>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</si>
  <si>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</si>
  <si>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</si>
  <si>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</si>
  <si>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</si>
  <si>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04-AE-12</t>
  </si>
  <si>
    <t>067.928.001-47</t>
  </si>
  <si>
    <t>AYLIN OCHOA OTAÑO</t>
  </si>
  <si>
    <t>04-AI-09</t>
  </si>
  <si>
    <t>370.675.528-93</t>
  </si>
  <si>
    <t>FELIPE AUGUSTO DE SOUSA</t>
  </si>
  <si>
    <t>04-AJ-06</t>
  </si>
  <si>
    <t>140.258.218-85</t>
  </si>
  <si>
    <t xml:space="preserve">FABIO APARECIDO COSTA SANTOS </t>
  </si>
  <si>
    <t>04-AJ-12</t>
  </si>
  <si>
    <t>110.538.936-71</t>
  </si>
  <si>
    <t>EDUARDO JESUS NASCIMENTO</t>
  </si>
  <si>
    <t>04-AK-03</t>
  </si>
  <si>
    <t>045.883.108-52</t>
  </si>
  <si>
    <t>ROSANA MARIA GARCIA</t>
  </si>
  <si>
    <t>04-AK-04</t>
  </si>
  <si>
    <t>04-AM-18</t>
  </si>
  <si>
    <t>135.044.058-21</t>
  </si>
  <si>
    <t>GERSON GIL</t>
  </si>
  <si>
    <t>04-AP-04</t>
  </si>
  <si>
    <t>395.965.608-40</t>
  </si>
  <si>
    <t xml:space="preserve">DANILO RAMIRES LOPES </t>
  </si>
  <si>
    <t>04-AR-26</t>
  </si>
  <si>
    <t>230.779.588-05</t>
  </si>
  <si>
    <t>ANA PAULA OLIVEIRA DA LUZ XAVIER</t>
  </si>
  <si>
    <t>04-AR-27</t>
  </si>
  <si>
    <t>04-AY-08</t>
  </si>
  <si>
    <t>585.771.655-15</t>
  </si>
  <si>
    <t>JOSUE NERES DOS SANTOS</t>
  </si>
  <si>
    <t>04-AZ-11</t>
  </si>
  <si>
    <t>124.212.458-69</t>
  </si>
  <si>
    <t>ANTONIO EVERALDO VIEIRA DE LIMA</t>
  </si>
  <si>
    <t>04-BC-25</t>
  </si>
  <si>
    <t>396.479.738-37</t>
  </si>
  <si>
    <t xml:space="preserve">DAYANE BAPTISTA DOS SANTOS </t>
  </si>
  <si>
    <t>04-BM-17</t>
  </si>
  <si>
    <t>953.283.005-72</t>
  </si>
  <si>
    <t>VALDEMIR DE JESUS ANCHIETA DOS SANTOS</t>
  </si>
  <si>
    <t>04-BN-10</t>
  </si>
  <si>
    <t>350.183.708-90</t>
  </si>
  <si>
    <t>NATALIA SAFRA DE ALMEIDA</t>
  </si>
  <si>
    <t>04-BN-25</t>
  </si>
  <si>
    <t>409.870.708-00</t>
  </si>
  <si>
    <t xml:space="preserve">ALMIR ARTUR DA SILVA </t>
  </si>
  <si>
    <t>04-BQ-06</t>
  </si>
  <si>
    <t>412.199.428-04</t>
  </si>
  <si>
    <t>ROBERTO DE OLIVEIRA PINTO JUNIOR</t>
  </si>
  <si>
    <t>04-BZ-07</t>
  </si>
  <si>
    <t>428.300.038-88</t>
  </si>
  <si>
    <t>ANDRE FELIPE GODOI MOURA</t>
  </si>
  <si>
    <t>04-BZ-32</t>
  </si>
  <si>
    <t>125.284.838-21</t>
  </si>
  <si>
    <t xml:space="preserve">EDUARDO TOLEDO ORTIGOSA </t>
  </si>
  <si>
    <t>04-CN-26</t>
  </si>
  <si>
    <t>019.818.055-16</t>
  </si>
  <si>
    <t>MARIA JOSE BRITO DOS SANTOS NAKAMURA</t>
  </si>
  <si>
    <t>04-CR-03</t>
  </si>
  <si>
    <t>050.246.368-64</t>
  </si>
  <si>
    <t>ADILSON STACIONI</t>
  </si>
  <si>
    <t>04-CS-03</t>
  </si>
  <si>
    <t>421.904.838-32</t>
  </si>
  <si>
    <t>GABRIEL DE SOUZA LIMA</t>
  </si>
  <si>
    <t>04-CS-09</t>
  </si>
  <si>
    <t>396.830.168-47</t>
  </si>
  <si>
    <t>CARLOS EDUARDO JESUS DO NASCIMENTO</t>
  </si>
  <si>
    <t>04-CS-20</t>
  </si>
  <si>
    <t>286.228.748-26</t>
  </si>
  <si>
    <t>SIDNEI DE AQUINO LINDOLFO</t>
  </si>
  <si>
    <t>04-CV-12</t>
  </si>
  <si>
    <t>184.771.028-05</t>
  </si>
  <si>
    <t xml:space="preserve">MARCOS DAVINO DE OLIVEIRA </t>
  </si>
  <si>
    <t>04-CV-33</t>
  </si>
  <si>
    <t>046.421.378-90</t>
  </si>
  <si>
    <t>EVANDRO DOS SANTOS ALVES</t>
  </si>
  <si>
    <t>04-CX-16</t>
  </si>
  <si>
    <t>378.337.858-30</t>
  </si>
  <si>
    <t xml:space="preserve">LUIZ FERNANDO FERREIRA SILVA </t>
  </si>
  <si>
    <t>04-DJ-26</t>
  </si>
  <si>
    <t>225.324.348-56</t>
  </si>
  <si>
    <t>JANAINA CRISTINA PACHECO FERRAZ</t>
  </si>
  <si>
    <t>04-DL-01</t>
  </si>
  <si>
    <t>006.590.199-14</t>
  </si>
  <si>
    <t>RAFAEL DA SILVA RONCHI</t>
  </si>
  <si>
    <t>04-DN-33</t>
  </si>
  <si>
    <t>219.437.678-07</t>
  </si>
  <si>
    <t>ELISANGELA ALMEIDA ARAUJO</t>
  </si>
  <si>
    <t>04-DP-16</t>
  </si>
  <si>
    <t>335900.620.001-50</t>
  </si>
  <si>
    <t>LORDELO LOGISTICA E SERVIÇOS EIRELI</t>
  </si>
  <si>
    <t>04-DU-14</t>
  </si>
  <si>
    <t>387.252.548-47</t>
  </si>
  <si>
    <t>GUILHERME ALEXANDRE RODRIGUES BRAGA</t>
  </si>
  <si>
    <t>04-DU-16</t>
  </si>
  <si>
    <t>04-DV-05</t>
  </si>
  <si>
    <t>010.517.619-21</t>
  </si>
  <si>
    <t>MOHANAD YEHYA RIAD HASSAN</t>
  </si>
  <si>
    <t>04-DV-07</t>
  </si>
  <si>
    <t>011.879.209-16</t>
  </si>
  <si>
    <t>ALI MOHAMAD AWALI</t>
  </si>
  <si>
    <t>04-DV-26</t>
  </si>
  <si>
    <t>157.378.807-45</t>
  </si>
  <si>
    <t>NATHALIA FERREIRA DA CRUZ</t>
  </si>
  <si>
    <t>04-EF-23</t>
  </si>
  <si>
    <t>333.326.178-26</t>
  </si>
  <si>
    <t>PAULO HENRIQUE BISPO</t>
  </si>
  <si>
    <t>04-EF-26</t>
  </si>
  <si>
    <t>278.422.948-36</t>
  </si>
  <si>
    <t>GUSTAVO RODRIGUES MINATEL</t>
  </si>
  <si>
    <t>04-EL-13</t>
  </si>
  <si>
    <t>486.742.888-47</t>
  </si>
  <si>
    <t>ERICK PARIBELLO</t>
  </si>
  <si>
    <t>04-EM-08</t>
  </si>
  <si>
    <t>335.250.518-75</t>
  </si>
  <si>
    <t>CRISTIANE NICODEMOS GOUVEA</t>
  </si>
  <si>
    <t>04-EM-13</t>
  </si>
  <si>
    <t>487.997.098-05</t>
  </si>
  <si>
    <t>HELENA PIETROBOM BARROS LIMA</t>
  </si>
  <si>
    <t>04-EM-31</t>
  </si>
  <si>
    <t>320.127.168-30</t>
  </si>
  <si>
    <t>FRANCISCO JOSE DA SILVA SANTOS</t>
  </si>
  <si>
    <t>04-EQ-07</t>
  </si>
  <si>
    <t>009.960.959-26</t>
  </si>
  <si>
    <t>WAEL ALI DIB HARB</t>
  </si>
  <si>
    <t>04-EQ-22</t>
  </si>
  <si>
    <t>354.329.208-08</t>
  </si>
  <si>
    <t>PALOMA DE ALMEIDA MARINHO</t>
  </si>
  <si>
    <t>04-EU-01</t>
  </si>
  <si>
    <t>423.347.303-78</t>
  </si>
  <si>
    <t xml:space="preserve">FRANCISCO LUIS DA SILVA </t>
  </si>
  <si>
    <t>04-EW-30</t>
  </si>
  <si>
    <t>448.017.288-20</t>
  </si>
  <si>
    <t>FERNANDA LYA REIS MATOS MOURA</t>
  </si>
  <si>
    <t>04-EX-02</t>
  </si>
  <si>
    <t>088.153.714-43</t>
  </si>
  <si>
    <t xml:space="preserve">JOSE JOSIMAR LIMA DA SILVA </t>
  </si>
  <si>
    <t>04-FH-01</t>
  </si>
  <si>
    <t>452.212.978-50</t>
  </si>
  <si>
    <t>JENIFFER COQUEIRO VREQUE</t>
  </si>
  <si>
    <t>TOTAIS:</t>
  </si>
  <si>
    <t>RIVIERA DE SANTA CRISTINA - IV</t>
  </si>
  <si>
    <t>05-AF-07</t>
  </si>
  <si>
    <t>345172.810.001-76</t>
  </si>
  <si>
    <t xml:space="preserve">JOAO PAULO PETERS BUENO </t>
  </si>
  <si>
    <t>05-AF-15</t>
  </si>
  <si>
    <t>222.771.718-16</t>
  </si>
  <si>
    <t>ANTONIO AUGUSTO SALOMON NETO</t>
  </si>
  <si>
    <t>05-AM-17</t>
  </si>
  <si>
    <t>05-AM-18</t>
  </si>
  <si>
    <t>05-AT-07</t>
  </si>
  <si>
    <t>304.307.658-35</t>
  </si>
  <si>
    <t>DANIEL DOS SANTOS DE OLIVEIRA</t>
  </si>
  <si>
    <t>05-AV-18</t>
  </si>
  <si>
    <t>089.590.588-40</t>
  </si>
  <si>
    <t>MARCO AURELIO RODRIGUES</t>
  </si>
  <si>
    <t>05-AZ-06</t>
  </si>
  <si>
    <t>311.978.308-04</t>
  </si>
  <si>
    <t>JEFFERSON APARECIDO DE JESUS FERREIRA</t>
  </si>
  <si>
    <t>05-BD-08</t>
  </si>
  <si>
    <t>261.388.908-09</t>
  </si>
  <si>
    <t>HÉLIO APARECIDO DE JULIO</t>
  </si>
  <si>
    <t>05-BE-12</t>
  </si>
  <si>
    <t>191.881.528-39</t>
  </si>
  <si>
    <t>JOAO BATISTA BITENCOURT DA SILVA</t>
  </si>
  <si>
    <t>05-BE-14</t>
  </si>
  <si>
    <t>05-BG-17</t>
  </si>
  <si>
    <t>323.468.268-20</t>
  </si>
  <si>
    <t>ANDREIA PEREIRA DA CRUZ</t>
  </si>
  <si>
    <t>05-BN-06</t>
  </si>
  <si>
    <t>001.095.128-80</t>
  </si>
  <si>
    <t>CLEMENT OSUOLALE AKINBOREWA</t>
  </si>
  <si>
    <t>05-BO-01</t>
  </si>
  <si>
    <t>323.440.788-60</t>
  </si>
  <si>
    <t>ANDERSON DE MOURA ROSARIO</t>
  </si>
  <si>
    <t>05-BO-17</t>
  </si>
  <si>
    <t>384.432.148-99</t>
  </si>
  <si>
    <t>LARISSA DE ALMEIDA SILVA</t>
  </si>
  <si>
    <t>05-BP-01</t>
  </si>
  <si>
    <t>217.639.628-65</t>
  </si>
  <si>
    <t>MAIKON TADEU DA SILVA PAIXAO</t>
  </si>
  <si>
    <t>05-BP-14</t>
  </si>
  <si>
    <t>467.290.308-79</t>
  </si>
  <si>
    <t>LUCIANO DISARÓ FARIA JUNIOR</t>
  </si>
  <si>
    <t>05-BT-07</t>
  </si>
  <si>
    <t>048.193.288-75</t>
  </si>
  <si>
    <t>APARECIDA LAYOLA</t>
  </si>
  <si>
    <t>05-BT-14</t>
  </si>
  <si>
    <t>164.171.078-09</t>
  </si>
  <si>
    <t>JOSE CARLOS FELIX DOS SANTOS</t>
  </si>
  <si>
    <t>05-BU-23</t>
  </si>
  <si>
    <t>303.237.048-59</t>
  </si>
  <si>
    <t>MARILEIA DOS SANTOS SILVA</t>
  </si>
  <si>
    <t>05-BW-11</t>
  </si>
  <si>
    <t>05-CE-17</t>
  </si>
  <si>
    <t>046.180.034-99</t>
  </si>
  <si>
    <t>MARCIO ROBERTO SILVA</t>
  </si>
  <si>
    <t>05-CE-21</t>
  </si>
  <si>
    <t>039.535.699-70</t>
  </si>
  <si>
    <t>EDSON BORGES DE GODOY</t>
  </si>
  <si>
    <t>05-CH-12</t>
  </si>
  <si>
    <t>392.058.188-10</t>
  </si>
  <si>
    <t>LUCAS LEANDRO GOMES</t>
  </si>
  <si>
    <t>05-CH-14</t>
  </si>
  <si>
    <t>051.398.875-09</t>
  </si>
  <si>
    <t>NATHALIA CORDEIRO DA SILVA</t>
  </si>
  <si>
    <t>05-CJ-24</t>
  </si>
  <si>
    <t>229.290.288-58</t>
  </si>
  <si>
    <t>HELBA NARAYE LOPES DE CAMPOS</t>
  </si>
  <si>
    <t>05-CP-06</t>
  </si>
  <si>
    <t>098.804.678-41</t>
  </si>
  <si>
    <t>ALESSANDRA CATIA DIONÍSIO</t>
  </si>
  <si>
    <t>05-CS-13</t>
  </si>
  <si>
    <t>05-CV-02</t>
  </si>
  <si>
    <t>316.727.308-99</t>
  </si>
  <si>
    <t>THIAGO SAMUEL DOS SANTOS RIBEIRO</t>
  </si>
  <si>
    <t>05-CZ-18</t>
  </si>
  <si>
    <t>406.383.078-05</t>
  </si>
  <si>
    <t>CRISTIANE MARTINS DA SILVA ROMANO</t>
  </si>
  <si>
    <t>05-CZ-31</t>
  </si>
  <si>
    <t>490.142.183-20</t>
  </si>
  <si>
    <t>ANTONIO FRANCISCO BERNARDINO DA SILVA</t>
  </si>
  <si>
    <t>05-DE-23</t>
  </si>
  <si>
    <t>100.224.648-24</t>
  </si>
  <si>
    <t>SANDERLANDIA FERREIRA DA SILVA</t>
  </si>
  <si>
    <t>05-DF-30</t>
  </si>
  <si>
    <t>887.151.674-53</t>
  </si>
  <si>
    <t>ANDRE ADELSON ALVES DA SILVA</t>
  </si>
  <si>
    <t>05-DI-08</t>
  </si>
  <si>
    <t>097.766.848-74</t>
  </si>
  <si>
    <t>EZEQUIEL FERREIRA DA SILVA</t>
  </si>
  <si>
    <t>05-DI-19</t>
  </si>
  <si>
    <t>259.908.328-18</t>
  </si>
  <si>
    <t>ALEX ESTEVAM DOS SANTOS</t>
  </si>
  <si>
    <t>05-DJ-03</t>
  </si>
  <si>
    <t>228.735.348-85</t>
  </si>
  <si>
    <t>TAMARA RICARDO DA SILVA</t>
  </si>
  <si>
    <t>05-DK-04</t>
  </si>
  <si>
    <t>272.135.148-65</t>
  </si>
  <si>
    <t>ADÃO VICENTE DA ROCHA</t>
  </si>
  <si>
    <t>05-DK-14</t>
  </si>
  <si>
    <t>703.084.462-91</t>
  </si>
  <si>
    <t>SANDRA REGINA CARDOSO E SILVA FEITOSA</t>
  </si>
  <si>
    <t>05-DK-26</t>
  </si>
  <si>
    <t>694.005.478-20</t>
  </si>
  <si>
    <t>DIRCE DIOGO</t>
  </si>
  <si>
    <t>05-DL-08</t>
  </si>
  <si>
    <t>331.169.778-28</t>
  </si>
  <si>
    <t>MICHELLE CRISTINA CARVALHO PINTO</t>
  </si>
  <si>
    <t>05-DL-13</t>
  </si>
  <si>
    <t>108.947.768-60</t>
  </si>
  <si>
    <t>ISABEL CRISTINA GOMES DE PAULA DE CAMARGO</t>
  </si>
  <si>
    <t>05-DL-23</t>
  </si>
  <si>
    <t>029.268.877-60</t>
  </si>
  <si>
    <t>EDISON ALVES DOS SANTOS</t>
  </si>
  <si>
    <t>05-DM-02</t>
  </si>
  <si>
    <t>422.761.898-35</t>
  </si>
  <si>
    <t>LUCAS BARROS VIANA</t>
  </si>
  <si>
    <t>05-DM-06</t>
  </si>
  <si>
    <t>032.275.838-60</t>
  </si>
  <si>
    <t>JAIME FERNANDES NETO</t>
  </si>
  <si>
    <t>05-DM-07</t>
  </si>
  <si>
    <t>351.111.778-09</t>
  </si>
  <si>
    <t>ALEX OLIVEIRA DA SILVA</t>
  </si>
  <si>
    <t>05-DM-08</t>
  </si>
  <si>
    <t>043.418.879-47</t>
  </si>
  <si>
    <t>AMARILDO SCHULTZ</t>
  </si>
  <si>
    <t>05-DM-16</t>
  </si>
  <si>
    <t>028.776.134-70</t>
  </si>
  <si>
    <t>ZILDO AGOSTINHO PEREIRA</t>
  </si>
  <si>
    <t>05-DM-21</t>
  </si>
  <si>
    <t>127.417.458-97</t>
  </si>
  <si>
    <t>SILVANA TEODORO DA SILVA</t>
  </si>
  <si>
    <t>05-DN-08</t>
  </si>
  <si>
    <t>265.231.718-09</t>
  </si>
  <si>
    <t>GILNIVAN ALVES MOREIRA</t>
  </si>
  <si>
    <t>05-DN-17</t>
  </si>
  <si>
    <t>462.425.758-84</t>
  </si>
  <si>
    <t>ANA CAROLINA DIAS DOS REIS</t>
  </si>
  <si>
    <t>05-DN-21</t>
  </si>
  <si>
    <t>256.865.388-40</t>
  </si>
  <si>
    <t xml:space="preserve">GILBERTO ALVES LOPES </t>
  </si>
  <si>
    <t>05-DO-10</t>
  </si>
  <si>
    <t>332.631.638-09</t>
  </si>
  <si>
    <t>INAJARA DIOGO DINIZ DE BARROS</t>
  </si>
  <si>
    <t>05-DO-11</t>
  </si>
  <si>
    <t>063.128.368-43</t>
  </si>
  <si>
    <t>IRENE LIRA DE OLIVEIRA</t>
  </si>
  <si>
    <t>05-DO-15</t>
  </si>
  <si>
    <t>109.003.926-30</t>
  </si>
  <si>
    <t>BRUNA REZENDE DA SILVA</t>
  </si>
  <si>
    <t>05-DP-17</t>
  </si>
  <si>
    <t>409.513.398-85</t>
  </si>
  <si>
    <t>ARIEL MARIANO SIMPLICIANO</t>
  </si>
  <si>
    <t>05-DQ-12</t>
  </si>
  <si>
    <t>045.725.838-11</t>
  </si>
  <si>
    <t>LUIS DONIZETTI ALVES</t>
  </si>
  <si>
    <t>05-DR-23</t>
  </si>
  <si>
    <t>154.927.878-96</t>
  </si>
  <si>
    <t>MERCEDES MOURA PAREDE</t>
  </si>
  <si>
    <t>RIVIERA DE SANTA CRISTINA - II</t>
  </si>
  <si>
    <t>06-BF-12</t>
  </si>
  <si>
    <t>237.404.818-70</t>
  </si>
  <si>
    <t xml:space="preserve">ROBSON BRITO DE ASSIS </t>
  </si>
  <si>
    <t>06-BF-26</t>
  </si>
  <si>
    <t>137.373.728-02</t>
  </si>
  <si>
    <t>ELIAS MANOEL DE OLIVEIRA</t>
  </si>
  <si>
    <t>06-BF-27</t>
  </si>
  <si>
    <t>085.778.448-03</t>
  </si>
  <si>
    <t>REINALVA EVARISTO CABRAL</t>
  </si>
  <si>
    <t>06-BK-39</t>
  </si>
  <si>
    <t>078.324.809-12</t>
  </si>
  <si>
    <t>CHARLES DA LUZ</t>
  </si>
  <si>
    <t>06-BL-04</t>
  </si>
  <si>
    <t>388.085.738-50</t>
  </si>
  <si>
    <t>IZAIAS DOS REIS SILVA</t>
  </si>
  <si>
    <t>06-BL-27</t>
  </si>
  <si>
    <t>521.031.706-44</t>
  </si>
  <si>
    <t>MAURICIO DUARTE DE ALMEIDA</t>
  </si>
  <si>
    <t>06-BP-12</t>
  </si>
  <si>
    <t>407.332.658-98</t>
  </si>
  <si>
    <t>ANA KAROLINA HENRIQUE PAZ</t>
  </si>
  <si>
    <t>06-BP-16</t>
  </si>
  <si>
    <t>937.279.920-34</t>
  </si>
  <si>
    <t>FLAMARION BRANDAO POLGA</t>
  </si>
  <si>
    <t>06-BP-22</t>
  </si>
  <si>
    <t>058.476.438-37</t>
  </si>
  <si>
    <t>MARCIA HELENA FRACASSI RIBEIRO</t>
  </si>
  <si>
    <t>06-BS-14</t>
  </si>
  <si>
    <t>235.318.158-90</t>
  </si>
  <si>
    <t>IRENE MARIVEL NOLASCO PEREZ</t>
  </si>
  <si>
    <t>06-BS-17</t>
  </si>
  <si>
    <t>309.297.348-82</t>
  </si>
  <si>
    <t>FERNANDO RODRIGUES MELATO</t>
  </si>
  <si>
    <t>06-CF-04</t>
  </si>
  <si>
    <t>355.822.238-51</t>
  </si>
  <si>
    <t>WILLIAM THIAGO DE LIRA</t>
  </si>
  <si>
    <t>06-CF-07</t>
  </si>
  <si>
    <t>687.174.406-10</t>
  </si>
  <si>
    <t>GESSI CUSTODIO DE SOUSA</t>
  </si>
  <si>
    <t>06-CF-09</t>
  </si>
  <si>
    <t>355.961.078-83</t>
  </si>
  <si>
    <t>RODRIGO MATIAS DOS SANTOS</t>
  </si>
  <si>
    <t>06-CF-25</t>
  </si>
  <si>
    <t>120.031.968-03</t>
  </si>
  <si>
    <t>ERALDO ANTONIO HONORIO DOS SANTOS</t>
  </si>
  <si>
    <t>06-CF-36</t>
  </si>
  <si>
    <t>408.456.548-29</t>
  </si>
  <si>
    <t>SILAS PINTO DE CAMPOS</t>
  </si>
  <si>
    <t>06-CG-05</t>
  </si>
  <si>
    <t>102.202.226-14</t>
  </si>
  <si>
    <t>JACO JUNIOR SEIDMANN DA SILVA</t>
  </si>
  <si>
    <t>06-CH-12</t>
  </si>
  <si>
    <t>447.679.418-14</t>
  </si>
  <si>
    <t>WESLLEY WALLACE CASTRO SOARES</t>
  </si>
  <si>
    <t>06-CP-36</t>
  </si>
  <si>
    <t>243.482.438-24</t>
  </si>
  <si>
    <t>AKWA NKWENTI CAROLYNDA</t>
  </si>
  <si>
    <t>06-CQ-17</t>
  </si>
  <si>
    <t>346.287.328-84</t>
  </si>
  <si>
    <t>CELSO ROBERTO DA SILVA JUNIOR</t>
  </si>
  <si>
    <t>06-CS-08</t>
  </si>
  <si>
    <t>390.499.748-30</t>
  </si>
  <si>
    <t>TATIANE DE ALMEIDA</t>
  </si>
  <si>
    <t>06-CT-18</t>
  </si>
  <si>
    <t>225.427.688-38</t>
  </si>
  <si>
    <t>ABRAÃO LEVI ARCENO ANDRADE</t>
  </si>
  <si>
    <t>06-CX-06</t>
  </si>
  <si>
    <t>358.746.898-26</t>
  </si>
  <si>
    <t>KELLEN HELOISA SILVA GARCIA</t>
  </si>
  <si>
    <t>06-CX-14</t>
  </si>
  <si>
    <t>083.482.598-80</t>
  </si>
  <si>
    <t>CELMA DE FATIMA PAIÃO</t>
  </si>
  <si>
    <t>06-CY-04</t>
  </si>
  <si>
    <t>218.750.628-23</t>
  </si>
  <si>
    <t>FABRICIA PORTO</t>
  </si>
  <si>
    <t>06-DF-11</t>
  </si>
  <si>
    <t>038.745.623-60</t>
  </si>
  <si>
    <t>TAFFAREL CESAR DE FREITAS SILVA</t>
  </si>
  <si>
    <t>06-DF-12</t>
  </si>
  <si>
    <t>349.625.788-12</t>
  </si>
  <si>
    <t>FERNANDO DE SOUZA</t>
  </si>
  <si>
    <t>06-DF-13</t>
  </si>
  <si>
    <t>427.805.988-40</t>
  </si>
  <si>
    <t>ISABELA DE OLIVEIRA TAVARES</t>
  </si>
  <si>
    <t>06-DJ-09</t>
  </si>
  <si>
    <t>345.750.078-97</t>
  </si>
  <si>
    <t>VALDINEI CARVALHO DA CRUZ</t>
  </si>
  <si>
    <t>06-DM-05</t>
  </si>
  <si>
    <t>049.336.978-33</t>
  </si>
  <si>
    <t>ODAIR RAMOS</t>
  </si>
  <si>
    <t>06-DQ-06</t>
  </si>
  <si>
    <t>523.100.308-56</t>
  </si>
  <si>
    <t>IONE KEROLINY RICCIO SOUZA DA SILVA</t>
  </si>
  <si>
    <t>06-DQ-10</t>
  </si>
  <si>
    <t>299.763.358-30</t>
  </si>
  <si>
    <t>TABATA CLEICE DUARTE DOS SANTOS SILVA</t>
  </si>
  <si>
    <t>06-DR-15</t>
  </si>
  <si>
    <t>184.771.808-65</t>
  </si>
  <si>
    <t>JANE CARMEN DA SILVA</t>
  </si>
  <si>
    <t>06-DR-31</t>
  </si>
  <si>
    <t>431.884.588-51</t>
  </si>
  <si>
    <t xml:space="preserve">CLAYTON RODRIGUES SILVA </t>
  </si>
  <si>
    <t>06-DR-42</t>
  </si>
  <si>
    <t>474.325.298-92</t>
  </si>
  <si>
    <t>PAULO HENRIQUE TEIXEIRA DAS CHAGAS</t>
  </si>
  <si>
    <t>06-DV-12</t>
  </si>
  <si>
    <t>124.213.998-23</t>
  </si>
  <si>
    <t>ADELIAS DA SILVA SANTOS</t>
  </si>
  <si>
    <t>06-DW-04</t>
  </si>
  <si>
    <t>241.748.138-33</t>
  </si>
  <si>
    <t>CARLOS GABRIEL SOUZA DA SILVA</t>
  </si>
  <si>
    <t>06-DY-20</t>
  </si>
  <si>
    <t>120.659.548-50</t>
  </si>
  <si>
    <t>MARIA INÊS MACHADO DE QUEIROZ</t>
  </si>
  <si>
    <t>06-DZ-06</t>
  </si>
  <si>
    <t>324.229.688-56</t>
  </si>
  <si>
    <t>SAMUEL LUIZ FERNANDES</t>
  </si>
  <si>
    <t>06-EF-15</t>
  </si>
  <si>
    <t>311.807.248-28</t>
  </si>
  <si>
    <t>RAQUEL FAJARDO VIDAL DOS SANTOS</t>
  </si>
  <si>
    <t>06-EI-04</t>
  </si>
  <si>
    <t>137.366.658-73</t>
  </si>
  <si>
    <t>JOSINEIDE BEZERRA DA SILVA</t>
  </si>
  <si>
    <t>06-EI-05</t>
  </si>
  <si>
    <t>239.606.308-16</t>
  </si>
  <si>
    <t>GUNNAR MIRANDA ARIAS</t>
  </si>
  <si>
    <t>06-EK-12</t>
  </si>
  <si>
    <t>341.134.898-40</t>
  </si>
  <si>
    <t>ALEX PONTUAL DOS SANTOS</t>
  </si>
  <si>
    <t>06-EL-03</t>
  </si>
  <si>
    <t>026.887.333-03</t>
  </si>
  <si>
    <t>WALYSSON DOS SANTOS MONTEIRO</t>
  </si>
  <si>
    <t>06-EN-19</t>
  </si>
  <si>
    <t>248.726.838-70</t>
  </si>
  <si>
    <t>MARCELO PERESSIN</t>
  </si>
  <si>
    <t>06-EP-14</t>
  </si>
  <si>
    <t>06-EQ-06</t>
  </si>
  <si>
    <t>119.399.438-17</t>
  </si>
  <si>
    <t xml:space="preserve">JOSÉ DA SILVA JUNIOR </t>
  </si>
  <si>
    <t>06-FH-37</t>
  </si>
  <si>
    <t>051.314.986-43</t>
  </si>
  <si>
    <t xml:space="preserve">ANANIAS LUIZ ESTEVES </t>
  </si>
  <si>
    <t>06-FH-38</t>
  </si>
  <si>
    <t>06-FH-41</t>
  </si>
  <si>
    <t>090.101.836-88</t>
  </si>
  <si>
    <t>ABNER CLÁUDIO MORAIS SOARES</t>
  </si>
  <si>
    <t>06-FI-11</t>
  </si>
  <si>
    <t>847.378.753-68</t>
  </si>
  <si>
    <t>AMARILDO FONSECA DOS SANTOS</t>
  </si>
  <si>
    <t>06-FI-13</t>
  </si>
  <si>
    <t>286.397.718-04</t>
  </si>
  <si>
    <t>ALLAN PARIZZO DE OLIVEIRA</t>
  </si>
  <si>
    <t>06-FI-14</t>
  </si>
  <si>
    <t>118.721.416-76</t>
  </si>
  <si>
    <t>LEONARDO VIEIRA ALVES</t>
  </si>
  <si>
    <t>06-FI-21</t>
  </si>
  <si>
    <t>465.930.396-91</t>
  </si>
  <si>
    <t>MATOZINHO PAZ DE ANDRADE</t>
  </si>
  <si>
    <t>06-FM-08</t>
  </si>
  <si>
    <t>336.446.798-60</t>
  </si>
  <si>
    <t xml:space="preserve">ISMAEL VALERO DA SILVA </t>
  </si>
  <si>
    <t>06-FM-13</t>
  </si>
  <si>
    <t>352.745.478-00</t>
  </si>
  <si>
    <t>JULIANA OLIVEIRA DE DEUS</t>
  </si>
  <si>
    <t>06-FN-12</t>
  </si>
  <si>
    <t>387.126.638-83</t>
  </si>
  <si>
    <t>TIAGO HENRIQUE DOS SANTOS</t>
  </si>
  <si>
    <t>06-FW-25</t>
  </si>
  <si>
    <t>276.452.758-63</t>
  </si>
  <si>
    <t>MARCOS PAULO NASCIMENTO RODRIGUES PERES</t>
  </si>
  <si>
    <t>06-FX-19</t>
  </si>
  <si>
    <t>531.699.138-91</t>
  </si>
  <si>
    <t>CATARINA CAVLAC</t>
  </si>
  <si>
    <t>06-FX-28</t>
  </si>
  <si>
    <t>322.711.228-05</t>
  </si>
  <si>
    <t>LICILIA TIMPONE DE SOUZA</t>
  </si>
  <si>
    <t>06-GH-04</t>
  </si>
  <si>
    <t>373.843.318-03</t>
  </si>
  <si>
    <t>ALAN MATIAS FEITOSA</t>
  </si>
  <si>
    <t>06-GI-05</t>
  </si>
  <si>
    <t>397.864.858-07</t>
  </si>
  <si>
    <t>LUCAS DE OLIVEIRA ROCHA</t>
  </si>
  <si>
    <t>06-GI-09</t>
  </si>
  <si>
    <t>355.220.888-77</t>
  </si>
  <si>
    <t>JOAS DE CARVALHO PAULINO</t>
  </si>
  <si>
    <t>06-GI-23</t>
  </si>
  <si>
    <t>283.016.238-29</t>
  </si>
  <si>
    <t>NEUZA MARIA DE OLIVEIRA</t>
  </si>
  <si>
    <t>06-GI-28</t>
  </si>
  <si>
    <t>045.641.401-08</t>
  </si>
  <si>
    <t>GABRIELLE SAMPAIO RIOS</t>
  </si>
  <si>
    <t>06-GJ-11</t>
  </si>
  <si>
    <t>48155.300.001-49</t>
  </si>
  <si>
    <t>ARCLLEM CONSULT S/C LTDA</t>
  </si>
  <si>
    <t>06-GK-04</t>
  </si>
  <si>
    <t>149.000.226-08</t>
  </si>
  <si>
    <t xml:space="preserve">STEFANE IZIDORIA DE ARAUJO </t>
  </si>
  <si>
    <t>06-GK-05</t>
  </si>
  <si>
    <t>082.368.246-32</t>
  </si>
  <si>
    <t>ALESSANDRO LUIZ ESTEVES</t>
  </si>
  <si>
    <t>06-GP-22</t>
  </si>
  <si>
    <t>062.094.129-47</t>
  </si>
  <si>
    <t>TALITA DE CASTRO SOARES</t>
  </si>
  <si>
    <t>06-HL-13</t>
  </si>
  <si>
    <t>530.590.188-04</t>
  </si>
  <si>
    <t>CARLOS ROBERTO GALLI</t>
  </si>
  <si>
    <t>06-HQ-11</t>
  </si>
  <si>
    <t>034.089.928-00</t>
  </si>
  <si>
    <t>OSMAR JESUS GONÇALVES MENDES</t>
  </si>
  <si>
    <t>06-HS-03</t>
  </si>
  <si>
    <t>058.469.378-88</t>
  </si>
  <si>
    <t>DENISE APARECIDA MARCHEZIM</t>
  </si>
  <si>
    <t>06-HS-09</t>
  </si>
  <si>
    <t>06-HU-06</t>
  </si>
  <si>
    <t>153.286.941-04</t>
  </si>
  <si>
    <t>MARIA GERARDA DE OLIVEIRA CHAVES</t>
  </si>
  <si>
    <t>06-HU-11</t>
  </si>
  <si>
    <t>396.264.928-05</t>
  </si>
  <si>
    <t>GABRIEL FREITAS PIRES</t>
  </si>
  <si>
    <t>06-HU-24</t>
  </si>
  <si>
    <t>052.509.496-22</t>
  </si>
  <si>
    <t>GLEISON BARBOSA CAETANO</t>
  </si>
  <si>
    <t>06-HZ-11</t>
  </si>
  <si>
    <t>081.338.818-03</t>
  </si>
  <si>
    <t>FERNANDO CESAR SGOBBI</t>
  </si>
  <si>
    <t>06-IY-20</t>
  </si>
  <si>
    <t>188.143.628-40</t>
  </si>
  <si>
    <t>GILBERTO UBIRATA ARTEN</t>
  </si>
  <si>
    <t>06-JL-23</t>
  </si>
  <si>
    <t>378.978.438-90</t>
  </si>
  <si>
    <t>KAROLINE MONICHELLI PUGLIELLI POTYE CESAR</t>
  </si>
  <si>
    <t>06-JL-24</t>
  </si>
  <si>
    <t>06-JU-04</t>
  </si>
  <si>
    <t>300.904.508-50</t>
  </si>
  <si>
    <t>LUIZ MARIO DE MIRANDA JUNIOR</t>
  </si>
  <si>
    <t>06-JV-19</t>
  </si>
  <si>
    <t>393.012.398-33</t>
  </si>
  <si>
    <t>EDUARDO GRIGOLETTO DE SOUZA</t>
  </si>
  <si>
    <t>06-JV-22</t>
  </si>
  <si>
    <t>342.329.918-59</t>
  </si>
  <si>
    <t>EDCARLOS DE OLIVEIRA COSTA</t>
  </si>
  <si>
    <t>06-KP-06</t>
  </si>
  <si>
    <t>287.472.518-83</t>
  </si>
  <si>
    <t>ANA PAULA APARECIDA FERREIRA</t>
  </si>
  <si>
    <t>06-KR-02</t>
  </si>
  <si>
    <t>066.191.458-50</t>
  </si>
  <si>
    <t>LUIZ ANTONIO RAPOSO TEIXEIRA</t>
  </si>
  <si>
    <t>06-KX-06</t>
  </si>
  <si>
    <t>425.475.348-94</t>
  </si>
  <si>
    <t>ALEF GUSTAVO PEREIRA DE SOUSA</t>
  </si>
  <si>
    <t>06-KX-07</t>
  </si>
  <si>
    <t>394.136.018-36</t>
  </si>
  <si>
    <t>ELIEZER BARRETO DA SILVA</t>
  </si>
  <si>
    <t>06-KZ-09</t>
  </si>
  <si>
    <t>099.312.318-07</t>
  </si>
  <si>
    <t xml:space="preserve">SAMUEL BORGES VIEIRA </t>
  </si>
  <si>
    <t>06-LM-16</t>
  </si>
  <si>
    <t>384.290.618-86</t>
  </si>
  <si>
    <t>KALAHAN VIANA</t>
  </si>
  <si>
    <t>06-LM-17</t>
  </si>
  <si>
    <t>367.956.418-05</t>
  </si>
  <si>
    <t>FRANCISCO CRISTOILMO DO NASCIMENTO</t>
  </si>
  <si>
    <t>06-LS-04</t>
  </si>
  <si>
    <t>220.530.968-45</t>
  </si>
  <si>
    <t>CLAUDIO RAMOS DE LIMA</t>
  </si>
  <si>
    <t>06-LU-24</t>
  </si>
  <si>
    <t>046.426.501-05</t>
  </si>
  <si>
    <t>ALINA CARLA RODRIGUES DA SILVA</t>
  </si>
  <si>
    <t>06-LU-25</t>
  </si>
  <si>
    <t>439.241.538-41</t>
  </si>
  <si>
    <t>LETICIA MAGALHÃES PINHO</t>
  </si>
  <si>
    <t>06-LV-10</t>
  </si>
  <si>
    <t>463.274.488-36</t>
  </si>
  <si>
    <t>LALESKA DOMINIKE ALMEIDA NEVES</t>
  </si>
  <si>
    <t>06-LX-04</t>
  </si>
  <si>
    <t>143.685.478-45</t>
  </si>
  <si>
    <t>JOSE CLAUDIO SANCHES</t>
  </si>
  <si>
    <t>06-LY-06</t>
  </si>
  <si>
    <t>106.115.804-70</t>
  </si>
  <si>
    <t>ROSEANE BEZERRA DA SILVA</t>
  </si>
  <si>
    <t>06-LY-21</t>
  </si>
  <si>
    <t>464.438.938-24</t>
  </si>
  <si>
    <t>WALLACE ESTEVES SANTOS</t>
  </si>
  <si>
    <t>06-LZ-17</t>
  </si>
  <si>
    <t>466.991.118-09</t>
  </si>
  <si>
    <t>EDWARD WILLY LIPSKE</t>
  </si>
  <si>
    <t>06-MN-01</t>
  </si>
  <si>
    <t>362.128.718-33</t>
  </si>
  <si>
    <t>CAIO AUGUSTO RIBEIRO BASILIO</t>
  </si>
  <si>
    <t>06-MQ-16</t>
  </si>
  <si>
    <t>407.801.918-89</t>
  </si>
  <si>
    <t>PAULO FERNANDO GOMES MASCARENHAS</t>
  </si>
  <si>
    <t>TERRAS DE STA. CRISTINA - V</t>
  </si>
  <si>
    <t>07-BJ-06</t>
  </si>
  <si>
    <t>329.599.378-56</t>
  </si>
  <si>
    <t>ROBSON CORDEIRO OLIVEIRA</t>
  </si>
  <si>
    <t>07-BK-05</t>
  </si>
  <si>
    <t>153.953.708-03</t>
  </si>
  <si>
    <t>AMAURI DE SOUSA PALMEIRA</t>
  </si>
  <si>
    <t>07-BX-12</t>
  </si>
  <si>
    <t>161.157.718-70</t>
  </si>
  <si>
    <t>RICARDO SEWAYBRIKER</t>
  </si>
  <si>
    <t>07-CH-14</t>
  </si>
  <si>
    <t>397.633.528-27</t>
  </si>
  <si>
    <t>NATALIA LIMA MARTINS</t>
  </si>
  <si>
    <t>07-CI-13</t>
  </si>
  <si>
    <t>099.210.758-02</t>
  </si>
  <si>
    <t>VICENTINA FELIPE DE ABREU</t>
  </si>
  <si>
    <t>07-CY-25</t>
  </si>
  <si>
    <t>404.425.328-57</t>
  </si>
  <si>
    <t>BRUNA CAETANO CUSTODIO</t>
  </si>
  <si>
    <t>07-CZ-30</t>
  </si>
  <si>
    <t>306.838.378-18</t>
  </si>
  <si>
    <t>FÁBIO MOREIRA DE SANTANA</t>
  </si>
  <si>
    <t>07-DQ-02</t>
  </si>
  <si>
    <t>189.502.848-55</t>
  </si>
  <si>
    <t>CLAUDIO DE SOUSA NASCIMENTO</t>
  </si>
  <si>
    <t>07-GQ-16</t>
  </si>
  <si>
    <t>450.799.848-48</t>
  </si>
  <si>
    <t>JOAO VITOR DA SILVA</t>
  </si>
  <si>
    <t>RIVIERA DE SANTA CRISTINA - III</t>
  </si>
  <si>
    <t>08-AH-12</t>
  </si>
  <si>
    <t>398.989.318-17</t>
  </si>
  <si>
    <t>SIDNEY VIEIRA DOS SANTOS JUNIOR</t>
  </si>
  <si>
    <t>08-AR-14</t>
  </si>
  <si>
    <t>258.297.328-90</t>
  </si>
  <si>
    <t>ANTONIO MARCOS DE MATOS SILVA</t>
  </si>
  <si>
    <t>08-AR-15</t>
  </si>
  <si>
    <t>438.276.858-69</t>
  </si>
  <si>
    <t>DIOVANNY CESAR MALVES DA SILVA</t>
  </si>
  <si>
    <t>08-AR-16</t>
  </si>
  <si>
    <t>089.193.608-47</t>
  </si>
  <si>
    <t>APARECIDA BONIFACIO DA SILVA</t>
  </si>
  <si>
    <t>08-AU-25</t>
  </si>
  <si>
    <t>458.025.908-40</t>
  </si>
  <si>
    <t>ÉRIK DE ALMEIDA ALVES</t>
  </si>
  <si>
    <t>08-AZ-17</t>
  </si>
  <si>
    <t>327.514.618-16</t>
  </si>
  <si>
    <t>JOÃO CARLOS LAINO</t>
  </si>
  <si>
    <t>08-BC-03</t>
  </si>
  <si>
    <t>858.054.195-64</t>
  </si>
  <si>
    <t>HUGO GOMES PAIVA</t>
  </si>
  <si>
    <t>08-BE-08</t>
  </si>
  <si>
    <t>509.657.878-00</t>
  </si>
  <si>
    <t>GABRIELA SILVA PEREIRA</t>
  </si>
  <si>
    <t>08-BG-13</t>
  </si>
  <si>
    <t>216.823.328-45</t>
  </si>
  <si>
    <t>RODRIGO LUIS BENTO</t>
  </si>
  <si>
    <t>08-BK-11</t>
  </si>
  <si>
    <t>349.395.268-60</t>
  </si>
  <si>
    <t>TATIANA SANTOS DE CERQUEIRA</t>
  </si>
  <si>
    <t>08-BP-02</t>
  </si>
  <si>
    <t>352.697.128-57</t>
  </si>
  <si>
    <t>LUCRECIO CAVALCANTE SOARES</t>
  </si>
  <si>
    <t>08-CK-01</t>
  </si>
  <si>
    <t>254.410.028-16</t>
  </si>
  <si>
    <t>ONAIDE DE LIMA PEREIRA</t>
  </si>
  <si>
    <t>08-CL-18</t>
  </si>
  <si>
    <t>343.874.708-10</t>
  </si>
  <si>
    <t>DJALMA DOS SANTOS ALMEIDA</t>
  </si>
  <si>
    <t>08-CL-19</t>
  </si>
  <si>
    <t>453.191.878-90</t>
  </si>
  <si>
    <t>GABRIELA CAVALCANTE SANTOS</t>
  </si>
  <si>
    <t>08-CT-11</t>
  </si>
  <si>
    <t>448.625.898-39</t>
  </si>
  <si>
    <t>NATHÃ BEZERRA COSTA</t>
  </si>
  <si>
    <t>08-CW-03</t>
  </si>
  <si>
    <t>246.905.988-78</t>
  </si>
  <si>
    <t>MARIA IZABEL FERREIRA DAMASCENO</t>
  </si>
  <si>
    <t>08-CW-15</t>
  </si>
  <si>
    <t>149.549.118-85</t>
  </si>
  <si>
    <t>SEBASTIÃO GERALDO DE MACEDO</t>
  </si>
  <si>
    <t>08-DE-07</t>
  </si>
  <si>
    <t>249.530.638-13</t>
  </si>
  <si>
    <t>JOCELINO MARTINS DOS SANTOS</t>
  </si>
  <si>
    <t>08-DN-02</t>
  </si>
  <si>
    <t>089.085.958-21</t>
  </si>
  <si>
    <t>TEREZA MARIA ALVES PEIXOTO</t>
  </si>
  <si>
    <t>08-DN-08</t>
  </si>
  <si>
    <t>583.607.435-68</t>
  </si>
  <si>
    <t>SEBASTIÃO JOSÉ CRUZ</t>
  </si>
  <si>
    <t>08-DQ-22</t>
  </si>
  <si>
    <t>345.390.185-15</t>
  </si>
  <si>
    <t>JOSÉ MARTINS DOS SANTOS</t>
  </si>
  <si>
    <t>08-DR-12</t>
  </si>
  <si>
    <t>054.507.977-29</t>
  </si>
  <si>
    <t>WELLINGTON CORREA BENTO</t>
  </si>
  <si>
    <t>08-DV-12</t>
  </si>
  <si>
    <t>376.893.838-74</t>
  </si>
  <si>
    <t>LILIANE DE SOUZA PEREIRA</t>
  </si>
  <si>
    <t>08-DV-16</t>
  </si>
  <si>
    <t>320.686.018-00</t>
  </si>
  <si>
    <t>TATIANA APARECIDA LOPES</t>
  </si>
  <si>
    <t>08-DW-04</t>
  </si>
  <si>
    <t>578.741.665-15</t>
  </si>
  <si>
    <t xml:space="preserve">VICENTE RAIMUNDO OLIVEIRA </t>
  </si>
  <si>
    <t>08-DW-11</t>
  </si>
  <si>
    <t>224.392.128-65</t>
  </si>
  <si>
    <t>LUCIANO SANTOS SILVA</t>
  </si>
  <si>
    <t>08-DW-20</t>
  </si>
  <si>
    <t>427.204.538-54</t>
  </si>
  <si>
    <t>ROMULO JESUS PAIXAO</t>
  </si>
  <si>
    <t>08-DY-17</t>
  </si>
  <si>
    <t>472.430.998-90</t>
  </si>
  <si>
    <t>LUCAS DA SILVA GONZALEZ</t>
  </si>
  <si>
    <t>08-DZ-16</t>
  </si>
  <si>
    <t>139.863.658-42</t>
  </si>
  <si>
    <t>ZILDA PEREIRA DE ALCÂNTARA</t>
  </si>
  <si>
    <t>08-EJ-08</t>
  </si>
  <si>
    <t>414.488.458-90</t>
  </si>
  <si>
    <t>GUILHERME MARQUES DA SILVA</t>
  </si>
  <si>
    <t>08-EJ-18</t>
  </si>
  <si>
    <t>007.157.888-92</t>
  </si>
  <si>
    <t>ALBERTO DA CONCEIÇÃO MENDES</t>
  </si>
  <si>
    <t>08-EL-25</t>
  </si>
  <si>
    <t>875.997.326-91</t>
  </si>
  <si>
    <t>LUCIENE PEREIRA MARTINS ALMEIDA</t>
  </si>
  <si>
    <t>08-EO-18</t>
  </si>
  <si>
    <t>050.817.065-66</t>
  </si>
  <si>
    <t xml:space="preserve">ROGÉRIO CRUZ DOS SANTOS </t>
  </si>
  <si>
    <t>08-EO-21</t>
  </si>
  <si>
    <t>297.871.388-76</t>
  </si>
  <si>
    <t>ANA CRISTINA FERNANDES SANTOS</t>
  </si>
  <si>
    <t>08-EO-25</t>
  </si>
  <si>
    <t>425.981.408-77</t>
  </si>
  <si>
    <t>NILBBER CHRISTHIAN DE JESUS</t>
  </si>
  <si>
    <t>08-EO-35</t>
  </si>
  <si>
    <t>819.093.904-10</t>
  </si>
  <si>
    <t xml:space="preserve">JOSILENE DO NASCIMENTO SANTOS </t>
  </si>
  <si>
    <t>08-EP-14</t>
  </si>
  <si>
    <t>108.229.428-44</t>
  </si>
  <si>
    <t>ANDRE FURTADO COSTA</t>
  </si>
  <si>
    <t>08-ER-05</t>
  </si>
  <si>
    <t>362.458.938-52</t>
  </si>
  <si>
    <t>GEOVANI GUEDES</t>
  </si>
  <si>
    <t>08-ES-11</t>
  </si>
  <si>
    <t>315.101.018-02</t>
  </si>
  <si>
    <t>ÉDER RODRIGUES DOS SANTOS</t>
  </si>
  <si>
    <t>08-ES-12</t>
  </si>
  <si>
    <t>214.963.258-69</t>
  </si>
  <si>
    <t>EDNA RODRIGUES DOS SANTOS</t>
  </si>
  <si>
    <t>08-EU-04</t>
  </si>
  <si>
    <t>145.279.118-05</t>
  </si>
  <si>
    <t>ROSA APARECIDA DE JESUS</t>
  </si>
  <si>
    <t>08-EV-01</t>
  </si>
  <si>
    <t>386.716.428-28</t>
  </si>
  <si>
    <t>CARLOS ALEXANDRE VITAL RIBEIRO</t>
  </si>
  <si>
    <t>08-EW-04</t>
  </si>
  <si>
    <t>214.346.758-31</t>
  </si>
  <si>
    <t>CRISTIANE STEINLE RIELLO ALVES</t>
  </si>
  <si>
    <t>08-GJ-08</t>
  </si>
  <si>
    <t>432.905.328-44</t>
  </si>
  <si>
    <t>ANDRÉ LUIZ DE SOUZA VIRGINIO LIMA</t>
  </si>
  <si>
    <t>08-GO-24</t>
  </si>
  <si>
    <t>158.780.678-97</t>
  </si>
  <si>
    <t>ROSANA APARECIDA PEREIRA VENANCIO</t>
  </si>
  <si>
    <t>08-GT-08</t>
  </si>
  <si>
    <t>021.665.887-00</t>
  </si>
  <si>
    <t>REGINA DE OLIVEIRA LAROTONDA</t>
  </si>
  <si>
    <t>08-GU-05</t>
  </si>
  <si>
    <t>418.003.385-20</t>
  </si>
  <si>
    <t>LUCIDALVA DE OLIVEIRA AMARAL</t>
  </si>
  <si>
    <t>08-GX-02</t>
  </si>
  <si>
    <t>342.502.288-19</t>
  </si>
  <si>
    <t>ROGÉRIO SUDRE DE OLIVEIRA</t>
  </si>
  <si>
    <t>08-GX-03</t>
  </si>
  <si>
    <t>336.874.148-92</t>
  </si>
  <si>
    <t>NIVALDO AVELINO DOS SANTOS</t>
  </si>
  <si>
    <t>08-HK-12</t>
  </si>
  <si>
    <t>367.021.208-69</t>
  </si>
  <si>
    <t>THIAGO ALEXSANDER DE ABREU</t>
  </si>
  <si>
    <t>08-HL-26</t>
  </si>
  <si>
    <t>154.581.928-93</t>
  </si>
  <si>
    <t>JEFFERSON ALVES BATISTA</t>
  </si>
  <si>
    <t>08-HO-23</t>
  </si>
  <si>
    <t>346.578.398-02</t>
  </si>
  <si>
    <t>DIEGO LEANDRO LIMA</t>
  </si>
  <si>
    <t>08-HP-11</t>
  </si>
  <si>
    <t>275.688.248-88</t>
  </si>
  <si>
    <t>FERNANDA RAIMUNDI DOS SANTOS</t>
  </si>
  <si>
    <t>08-HP-12</t>
  </si>
  <si>
    <t>272.763.506-06</t>
  </si>
  <si>
    <t>RAFAEL DIAS DE OLIVEIRA</t>
  </si>
  <si>
    <t>08-HP-13</t>
  </si>
  <si>
    <t>08-HQ-12</t>
  </si>
  <si>
    <t>027.840.220-80</t>
  </si>
  <si>
    <t>JESSICA AKASAKA BENEDUSI</t>
  </si>
  <si>
    <t>08-HX-04</t>
  </si>
  <si>
    <t>415.735.458-30</t>
  </si>
  <si>
    <t>PAULO VITOR RODRIGUES GONÇALVES</t>
  </si>
  <si>
    <t>08-IJ-10</t>
  </si>
  <si>
    <t>135.567.538-39</t>
  </si>
  <si>
    <t>ADRIANA DE SOUZA VIRGINIO</t>
  </si>
  <si>
    <t>08-IX-19</t>
  </si>
  <si>
    <t>110.186.768-05</t>
  </si>
  <si>
    <t xml:space="preserve">MÁRCIA CRISTINA JORGE </t>
  </si>
  <si>
    <t>08-JL-19</t>
  </si>
  <si>
    <t>118.261.896-02</t>
  </si>
  <si>
    <t>ALISSON DE ANDRADE SILVA</t>
  </si>
  <si>
    <t>08-JR-24</t>
  </si>
  <si>
    <t>353.526.258-50</t>
  </si>
  <si>
    <t>CARLOS ALEXANDRE DE OLIVEIRA SILVA</t>
  </si>
  <si>
    <t>08-JR-25</t>
  </si>
  <si>
    <t>08-MR-09</t>
  </si>
  <si>
    <t>151.442.208-51</t>
  </si>
  <si>
    <t>SUENIA SCHEFFER</t>
  </si>
  <si>
    <t>08-PV-15</t>
  </si>
  <si>
    <t>017.441.286-00</t>
  </si>
  <si>
    <t>ANA PAULA DOS SANTOS</t>
  </si>
  <si>
    <t>08-PV-16</t>
  </si>
  <si>
    <t>327.105.608-01</t>
  </si>
  <si>
    <t>SUSI CRISTINA TARASCO</t>
  </si>
  <si>
    <t>08-PV-17</t>
  </si>
  <si>
    <t>176.267.628-19</t>
  </si>
  <si>
    <t>CLAUDINEI PEREIRA DE QUEIROGA</t>
  </si>
  <si>
    <t>08-PV-18</t>
  </si>
  <si>
    <t>452.578.176-91</t>
  </si>
  <si>
    <t>FRANCISCO JOSÉ DO NASCIMENTO</t>
  </si>
  <si>
    <t>08-PY-13</t>
  </si>
  <si>
    <t>470.939.942-53</t>
  </si>
  <si>
    <t>CLEITON BENEDITO</t>
  </si>
  <si>
    <t>08-QS-17</t>
  </si>
  <si>
    <t>571.717.008-44</t>
  </si>
  <si>
    <t>EVANDE ALVES DA SILVA</t>
  </si>
  <si>
    <t>08-QS-24</t>
  </si>
  <si>
    <t>753.752.497-15</t>
  </si>
  <si>
    <t xml:space="preserve">MANOEL JORGE DE AZEVEDO </t>
  </si>
  <si>
    <t>08-QV-11</t>
  </si>
  <si>
    <t>050.807.634-00</t>
  </si>
  <si>
    <t>CICERO JUNIOR ALVES DOS SANTOS</t>
  </si>
  <si>
    <t>08-QX-02</t>
  </si>
  <si>
    <t>181.681.858-54</t>
  </si>
  <si>
    <t>DANIELA DE CARVALHO</t>
  </si>
  <si>
    <t>08-RW-06</t>
  </si>
  <si>
    <t>100.858.209-38</t>
  </si>
  <si>
    <t>JÚNIOR HENRIQUE FERNANDES XAVIER</t>
  </si>
  <si>
    <t>08-RW-09</t>
  </si>
  <si>
    <t>263.250.888-67</t>
  </si>
  <si>
    <t>CRISTIANE NAVARRO DE QUEIROZ</t>
  </si>
  <si>
    <t>08-RZ-14</t>
  </si>
  <si>
    <t>08-TX-08</t>
  </si>
  <si>
    <t>367.577.738-30</t>
  </si>
  <si>
    <t>ESEQUIEL ALBRECHT BUENO</t>
  </si>
  <si>
    <t>08-TY-14</t>
  </si>
  <si>
    <t>039.227.308-09</t>
  </si>
  <si>
    <t>JERSON JOFFRE CANAAN TANUS</t>
  </si>
  <si>
    <t>08-TZ-14</t>
  </si>
  <si>
    <t>334.244.988-82</t>
  </si>
  <si>
    <t>MATHEUS FELIPE DOS SANTOS</t>
  </si>
  <si>
    <t>RIVIERA DE SANTA CRISTINA XIII - SETOR IATE</t>
  </si>
  <si>
    <t>09-AI-05</t>
  </si>
  <si>
    <t>350.909.238-41</t>
  </si>
  <si>
    <t>DANILO ALVES DO CARMO</t>
  </si>
  <si>
    <t>09-AL-27</t>
  </si>
  <si>
    <t>148.859.848-74</t>
  </si>
  <si>
    <t>ED WILSON RAMOS</t>
  </si>
  <si>
    <t>09-AM-15</t>
  </si>
  <si>
    <t>399.919.658-07</t>
  </si>
  <si>
    <t>ALAN AUGUSTO DOS SANTOS FREIRE</t>
  </si>
  <si>
    <t>09-AQ-04</t>
  </si>
  <si>
    <t>089.575.208-56</t>
  </si>
  <si>
    <t>CLAUDIA GATTI DAL ROVERE</t>
  </si>
  <si>
    <t>09-AS-08</t>
  </si>
  <si>
    <t>523.263.358-99</t>
  </si>
  <si>
    <t>MICAELI CRISTINA ALEIXO DE SOUZA</t>
  </si>
  <si>
    <t>09-AW-24</t>
  </si>
  <si>
    <t>239.382.768-43</t>
  </si>
  <si>
    <t>AHMAD HAMOUD</t>
  </si>
  <si>
    <t>09-BD-05</t>
  </si>
  <si>
    <t>479.872.858-62</t>
  </si>
  <si>
    <t>FELIPE DOMINGUES SANTA FE</t>
  </si>
  <si>
    <t>09-BD-07</t>
  </si>
  <si>
    <t>162.579.308-12</t>
  </si>
  <si>
    <t xml:space="preserve">MARIA CRISTINA SANTOS FERREIRA </t>
  </si>
  <si>
    <t>09-BF-18</t>
  </si>
  <si>
    <t>492.401.148-74</t>
  </si>
  <si>
    <t>WILLDERSON FERNANDES DOS SANTOS</t>
  </si>
  <si>
    <t>09-BF-23</t>
  </si>
  <si>
    <t>098.157.371-12</t>
  </si>
  <si>
    <t>JOHAN PETER DUARTE VON MARTON</t>
  </si>
  <si>
    <t>09-BF-26</t>
  </si>
  <si>
    <t>324.203.538-03</t>
  </si>
  <si>
    <t>VICTOR ALMEIDA PRADO</t>
  </si>
  <si>
    <t>09-BN-13</t>
  </si>
  <si>
    <t>063.395.328-88</t>
  </si>
  <si>
    <t>SEBASTIÃO FIRMINO DE SOUZA</t>
  </si>
  <si>
    <t>09-BQ-11</t>
  </si>
  <si>
    <t>149.044.788-19</t>
  </si>
  <si>
    <t>CLEITON RODRIGUES TEODORO</t>
  </si>
  <si>
    <t>09-BU-26</t>
  </si>
  <si>
    <t>656.849.663-49</t>
  </si>
  <si>
    <t>THAIS LIANA RODRIGUES CRUZ JOLICOEUR</t>
  </si>
  <si>
    <t>09-CG-10</t>
  </si>
  <si>
    <t>432.435.598-39</t>
  </si>
  <si>
    <t>BRUNO RICARDO SANTOS PEREIRA</t>
  </si>
  <si>
    <t>09-CH-16</t>
  </si>
  <si>
    <t>692.191.098-91</t>
  </si>
  <si>
    <t>EDSON RUGNA</t>
  </si>
  <si>
    <t>09-CH-22</t>
  </si>
  <si>
    <t>374.887.518-50</t>
  </si>
  <si>
    <t>MICHELE DA SILVA GUIMARÃES</t>
  </si>
  <si>
    <t>09-CK-16</t>
  </si>
  <si>
    <t>019.955.735-74</t>
  </si>
  <si>
    <t>VARLEI SA TELES</t>
  </si>
  <si>
    <t>09-CK-19</t>
  </si>
  <si>
    <t>415.811.258-36</t>
  </si>
  <si>
    <t>JOSE WERMISSON ANDRADE DO NASCIMENTO</t>
  </si>
  <si>
    <t>09-CK-29</t>
  </si>
  <si>
    <t>280.676.608-75</t>
  </si>
  <si>
    <t>MICHELE BERTHOLDO</t>
  </si>
  <si>
    <t>09-CM-18</t>
  </si>
  <si>
    <t>491.079.228-76</t>
  </si>
  <si>
    <t>THAIS VIEIRA DE JESUS</t>
  </si>
  <si>
    <t>09-CQ-18</t>
  </si>
  <si>
    <t>390.780.678-61</t>
  </si>
  <si>
    <t>AMANDA TIENE</t>
  </si>
  <si>
    <t>09-CV-07</t>
  </si>
  <si>
    <t>054.889.639-95</t>
  </si>
  <si>
    <t>ANDRE SCUDELER CATHARINO</t>
  </si>
  <si>
    <t>09-CW-09</t>
  </si>
  <si>
    <t>167.740.578-37</t>
  </si>
  <si>
    <t>MARCIO FERNANDES CARVALHO</t>
  </si>
  <si>
    <t>09-CW-15</t>
  </si>
  <si>
    <t>426.192.668-74</t>
  </si>
  <si>
    <t xml:space="preserve"> BRUNO COSTA DUARTE </t>
  </si>
  <si>
    <t>09-CW-18</t>
  </si>
  <si>
    <t>226.026.298-80</t>
  </si>
  <si>
    <t>EVANIA REGINA SANTOS PUNGILLO</t>
  </si>
  <si>
    <t>09-CW-22</t>
  </si>
  <si>
    <t>401.107.858-19</t>
  </si>
  <si>
    <t xml:space="preserve">MARCILENE GEDRA DOS SANTOS </t>
  </si>
  <si>
    <t>09-CX-07</t>
  </si>
  <si>
    <t>022.672.940-01</t>
  </si>
  <si>
    <t>JEFERSON FOCHESATTO</t>
  </si>
  <si>
    <t>09-DF-04</t>
  </si>
  <si>
    <t>227.078.978-41</t>
  </si>
  <si>
    <t>MARCOS ROBERTO GARCIA DE SOUZA</t>
  </si>
  <si>
    <t>09-DK-02</t>
  </si>
  <si>
    <t>066.425.049-17</t>
  </si>
  <si>
    <t>MARLUS LABRES</t>
  </si>
  <si>
    <t>09-DK-10</t>
  </si>
  <si>
    <t>362.674.008-08</t>
  </si>
  <si>
    <t>HENRIQUE TEIXEIRA SASSI</t>
  </si>
  <si>
    <t>09-DL-18</t>
  </si>
  <si>
    <t>428.300.518-58</t>
  </si>
  <si>
    <t>TATIANA MARQUES VAZ</t>
  </si>
  <si>
    <t>09-DN-05</t>
  </si>
  <si>
    <t>703.624.401-15</t>
  </si>
  <si>
    <t>KELLY CRISTINA DUARTE VIOTI</t>
  </si>
  <si>
    <t>09-DN-16</t>
  </si>
  <si>
    <t>230.193.998-74</t>
  </si>
  <si>
    <t xml:space="preserve">CAMILA DO BOMFIM COELHO </t>
  </si>
  <si>
    <t>09-DO-18</t>
  </si>
  <si>
    <t>906.445.068-49</t>
  </si>
  <si>
    <t>VIVALDO NASCIMENTO DE SOUZA</t>
  </si>
  <si>
    <t>09-DO-19</t>
  </si>
  <si>
    <t>09-DV-19</t>
  </si>
  <si>
    <t>417.090.715-91</t>
  </si>
  <si>
    <t>JOSIMAR DE SOUZA COSTA</t>
  </si>
  <si>
    <t>09-DW-02</t>
  </si>
  <si>
    <t>422.717.888-62</t>
  </si>
  <si>
    <t>BRENDA LIRA DOS SANTOS</t>
  </si>
  <si>
    <t>09-DY-03</t>
  </si>
  <si>
    <t>134.965.288-18</t>
  </si>
  <si>
    <t>MARIA IZABEL DE FREITAS</t>
  </si>
  <si>
    <t>09-DZ-12</t>
  </si>
  <si>
    <t>294.133.638-97</t>
  </si>
  <si>
    <t>RICARDO AUGUSTO BISCARDI</t>
  </si>
  <si>
    <t>09-EJ-06</t>
  </si>
  <si>
    <t>452.395.248-58</t>
  </si>
  <si>
    <t xml:space="preserve"> BRUNA MARIA HILARIO  FERREIRA </t>
  </si>
  <si>
    <t>09-EN-14</t>
  </si>
  <si>
    <t>151.577.248-96</t>
  </si>
  <si>
    <t>FABIO RYODI MATSUI</t>
  </si>
  <si>
    <t>09-EN-21</t>
  </si>
  <si>
    <t>302.153.988-23</t>
  </si>
  <si>
    <t>ABMAR MARCELO RODRIGUES BARBOSA</t>
  </si>
  <si>
    <t>09-FM-11</t>
  </si>
  <si>
    <t>369.468.318-61</t>
  </si>
  <si>
    <t xml:space="preserve">THALITA NATANA PERONI FRACARO </t>
  </si>
  <si>
    <t>09-FO-19</t>
  </si>
  <si>
    <t>404.830.878-58</t>
  </si>
  <si>
    <t xml:space="preserve">FERNANDO PEREIRA DE MOURA </t>
  </si>
  <si>
    <t>09-FS-25</t>
  </si>
  <si>
    <t>341.590.728-79</t>
  </si>
  <si>
    <t>RAFHAEL BEZERRA TORRES OLIVEIRA</t>
  </si>
  <si>
    <t>09-HY-15</t>
  </si>
  <si>
    <t>337.899.258-10</t>
  </si>
  <si>
    <t>MICHAEL PAULO VALADARES</t>
  </si>
  <si>
    <t>09-IM-04</t>
  </si>
  <si>
    <t>112.355.527-30</t>
  </si>
  <si>
    <t>GERSON CARDOSO</t>
  </si>
  <si>
    <t>09-IM-15</t>
  </si>
  <si>
    <t>892.956.508-59</t>
  </si>
  <si>
    <t>HERMES CARDOSO</t>
  </si>
  <si>
    <t>09-IV-02</t>
  </si>
  <si>
    <t>347.385.008-05</t>
  </si>
  <si>
    <t>LAYSE TERESA DE FREITAS</t>
  </si>
  <si>
    <t>09-IV-03</t>
  </si>
  <si>
    <t>220.492.488-14</t>
  </si>
  <si>
    <t>DARLAN CICCONE DE FREITAS</t>
  </si>
  <si>
    <t>RIVIERA DE SANTA CRISTINA XIII - SETOR MARINA</t>
  </si>
  <si>
    <t>10-AB-46</t>
  </si>
  <si>
    <t>394.423.508-89</t>
  </si>
  <si>
    <t>WESCLEY ORNATO BERNARDES</t>
  </si>
  <si>
    <t>10-AB-57</t>
  </si>
  <si>
    <t>464.257.278-37</t>
  </si>
  <si>
    <t>JENIFER GREGO DE VASCONCELOS</t>
  </si>
  <si>
    <t>10-AB-62</t>
  </si>
  <si>
    <t>422.964.938-07</t>
  </si>
  <si>
    <t>GABRIELA NOVOA SANT ANA PRADO</t>
  </si>
  <si>
    <t>10-AD-08</t>
  </si>
  <si>
    <t>274.332.288-88</t>
  </si>
  <si>
    <t>Josevaldo Luiz da Silva</t>
  </si>
  <si>
    <t>10-AE-12</t>
  </si>
  <si>
    <t>057.444.828-49</t>
  </si>
  <si>
    <t>VICTOR JOSE HOHL</t>
  </si>
  <si>
    <t>10-AH-05</t>
  </si>
  <si>
    <t>315.341.498-05</t>
  </si>
  <si>
    <t xml:space="preserve">EDILSON DA SILVA CASTRO </t>
  </si>
  <si>
    <t>10-AI-06</t>
  </si>
  <si>
    <t>470.347.588-08</t>
  </si>
  <si>
    <t>THAINA SANTANA ANICETO SILVA</t>
  </si>
  <si>
    <t>10-AJ-03</t>
  </si>
  <si>
    <t>457.268.208-94</t>
  </si>
  <si>
    <t xml:space="preserve">CELSO PEDRO DE ANDRADE </t>
  </si>
  <si>
    <t>10-AJ-07</t>
  </si>
  <si>
    <t>151.682.328-17</t>
  </si>
  <si>
    <t>10-AJ-27</t>
  </si>
  <si>
    <t>343.373.918-86</t>
  </si>
  <si>
    <t>WESLEY ROGER MARINO</t>
  </si>
  <si>
    <t>10-AJ-28</t>
  </si>
  <si>
    <t>420.687.138-88</t>
  </si>
  <si>
    <t>ALINE APARECIDA RODRIGUES DE OLIVEIRA</t>
  </si>
  <si>
    <t>10-AJ-34</t>
  </si>
  <si>
    <t>428.591.418-20</t>
  </si>
  <si>
    <t>RENATO LUIZ COELHO BARBOSA SILVA</t>
  </si>
  <si>
    <t>10-AK-07</t>
  </si>
  <si>
    <t>088.110.018-89</t>
  </si>
  <si>
    <t>ROSANGELA RAMOS DA SILVA</t>
  </si>
  <si>
    <t>10-AK-09</t>
  </si>
  <si>
    <t>408.201.288-56</t>
  </si>
  <si>
    <t xml:space="preserve">WÉLITON CONSTANCIO DA SILVA  </t>
  </si>
  <si>
    <t>10-AK-29</t>
  </si>
  <si>
    <t>370.986.718-51</t>
  </si>
  <si>
    <t>ALEX NOVAIS MARTINS</t>
  </si>
  <si>
    <t>10-AK-33</t>
  </si>
  <si>
    <t>224.697.478-05</t>
  </si>
  <si>
    <t>SANTIAGO REIS LEITE DA SILVA</t>
  </si>
  <si>
    <t>10-AK-34</t>
  </si>
  <si>
    <t>176.714.328-14</t>
  </si>
  <si>
    <t xml:space="preserve">ADALCI ALVES DA SILVA </t>
  </si>
  <si>
    <t>10-AP-10</t>
  </si>
  <si>
    <t>479.717.288-67</t>
  </si>
  <si>
    <t>THAYSA  FRANCISCO SALLES</t>
  </si>
  <si>
    <t>10-AR-02</t>
  </si>
  <si>
    <t>455.796.808-21</t>
  </si>
  <si>
    <t>GABRIEL AMARAL CABRAL</t>
  </si>
  <si>
    <t>10-AV-22</t>
  </si>
  <si>
    <t>136.405.228-85</t>
  </si>
  <si>
    <t>AVANILDES OLIVEIRA SANTOS</t>
  </si>
  <si>
    <t>10-AX-34</t>
  </si>
  <si>
    <t>139.870.968-96</t>
  </si>
  <si>
    <t>SANDRA DE OLIVEIRA TAIOLI</t>
  </si>
  <si>
    <t>10-AZ-20</t>
  </si>
  <si>
    <t>377.425.608-01</t>
  </si>
  <si>
    <t>NILSON FRAGOZO</t>
  </si>
  <si>
    <t>10-AZ-22</t>
  </si>
  <si>
    <t>571.168.238-59</t>
  </si>
  <si>
    <t>GABRIEL AUGUSTO LOPES RODRIGUES</t>
  </si>
  <si>
    <t>10-BA-22</t>
  </si>
  <si>
    <t>358.473.648-06</t>
  </si>
  <si>
    <t>DANILO DE SOUZA COMINATO</t>
  </si>
  <si>
    <t>10-BC-21</t>
  </si>
  <si>
    <t>347.470.868-62</t>
  </si>
  <si>
    <t>JEFFERSON ALVES</t>
  </si>
  <si>
    <t>10-BD-17</t>
  </si>
  <si>
    <t>414.409.138-46</t>
  </si>
  <si>
    <t>GUSTAVO TEODORO DA SILVA</t>
  </si>
  <si>
    <t>10-BF-08</t>
  </si>
  <si>
    <t>272.490.068-51</t>
  </si>
  <si>
    <t>FERNANDO FERREIRA DA SILVA</t>
  </si>
  <si>
    <t>10-BH-20</t>
  </si>
  <si>
    <t>228.316.898-80</t>
  </si>
  <si>
    <t>ROSANGELA APARECIDA ALVES SOARES</t>
  </si>
  <si>
    <t>10-BJ-17</t>
  </si>
  <si>
    <t>659.090.975-04</t>
  </si>
  <si>
    <t>CATIÁRIA ARAUJO DE OLIVEIRA</t>
  </si>
  <si>
    <t>10-BJ-23</t>
  </si>
  <si>
    <t>402.254.168-75</t>
  </si>
  <si>
    <t>DEIMES COSTA SOUZA</t>
  </si>
  <si>
    <t>10-BJ-29</t>
  </si>
  <si>
    <t>322.797.748-60</t>
  </si>
  <si>
    <t>JHONI RAFAEL QUEIROZ</t>
  </si>
  <si>
    <t>10-BJ-31</t>
  </si>
  <si>
    <t>477.790.805-44</t>
  </si>
  <si>
    <t>ROSILENE DE OLIVEIRA SANTOS MOREIRA</t>
  </si>
  <si>
    <t>10-BK-18</t>
  </si>
  <si>
    <t>346.865.488-02</t>
  </si>
  <si>
    <t>GUSTAVO DE SOUZA PESSIN COSTA</t>
  </si>
  <si>
    <t>10-BM-18</t>
  </si>
  <si>
    <t>288.697.078-65</t>
  </si>
  <si>
    <t>ANA ROSA PEREIRA SANTOS</t>
  </si>
  <si>
    <t>10-BN-07</t>
  </si>
  <si>
    <t>370.810.148-01</t>
  </si>
  <si>
    <t>MAYARA CRUZ MELO</t>
  </si>
  <si>
    <t>10-BP-01</t>
  </si>
  <si>
    <t>484.605.428-40</t>
  </si>
  <si>
    <t>BRUNA MELLO NAVARRO</t>
  </si>
  <si>
    <t>10-BP-15</t>
  </si>
  <si>
    <t>081.417.578-30</t>
  </si>
  <si>
    <t>ROGERIO AUGUSTO POSSETI</t>
  </si>
  <si>
    <t>10-BP-20</t>
  </si>
  <si>
    <t>289.583.318-44</t>
  </si>
  <si>
    <t xml:space="preserve">ROSELI RODRIGUES DA SILVA </t>
  </si>
  <si>
    <t>10-BQ-15</t>
  </si>
  <si>
    <t>452.768.768-94</t>
  </si>
  <si>
    <t>SARA THALIA DOS SANTOS SILVA</t>
  </si>
  <si>
    <t>10-BT-20</t>
  </si>
  <si>
    <t>028.756.856-35</t>
  </si>
  <si>
    <t>LUCIANO BERALDO</t>
  </si>
  <si>
    <t>10-BU-05</t>
  </si>
  <si>
    <t>107.244.268-09</t>
  </si>
  <si>
    <t>SAMIR KHAZNADAR</t>
  </si>
  <si>
    <t>10-BU-06</t>
  </si>
  <si>
    <t>366.443.868-06</t>
  </si>
  <si>
    <t xml:space="preserve">ARIANE DE OLIVEIRA MARCELINO </t>
  </si>
  <si>
    <t>10-BV-08</t>
  </si>
  <si>
    <t>284.393.118-50</t>
  </si>
  <si>
    <t>ELIESER MARQUES DA SILVA</t>
  </si>
  <si>
    <t>10-BV-09</t>
  </si>
  <si>
    <t>006.692.606-81</t>
  </si>
  <si>
    <t>MERSON PEREIRA GUSMÃO</t>
  </si>
  <si>
    <t>10-BX-05</t>
  </si>
  <si>
    <t>414.438.338-51</t>
  </si>
  <si>
    <t>JESSICA AMANDA DOS SANTOS SILVA</t>
  </si>
  <si>
    <t>10-BZ-03</t>
  </si>
  <si>
    <t>889.393.244-04</t>
  </si>
  <si>
    <t>ANTONIO FERREIRA NETO</t>
  </si>
  <si>
    <t>10-CA-11</t>
  </si>
  <si>
    <t>512.707.138-09</t>
  </si>
  <si>
    <t>MARCOS HENRIQUE RAMOS DE OLIVEIRA</t>
  </si>
  <si>
    <t>10-CB-23</t>
  </si>
  <si>
    <t>219.461.568-76</t>
  </si>
  <si>
    <t>SIDNEY FARIAS DE OLIVEIRA</t>
  </si>
  <si>
    <t>10-CD-23</t>
  </si>
  <si>
    <t>378.473.038-84</t>
  </si>
  <si>
    <t>JAKELINE MENDES DE ALMEIDA</t>
  </si>
  <si>
    <t>10-CH-06</t>
  </si>
  <si>
    <t>391.484.948-79</t>
  </si>
  <si>
    <t>DANIEL GEORGES CARLOS DA SILVA</t>
  </si>
  <si>
    <t>10-CH-20</t>
  </si>
  <si>
    <t>144.219.918-05</t>
  </si>
  <si>
    <t>CECILIA CORREIA SANTOS</t>
  </si>
  <si>
    <t>10-CI-18</t>
  </si>
  <si>
    <t>288.916.478-02</t>
  </si>
  <si>
    <t>CARLOS EDUARDO FIGUEIREDO ROCHA</t>
  </si>
  <si>
    <t>10-CJ-34</t>
  </si>
  <si>
    <t>047.430.589-96</t>
  </si>
  <si>
    <t>MAILDE PEREIRA DA SILVA</t>
  </si>
  <si>
    <t>10-CM-02</t>
  </si>
  <si>
    <t>401.768.458-01</t>
  </si>
  <si>
    <t xml:space="preserve">FELIPE KAIRALLA MARTINS </t>
  </si>
  <si>
    <t>10-CN-26</t>
  </si>
  <si>
    <t>481.322.128-94</t>
  </si>
  <si>
    <t>MATHEUS MATIAS BORBA</t>
  </si>
  <si>
    <t>10-CO-04</t>
  </si>
  <si>
    <t>405.811.598-02</t>
  </si>
  <si>
    <t>THAYARA LUISA DE SOUZA</t>
  </si>
  <si>
    <t>10-CR-01</t>
  </si>
  <si>
    <t>045.917.235-26</t>
  </si>
  <si>
    <t>VANESSA DA SILVA DE PINHO CHAVES</t>
  </si>
  <si>
    <t>10-CR-22</t>
  </si>
  <si>
    <t>435.359.175-49</t>
  </si>
  <si>
    <t>REGINALDO FREITAS DOS SANTOS</t>
  </si>
  <si>
    <t>10-CT-19</t>
  </si>
  <si>
    <t>165.889.418-97</t>
  </si>
  <si>
    <t>RODRIGO MOREIRA MARQUES</t>
  </si>
  <si>
    <t>10-CV-23</t>
  </si>
  <si>
    <t>363.646.858-89</t>
  </si>
  <si>
    <t>ATILA SILVA DE MELLO</t>
  </si>
  <si>
    <t>10-CX-25</t>
  </si>
  <si>
    <t>476.720.668-54</t>
  </si>
  <si>
    <t>JEFERSON DE CASTRO TOMAZ</t>
  </si>
  <si>
    <t>10-CY-28</t>
  </si>
  <si>
    <t>281.369.608-01</t>
  </si>
  <si>
    <t>RICARDO DIXINI</t>
  </si>
  <si>
    <t>10-DA-06</t>
  </si>
  <si>
    <t>317.270.498-02</t>
  </si>
  <si>
    <t>RONALDO LUIZ BARBOSA DA SILVA</t>
  </si>
  <si>
    <t>10-DC-15</t>
  </si>
  <si>
    <t>077.065.098-85</t>
  </si>
  <si>
    <t xml:space="preserve">CLAUDINEIA SANTOS DA SILVA </t>
  </si>
  <si>
    <t>10-DH-02</t>
  </si>
  <si>
    <t>424.221.868-07</t>
  </si>
  <si>
    <t>CAIO HENRIQUE DE SOUZA MONTEIRO</t>
  </si>
  <si>
    <t>10-DH-16</t>
  </si>
  <si>
    <t>453.873.428-47</t>
  </si>
  <si>
    <t xml:space="preserve">ANA CAROLINA MIRANDA DE LIMA </t>
  </si>
  <si>
    <t>10-DI-26</t>
  </si>
  <si>
    <t>147.724.038-17</t>
  </si>
  <si>
    <t xml:space="preserve">JULIANO CORDEIRO DE TOLEDO </t>
  </si>
  <si>
    <t>10-DM-18</t>
  </si>
  <si>
    <t>407.710.148-48</t>
  </si>
  <si>
    <t>RENATO SILVA DE AZEVEDO</t>
  </si>
  <si>
    <t>10-DM-23</t>
  </si>
  <si>
    <t>388.828.368-00</t>
  </si>
  <si>
    <t>MATHEUS FURLAN DOS SANTOS</t>
  </si>
  <si>
    <t>10-DM-26</t>
  </si>
  <si>
    <t>923.598.332-00</t>
  </si>
  <si>
    <t>HERCULINO MEDEIROS OLIVEIRA</t>
  </si>
  <si>
    <t>10-DP-11</t>
  </si>
  <si>
    <t>345.687.128-74</t>
  </si>
  <si>
    <t xml:space="preserve">ALEX SANDRO SILVA PROCOPIO </t>
  </si>
  <si>
    <t>10-DR-08</t>
  </si>
  <si>
    <t>051.267.006-42</t>
  </si>
  <si>
    <t>ANTÔNIO LUIZ MARTINS PEREIRA</t>
  </si>
  <si>
    <t>10-DR-10</t>
  </si>
  <si>
    <t>388.857.218-50</t>
  </si>
  <si>
    <t>RENATO MOURA MIRANDA</t>
  </si>
  <si>
    <t>10-DW-27</t>
  </si>
  <si>
    <t>010.676.201-09</t>
  </si>
  <si>
    <t>ELISABETH COSTA MOTA</t>
  </si>
  <si>
    <t>10-E4-04</t>
  </si>
  <si>
    <t>390.541.778-29</t>
  </si>
  <si>
    <t>ANNY CAROLINE ALVES MADEIRA</t>
  </si>
  <si>
    <t>10-E4-12</t>
  </si>
  <si>
    <t>434.512.748-33</t>
  </si>
  <si>
    <t>JONATAS ALMEIDA DE OLIVEIRA</t>
  </si>
  <si>
    <t>10-EF-01</t>
  </si>
  <si>
    <t>367.693.378-86</t>
  </si>
  <si>
    <t>VAGNER APARECIDO DOMINGOS MOREIRA</t>
  </si>
  <si>
    <t>10-EF-10</t>
  </si>
  <si>
    <t>151.449.538-40</t>
  </si>
  <si>
    <t>CARLOS ROBERTO DOS SANTOS VELOSO</t>
  </si>
  <si>
    <t>10-EJ-15</t>
  </si>
  <si>
    <t>283.672.368-82</t>
  </si>
  <si>
    <t xml:space="preserve">THAIS SILVESTRINI FERNANDES OLIVEIRA </t>
  </si>
  <si>
    <t>10-ER-03</t>
  </si>
  <si>
    <t>355.696.808-88</t>
  </si>
  <si>
    <t>GERSON ALVES RODRIGUES JUNIOR</t>
  </si>
  <si>
    <t>10-ER-13</t>
  </si>
  <si>
    <t>300.399.928-10</t>
  </si>
  <si>
    <t xml:space="preserve">DANIEL EVANGELISTA DE SOUZA </t>
  </si>
  <si>
    <t>10-ER-29</t>
  </si>
  <si>
    <t>230.413.658-39</t>
  </si>
  <si>
    <t>MIREILLE IZABELLE LEONARDO SCALIA GARBES</t>
  </si>
  <si>
    <t>10-EW-22</t>
  </si>
  <si>
    <t>411.438.148-19</t>
  </si>
  <si>
    <t>ROBSON CABRAL DE SOUZA</t>
  </si>
  <si>
    <t>10-EZ-27</t>
  </si>
  <si>
    <t>045.692.189-38</t>
  </si>
  <si>
    <t>JHONATTAN CRISTIAN SANCHES SIERAKOWSKI</t>
  </si>
  <si>
    <t>10-FA-33</t>
  </si>
  <si>
    <t>996.208.718-04</t>
  </si>
  <si>
    <t>EMILIA DA SILVA CAMPOS</t>
  </si>
  <si>
    <t>10-FC-06</t>
  </si>
  <si>
    <t>019.689.569-30</t>
  </si>
  <si>
    <t>LUIZ CARLOS SCHIONATO</t>
  </si>
  <si>
    <t>10-FC-18</t>
  </si>
  <si>
    <t>261.855.288-19</t>
  </si>
  <si>
    <t>DANIELE CRISTINA DE SOUZA LOPES</t>
  </si>
  <si>
    <t>10-FD-11</t>
  </si>
  <si>
    <t>386.386.688-64</t>
  </si>
  <si>
    <t>EVELIN CRISTINE ORTIZ</t>
  </si>
  <si>
    <t>10-FG-13</t>
  </si>
  <si>
    <t>226.242.388-16</t>
  </si>
  <si>
    <t>WAGNER MARTINS DOS SANTOS FOGACA</t>
  </si>
  <si>
    <t>10-FM-01</t>
  </si>
  <si>
    <t>304.249.048-37</t>
  </si>
  <si>
    <t>CRISTIANE BAPTISTA DE LIMA</t>
  </si>
  <si>
    <t>10-FN-05</t>
  </si>
  <si>
    <t>321.067.068-47</t>
  </si>
  <si>
    <t>MARCOS ANTONIO DOS SANTOS</t>
  </si>
  <si>
    <t>10-FP-05</t>
  </si>
  <si>
    <t>365.210.838-80</t>
  </si>
  <si>
    <t>ADRIELE FRANCISCO</t>
  </si>
  <si>
    <t>10-FP-09</t>
  </si>
  <si>
    <t>348.075.728-65</t>
  </si>
  <si>
    <t>ROSANA GUEDES DE SOUZA PEREIRA</t>
  </si>
  <si>
    <t>10-FQ-30</t>
  </si>
  <si>
    <t>375236.780.001-69</t>
  </si>
  <si>
    <t>CLEVER ESCOLA DE IDIOMAS LTDA</t>
  </si>
  <si>
    <t>10-FQ-38</t>
  </si>
  <si>
    <t>10-FQ-39</t>
  </si>
  <si>
    <t>10-FR-15</t>
  </si>
  <si>
    <t>335.534.038-37</t>
  </si>
  <si>
    <t>JOSE EDSON ALEXANDRE DE MOURA</t>
  </si>
  <si>
    <t>10-FR-16</t>
  </si>
  <si>
    <t>396.384.518-07</t>
  </si>
  <si>
    <t>JEFFERSON JOSE DE SANTANA</t>
  </si>
  <si>
    <t>10-FR-17</t>
  </si>
  <si>
    <t>416.017.648-80</t>
  </si>
  <si>
    <t>WELLINGTON FERNANDO BRANCO</t>
  </si>
  <si>
    <t>10-FR-19</t>
  </si>
  <si>
    <t>236.466.668-62</t>
  </si>
  <si>
    <t>MAYARA ANDRADE SOUZA PAZINE</t>
  </si>
  <si>
    <t>10-FU-04</t>
  </si>
  <si>
    <t>336.658.548-06</t>
  </si>
  <si>
    <t xml:space="preserve">DANIELE CRISTINA MELLO SHIMOIDE </t>
  </si>
  <si>
    <t>10-FU-09</t>
  </si>
  <si>
    <t>390.844.918-90</t>
  </si>
  <si>
    <t>MARIANE FERNANDA DE ABREU</t>
  </si>
  <si>
    <t>10-FV-07</t>
  </si>
  <si>
    <t>137.458.358-83</t>
  </si>
  <si>
    <t>CARMEN SILVIA RUSSI</t>
  </si>
  <si>
    <t>10-FV-09</t>
  </si>
  <si>
    <t>274.148.198-92</t>
  </si>
  <si>
    <t>CLAUDEMIR MIRANDA DA SILVA</t>
  </si>
  <si>
    <t>10-FW-12</t>
  </si>
  <si>
    <t>152.898.378-50</t>
  </si>
  <si>
    <t xml:space="preserve">ROSEMEIRE MILANI ANDRADE DE REZENDE </t>
  </si>
  <si>
    <t>10-FW-13</t>
  </si>
  <si>
    <t>386.210.268-80</t>
  </si>
  <si>
    <t>FERNANDA PATRÍCIA COSTA DE ALENCAR</t>
  </si>
  <si>
    <t>10-FX-04</t>
  </si>
  <si>
    <t>213.298.618-50</t>
  </si>
  <si>
    <t>WASHINGTON LUIZ MIRANDA TEODÓZIO</t>
  </si>
  <si>
    <t>10-FX-09</t>
  </si>
  <si>
    <t>419.931.138-60</t>
  </si>
  <si>
    <t>ALEX CESAR DE OLIVEIRA PEREIRA</t>
  </si>
  <si>
    <t>10-FX-14</t>
  </si>
  <si>
    <t>492.361.558-39</t>
  </si>
  <si>
    <t>VICTOR JOSÉ PEREIRA DE OLIVEIRA</t>
  </si>
  <si>
    <t>10-FY-10</t>
  </si>
  <si>
    <t>078.112.158-29</t>
  </si>
  <si>
    <t xml:space="preserve">NIVALDO RODRIGUES FILHO </t>
  </si>
  <si>
    <t>10-FY-13</t>
  </si>
  <si>
    <t>174.589.808-50</t>
  </si>
  <si>
    <t>NALDO RODRIGUES DE OLIVEIRA</t>
  </si>
  <si>
    <t>10-FY-14</t>
  </si>
  <si>
    <t>187.416.408-88</t>
  </si>
  <si>
    <t>ADRIANO MARCELO DOS SANTOS  FERREIRA</t>
  </si>
  <si>
    <t>10-FZ-28</t>
  </si>
  <si>
    <t>426.186.838-54</t>
  </si>
  <si>
    <t>DOUGLAS RIBEIRO OLIVEIRA DE AMORIM</t>
  </si>
  <si>
    <t>10-GC-19</t>
  </si>
  <si>
    <t>358.271.348-21</t>
  </si>
  <si>
    <t>CASSIO ALEXSANDER ALVES</t>
  </si>
  <si>
    <t>10-GH-17</t>
  </si>
  <si>
    <t>340.976.628-64</t>
  </si>
  <si>
    <t>WASHINGTON BRAGA LOPES</t>
  </si>
  <si>
    <t>10-GH-26</t>
  </si>
  <si>
    <t>454.709.638-45</t>
  </si>
  <si>
    <t>RODRIGO MAXIMO SILVA JUNIOR</t>
  </si>
  <si>
    <t>10-GM-05</t>
  </si>
  <si>
    <t>667.364.634-91</t>
  </si>
  <si>
    <t>JOSE EXPEDITO DA SILVA</t>
  </si>
  <si>
    <t>10-GM-08</t>
  </si>
  <si>
    <t>297.384.018-01</t>
  </si>
  <si>
    <t>LUZIRLANE GUIMARÃES MARINHO</t>
  </si>
  <si>
    <t>10-GM-28</t>
  </si>
  <si>
    <t>426.147.368-21</t>
  </si>
  <si>
    <t xml:space="preserve"> JOÃO VITOR DE OLIVEIRA </t>
  </si>
  <si>
    <t>10-GO-10</t>
  </si>
  <si>
    <t>382.024.388-70</t>
  </si>
  <si>
    <t>VÂNIA ALVES NAZARIO</t>
  </si>
  <si>
    <t>10-GP-05</t>
  </si>
  <si>
    <t>429.344.298-73</t>
  </si>
  <si>
    <t>EDERSON NOIA DE OLIVEIRA</t>
  </si>
  <si>
    <t>10-GP-12</t>
  </si>
  <si>
    <t>229.323.388-03</t>
  </si>
  <si>
    <t>GEAN FELIPE SCIPIÃO</t>
  </si>
  <si>
    <t>10-GQ-12</t>
  </si>
  <si>
    <t>403.545.628-43</t>
  </si>
  <si>
    <t xml:space="preserve">BRUNO GONCALVES DOS SANTOS </t>
  </si>
  <si>
    <t>10-GQ-19</t>
  </si>
  <si>
    <t>404.325.738-44</t>
  </si>
  <si>
    <t>RAPHAEL ESTEVAM FRANCISCO PAES</t>
  </si>
  <si>
    <t>10-GQ-20</t>
  </si>
  <si>
    <t>409.849.938-00</t>
  </si>
  <si>
    <t>BRUNO SOARES NOGUEIRA ALMEIDA</t>
  </si>
  <si>
    <t>10-GQ-22</t>
  </si>
  <si>
    <t>322.066.288-99</t>
  </si>
  <si>
    <t xml:space="preserve">JOSEFA DEVANIRA DA SILVA </t>
  </si>
  <si>
    <t>10-GR-23</t>
  </si>
  <si>
    <t>301.858.388-47</t>
  </si>
  <si>
    <t>LEANDRO DOS SANTOS MENDES</t>
  </si>
  <si>
    <t>10-GS-25</t>
  </si>
  <si>
    <t>131.883.258-60</t>
  </si>
  <si>
    <t xml:space="preserve">MONICA NARA RUSSI </t>
  </si>
  <si>
    <t>10-GT-05</t>
  </si>
  <si>
    <t>021.839.668-66</t>
  </si>
  <si>
    <t>JOSE UILSON VITALINO DE SA</t>
  </si>
  <si>
    <t>10-GT-16</t>
  </si>
  <si>
    <t>011.619.173-22</t>
  </si>
  <si>
    <t>ANTONIEL MATOS MENDES</t>
  </si>
  <si>
    <t>10-GU-14</t>
  </si>
  <si>
    <t>423.752.744-15</t>
  </si>
  <si>
    <t>JOSE NETO MARINHO</t>
  </si>
  <si>
    <t>10-GV-04</t>
  </si>
  <si>
    <t>294.295.298-97</t>
  </si>
  <si>
    <t>KARLY ADRIANA CRUZ FIRMO DE GODOI</t>
  </si>
  <si>
    <t>10-GV-25</t>
  </si>
  <si>
    <t>408.728.508-11</t>
  </si>
  <si>
    <t>RENATO PATARACCHIA DUSI</t>
  </si>
  <si>
    <t>10-GX-13</t>
  </si>
  <si>
    <t>230.295.876-49</t>
  </si>
  <si>
    <t>MARCIA DUARTE LAGE</t>
  </si>
  <si>
    <t>10-GX-14</t>
  </si>
  <si>
    <t>338.545.378-08</t>
  </si>
  <si>
    <t>FABIOLA LUIZA SILVA SARAUZA</t>
  </si>
  <si>
    <t>10-GX-15</t>
  </si>
  <si>
    <t>094.842.158-40</t>
  </si>
  <si>
    <t xml:space="preserve">ELIER DE MELO SARAUZA </t>
  </si>
  <si>
    <t>10-GZ-04</t>
  </si>
  <si>
    <t>342.689.888-82</t>
  </si>
  <si>
    <t>BEATRIZ APARECIDA LOPES OLIVEIRA</t>
  </si>
  <si>
    <t>10-GZ-05</t>
  </si>
  <si>
    <t>546.150.788-38</t>
  </si>
  <si>
    <t>RICARDO GOMES SILVA JUNIOR</t>
  </si>
  <si>
    <t>10-HA-07</t>
  </si>
  <si>
    <t>310.083.948-07</t>
  </si>
  <si>
    <t>CLICIE CAMARGO CAMPS</t>
  </si>
  <si>
    <t>10-HA-15</t>
  </si>
  <si>
    <t>212.500.768-11</t>
  </si>
  <si>
    <t>LUIZ ROBERTO MENDONCA JUNIOR</t>
  </si>
  <si>
    <t>10-HB-19</t>
  </si>
  <si>
    <t>268.208.228-98</t>
  </si>
  <si>
    <t>ROSELI DA SILVA TEIXEIRA</t>
  </si>
  <si>
    <t>10-HC-21</t>
  </si>
  <si>
    <t>576.825.108-11</t>
  </si>
  <si>
    <t>KETLYN DE ANDRADE ROCHA</t>
  </si>
  <si>
    <t>10-HE-33</t>
  </si>
  <si>
    <t>174.299.178-52</t>
  </si>
  <si>
    <t>ANDRE DA COSTA SANTOS</t>
  </si>
  <si>
    <t>10-HF-01</t>
  </si>
  <si>
    <t>384.346.888-59</t>
  </si>
  <si>
    <t>FABIO VIEIRA DOS SANTOS</t>
  </si>
  <si>
    <t>10-HF-12</t>
  </si>
  <si>
    <t>221.962.408-00</t>
  </si>
  <si>
    <t>MARIANA LOLITA FERREIRA DE JESUS</t>
  </si>
  <si>
    <t>10-HF-13</t>
  </si>
  <si>
    <t>349.548.678-00</t>
  </si>
  <si>
    <t>ERIC HENRIQUE SANTOS</t>
  </si>
  <si>
    <t>10-HG-11</t>
  </si>
  <si>
    <t>134.633.288-60</t>
  </si>
  <si>
    <t xml:space="preserve">BERNADETE DE OLIVEIRA </t>
  </si>
  <si>
    <t>10-HG-13</t>
  </si>
  <si>
    <t>348.070.878-19</t>
  </si>
  <si>
    <t>VALERIA TRINDADE DOS SANTOS</t>
  </si>
  <si>
    <t>10-HG-21</t>
  </si>
  <si>
    <t>312.003.498-30</t>
  </si>
  <si>
    <t>TALITA MONTEIRO DA SILVA</t>
  </si>
  <si>
    <t>10-HG-23</t>
  </si>
  <si>
    <t>334.510.618-30</t>
  </si>
  <si>
    <t>LUIZ HENRIQUE PRATES SALVADOR</t>
  </si>
  <si>
    <t>10-HI-24</t>
  </si>
  <si>
    <t>313.513.198-09</t>
  </si>
  <si>
    <t>GRASIELE PAREIRA DA COSTA SOUSA</t>
  </si>
  <si>
    <t>10-HJ-12</t>
  </si>
  <si>
    <t>10-HJ-14</t>
  </si>
  <si>
    <t>180.134.398-52</t>
  </si>
  <si>
    <t>FABIO LOURENÇO APARECIDO CHEROSA</t>
  </si>
  <si>
    <t>10-HK-01</t>
  </si>
  <si>
    <t>160.362.157-11</t>
  </si>
  <si>
    <t>VINICIUS TAVARES MORAES</t>
  </si>
  <si>
    <t>10-HK-02</t>
  </si>
  <si>
    <t>092.768.277-06</t>
  </si>
  <si>
    <t>ADRIANO DA SILVA MACHADO</t>
  </si>
  <si>
    <t>10-HM-02</t>
  </si>
  <si>
    <t>915.194.387-53</t>
  </si>
  <si>
    <t>JOSE PAULO DE ASSIS</t>
  </si>
  <si>
    <t>10-HM-18</t>
  </si>
  <si>
    <t>093.588.526-90</t>
  </si>
  <si>
    <t>CLAUDINEI MENDES DA SILVA</t>
  </si>
  <si>
    <t>10-HM-19</t>
  </si>
  <si>
    <t>10-HN-12</t>
  </si>
  <si>
    <t>312.869.948-88</t>
  </si>
  <si>
    <t>LEANDRO RODRIGUES LOPES</t>
  </si>
  <si>
    <t>10-HO-09</t>
  </si>
  <si>
    <t>047.199.943-18</t>
  </si>
  <si>
    <t xml:space="preserve">RAPHAEL JHONNY CARVALHO  DO NASCIMENTO </t>
  </si>
  <si>
    <t>10-HO-14</t>
  </si>
  <si>
    <t>370.554.388-10</t>
  </si>
  <si>
    <t>DIOGO FERREIRA BRITO</t>
  </si>
  <si>
    <t>10-HP-09</t>
  </si>
  <si>
    <t>382.299.908-32</t>
  </si>
  <si>
    <t>BRUNO STEFANO MARQUES DE OLIVEIRA</t>
  </si>
  <si>
    <t>10-HQ-04</t>
  </si>
  <si>
    <t>860.803.815-32</t>
  </si>
  <si>
    <t>VANESSA RIBEIRO SILVA</t>
  </si>
  <si>
    <t>10-HQ-07</t>
  </si>
  <si>
    <t>462.266.028-80</t>
  </si>
  <si>
    <t>JOÃO VITOR DE SOUSA PERES</t>
  </si>
  <si>
    <t>10-HQ-09</t>
  </si>
  <si>
    <t>383.241.298-04</t>
  </si>
  <si>
    <t>WASHINGTON SOUZA BERNARDO DA SILVA</t>
  </si>
  <si>
    <t>10-HQ-20</t>
  </si>
  <si>
    <t>401.047.448-39</t>
  </si>
  <si>
    <t>NATALLY SUELEM SILVA MENDES</t>
  </si>
  <si>
    <t>10-HU-11</t>
  </si>
  <si>
    <t>256.087.378-81</t>
  </si>
  <si>
    <t>JOSE ROBERTO HENRIQUE DA SILVA</t>
  </si>
  <si>
    <t>10-HU-25</t>
  </si>
  <si>
    <t>378.945.628-40</t>
  </si>
  <si>
    <t>FLAVIANE PAES LANDIM SARAIVA COELHO</t>
  </si>
  <si>
    <t>10-HV-11</t>
  </si>
  <si>
    <t>387.290.788-30</t>
  </si>
  <si>
    <t>EMERSON LOPES DA SILVA</t>
  </si>
  <si>
    <t>10-HY-19</t>
  </si>
  <si>
    <t>187.316.578-18</t>
  </si>
  <si>
    <t>RICARDO ANTONIOLLI REIS</t>
  </si>
  <si>
    <t>10-HY-34</t>
  </si>
  <si>
    <t>129.879.478-10</t>
  </si>
  <si>
    <t>MARICI FRANCKLIN DE SOUZA</t>
  </si>
  <si>
    <t>10-HY-36</t>
  </si>
  <si>
    <t>227.797.208-83</t>
  </si>
  <si>
    <t>ADRIANA DA SILVA</t>
  </si>
  <si>
    <t>10-IA-10</t>
  </si>
  <si>
    <t>274.735.018-52</t>
  </si>
  <si>
    <t xml:space="preserve">VALDENIR ALVES DA SILVA </t>
  </si>
  <si>
    <t>10-IB-19</t>
  </si>
  <si>
    <t>361.994.018-59</t>
  </si>
  <si>
    <t>THIAGO SILVEIRA CIBOK</t>
  </si>
  <si>
    <t>10-IC-23</t>
  </si>
  <si>
    <t>421.656.178-04</t>
  </si>
  <si>
    <t>ROBSON LIAR MARIANO</t>
  </si>
  <si>
    <t>10-IC-24</t>
  </si>
  <si>
    <t>387.720.478-36</t>
  </si>
  <si>
    <t>DEBORA ALCANTARA LIAR SANTOS</t>
  </si>
  <si>
    <t>10-ID-17</t>
  </si>
  <si>
    <t>135.814.508-36</t>
  </si>
  <si>
    <t>NILCE EDWIGES DE OLIVEIRA MELO DE LUCAS</t>
  </si>
  <si>
    <t>10-ID-18</t>
  </si>
  <si>
    <t>169.667.418-25</t>
  </si>
  <si>
    <t>VALMIR OLIVEIRA DA SILVA</t>
  </si>
  <si>
    <t>10-ID-33</t>
  </si>
  <si>
    <t>065.102.978-33</t>
  </si>
  <si>
    <t>MARCO ANTONIO DE ARAUJO</t>
  </si>
  <si>
    <t>10-IE-10</t>
  </si>
  <si>
    <t>336.482.268-94</t>
  </si>
  <si>
    <t>PAMELA DA SILVA LEITE</t>
  </si>
  <si>
    <t>10-IE-12</t>
  </si>
  <si>
    <t>415.613.598-58</t>
  </si>
  <si>
    <t>VIVIAN CORREIA DE ARAUJO</t>
  </si>
  <si>
    <t>10-IE-21</t>
  </si>
  <si>
    <t>272.948.918-50</t>
  </si>
  <si>
    <t>ALONCIO ELIAS FEITOSA JÚNIOR</t>
  </si>
  <si>
    <t>10-IE-23</t>
  </si>
  <si>
    <t>199.973.348-76</t>
  </si>
  <si>
    <t>ROGERIO DOS SANTOS GARDIM</t>
  </si>
  <si>
    <t>10-IE-25</t>
  </si>
  <si>
    <t>153.753.098-40</t>
  </si>
  <si>
    <t>MARIA CRISTINA RAMOS MOSCHIM BISPO</t>
  </si>
  <si>
    <t>10-IE-33</t>
  </si>
  <si>
    <t>375.389.118-55</t>
  </si>
  <si>
    <t xml:space="preserve">JONATAS LEONARDO MOREIRA </t>
  </si>
  <si>
    <t>10-IF-18</t>
  </si>
  <si>
    <t>218.447.848-27</t>
  </si>
  <si>
    <t>GILVAIR ALEXANDRE DOS SANTOS</t>
  </si>
  <si>
    <t>10-IJ-10</t>
  </si>
  <si>
    <t>377.235.948-52</t>
  </si>
  <si>
    <t>WILLIAN APARECIDO DA SILVA</t>
  </si>
  <si>
    <t>10-IJ-22</t>
  </si>
  <si>
    <t>194.382.288-37</t>
  </si>
  <si>
    <t>FERNANDO MILLARE</t>
  </si>
  <si>
    <t>10-IN-23</t>
  </si>
  <si>
    <t>086.297.114-42</t>
  </si>
  <si>
    <t>MARIA DA SOLIDADE DA SILVA</t>
  </si>
  <si>
    <t>10-IQ-22</t>
  </si>
  <si>
    <t>120.765.948-76</t>
  </si>
  <si>
    <t>VALDEMIR PEREIRA</t>
  </si>
  <si>
    <t>10-IX-16</t>
  </si>
  <si>
    <t>314.860.548-97</t>
  </si>
  <si>
    <t>VIVIANE BARBOZA DA COSTA</t>
  </si>
  <si>
    <t>10-IX-19</t>
  </si>
  <si>
    <t>387.181.928-07</t>
  </si>
  <si>
    <t xml:space="preserve">MAURICIO DE OLIVEIRA DA SILVA </t>
  </si>
  <si>
    <t>10-IX-33</t>
  </si>
  <si>
    <t>265.473.578-80</t>
  </si>
  <si>
    <t>RICARDO OLIVA</t>
  </si>
  <si>
    <t>10-IY-08</t>
  </si>
  <si>
    <t>018.436.683-60</t>
  </si>
  <si>
    <t>ELZA LOPES DE OLIVEIRA</t>
  </si>
  <si>
    <t>10-JA-15</t>
  </si>
  <si>
    <t>256.451.098-13</t>
  </si>
  <si>
    <t>MARTHA MARINA FURLAN CAPUTO</t>
  </si>
  <si>
    <t>10-JC-11</t>
  </si>
  <si>
    <t>221.726.948-86</t>
  </si>
  <si>
    <t>ALEXANDRA DE FREITAS RAVELLI</t>
  </si>
  <si>
    <t>10-JD-04</t>
  </si>
  <si>
    <t>296.163.818-65</t>
  </si>
  <si>
    <t>FERNANDO SIMOES BENTO</t>
  </si>
  <si>
    <t>10-JD-10</t>
  </si>
  <si>
    <t>253.505.988-64</t>
  </si>
  <si>
    <t>FERNANDO DA SILVA CORREA ASSI</t>
  </si>
  <si>
    <t>10-JD-25</t>
  </si>
  <si>
    <t>451.553.268-50</t>
  </si>
  <si>
    <t>VINÍCIUS ALMEIDA MIGUEL</t>
  </si>
  <si>
    <t>10-JO-05</t>
  </si>
  <si>
    <t>454.884.998-06</t>
  </si>
  <si>
    <t>ESTIVEN TISEO</t>
  </si>
  <si>
    <t>10-JP-03</t>
  </si>
  <si>
    <t>315.529.168-04</t>
  </si>
  <si>
    <t>JULIANE LIDIA CAMARA DE BARROS</t>
  </si>
  <si>
    <t>10-JP-04</t>
  </si>
  <si>
    <t>10-JS-01</t>
  </si>
  <si>
    <t>307.848.888-84</t>
  </si>
  <si>
    <t>VANDERLEI APARECIDO DE AMORIM</t>
  </si>
  <si>
    <t>10-JU-01</t>
  </si>
  <si>
    <t>055.668.148-75</t>
  </si>
  <si>
    <t xml:space="preserve">JOAO CARLOS DE MELLO LEMOS </t>
  </si>
  <si>
    <t>10-JU-02</t>
  </si>
  <si>
    <t>082.671.378-58</t>
  </si>
  <si>
    <t>EVANIR APARECIDA CAETANO</t>
  </si>
  <si>
    <t>10-JU-05</t>
  </si>
  <si>
    <t>099.948.958-50</t>
  </si>
  <si>
    <t>ÂNGELA ABADIA DOS SANTOS DE LIMA</t>
  </si>
  <si>
    <t>10-JU-26</t>
  </si>
  <si>
    <t>203.887.968-04</t>
  </si>
  <si>
    <t>LUCIANA CRISTINA DE ALMEIDA</t>
  </si>
  <si>
    <t>10-JV-19</t>
  </si>
  <si>
    <t>097.849.568-37</t>
  </si>
  <si>
    <t>JOSE ANTONIO SANTOS ALMEIDA</t>
  </si>
  <si>
    <t>10-JV-20</t>
  </si>
  <si>
    <t>464.141.048-84</t>
  </si>
  <si>
    <t>MARCO ANTONIO CAMPOS CARVALHO</t>
  </si>
  <si>
    <t>10-JV-21</t>
  </si>
  <si>
    <t>218.691.648-73</t>
  </si>
  <si>
    <t>DEBORA OLIVEIRA DE CAMPOS CARVALHO</t>
  </si>
  <si>
    <t>10-JV-22</t>
  </si>
  <si>
    <t>476.292.048-76</t>
  </si>
  <si>
    <t xml:space="preserve">LUANA OLIVEIRA SANTOS </t>
  </si>
  <si>
    <t>10-JX-19</t>
  </si>
  <si>
    <t>275.802.038-63</t>
  </si>
  <si>
    <t xml:space="preserve">JEAN BISPO DE FREITAS </t>
  </si>
  <si>
    <t>10-JY-17</t>
  </si>
  <si>
    <t>189.410.948-10</t>
  </si>
  <si>
    <t>JUSSIARA PEREIRA MORAIS</t>
  </si>
  <si>
    <t>10-JZ-05</t>
  </si>
  <si>
    <t>279.563.688-39</t>
  </si>
  <si>
    <t>MARCELO MANSERA</t>
  </si>
  <si>
    <t>10-JZ-08</t>
  </si>
  <si>
    <t>389.645.228-26</t>
  </si>
  <si>
    <t>PABLO DOMINGUES</t>
  </si>
  <si>
    <t>10-JZ-10</t>
  </si>
  <si>
    <t>484.353.268-10</t>
  </si>
  <si>
    <t>JOÃO LUCAS MALAQUIAS PEREIRA</t>
  </si>
  <si>
    <t>10-KA-10</t>
  </si>
  <si>
    <t>344.503.418-48</t>
  </si>
  <si>
    <t>MARCOS MILLA</t>
  </si>
  <si>
    <t>10-KA-25</t>
  </si>
  <si>
    <t>492.806.108-05</t>
  </si>
  <si>
    <t>MATHEUS CLEMENTE DE ARAUJO</t>
  </si>
  <si>
    <t>10-KA-33</t>
  </si>
  <si>
    <t>279.019.368-19</t>
  </si>
  <si>
    <t>HELIO ANTONIO DA COSTA</t>
  </si>
  <si>
    <t>10-KB-03</t>
  </si>
  <si>
    <t>436.380.928-01</t>
  </si>
  <si>
    <t>KELVIN GODINHO</t>
  </si>
  <si>
    <t>10-KB-17</t>
  </si>
  <si>
    <t>272.643.308-18</t>
  </si>
  <si>
    <t>LUIS RODRIGO DE GODOI</t>
  </si>
  <si>
    <t>10-KC-05</t>
  </si>
  <si>
    <t>045.264.043-14</t>
  </si>
  <si>
    <t xml:space="preserve">OCIONE DA COSTA SANTOS </t>
  </si>
  <si>
    <t>10-KC-13</t>
  </si>
  <si>
    <t>10-KC-25</t>
  </si>
  <si>
    <t>448.011.088-73</t>
  </si>
  <si>
    <t>DANIEL FERREIRA DA SILVA</t>
  </si>
  <si>
    <t>10-KG-23</t>
  </si>
  <si>
    <t>428.157.878-14</t>
  </si>
  <si>
    <t>RAPHAEL GUSTAVO ALVES DO CARMO</t>
  </si>
  <si>
    <t>10-KN-04</t>
  </si>
  <si>
    <t>294.362.508-60</t>
  </si>
  <si>
    <t>RICARDO MOREIRA DE SOUSA</t>
  </si>
  <si>
    <t>10-KP-29</t>
  </si>
  <si>
    <t>324.354.048-83</t>
  </si>
  <si>
    <t>JOSE EDUARDO DE OLIVEIRA</t>
  </si>
  <si>
    <t>10-KQ-25</t>
  </si>
  <si>
    <t>633.028.025-87</t>
  </si>
  <si>
    <t>Nerope Midlej Martineli Bulgareli</t>
  </si>
  <si>
    <t>10-KQ-29</t>
  </si>
  <si>
    <t>467.614.078-93</t>
  </si>
  <si>
    <t>VICTOR ANTONIO DE SOUZA</t>
  </si>
  <si>
    <t>10-KR-01</t>
  </si>
  <si>
    <t>318.054.058-37</t>
  </si>
  <si>
    <t>CRISTIANE GOMEZ DO ESPIRITO SANTO</t>
  </si>
  <si>
    <t>10-KS-07</t>
  </si>
  <si>
    <t>368.066.908-90</t>
  </si>
  <si>
    <t>TERESA CRISTINA DOS SANTOS</t>
  </si>
  <si>
    <t>10-KS-27</t>
  </si>
  <si>
    <t>369.145.048-22</t>
  </si>
  <si>
    <t>ROZILDA DIAS DUARTE DE FREITAS</t>
  </si>
  <si>
    <t>10-KX-25</t>
  </si>
  <si>
    <t>137.657.488-89</t>
  </si>
  <si>
    <t>ANA LUCIA ZANON</t>
  </si>
  <si>
    <t>10-KY-18</t>
  </si>
  <si>
    <t>268.183.478-35</t>
  </si>
  <si>
    <t>NATANAEL FRANCISCO ARANHA</t>
  </si>
  <si>
    <t>10-KZ-16</t>
  </si>
  <si>
    <t>306.340.888-31</t>
  </si>
  <si>
    <t>SUSE ELENA LEME DA SILVA SEBASTIAO</t>
  </si>
  <si>
    <t>10-LB-18</t>
  </si>
  <si>
    <t>233.178.728-02</t>
  </si>
  <si>
    <t>MILAN ROMANOV</t>
  </si>
  <si>
    <t>10-LC-26</t>
  </si>
  <si>
    <t>363.741.608-51</t>
  </si>
  <si>
    <t xml:space="preserve">GABRIEL LIMONGE ALVES </t>
  </si>
  <si>
    <t>10-LE-01</t>
  </si>
  <si>
    <t>607.154.753-98</t>
  </si>
  <si>
    <t>ALBERTH RAMOS DA SILVA</t>
  </si>
  <si>
    <t>10-LE-02</t>
  </si>
  <si>
    <t>617.691.863-44</t>
  </si>
  <si>
    <t>NIVIA SOARES DE OLIVEIRA</t>
  </si>
  <si>
    <t>10-LE-04</t>
  </si>
  <si>
    <t>179.916.708-99</t>
  </si>
  <si>
    <t>SIDNEI APARECIDO ROSA DA SILVA</t>
  </si>
  <si>
    <t>10-LE-09</t>
  </si>
  <si>
    <t>252.568.038-32</t>
  </si>
  <si>
    <t>MARIA NIVALDA LIBERIO VIEIRA</t>
  </si>
  <si>
    <t>10-LE-19</t>
  </si>
  <si>
    <t>282.447.828-46</t>
  </si>
  <si>
    <t>TATIANA FEIERABEND BOURGUIGNON OLIVEIRA</t>
  </si>
  <si>
    <t>10-LF-32</t>
  </si>
  <si>
    <t>185.322.898-27</t>
  </si>
  <si>
    <t>FLAVIO SANTOS DO SACRAMENTO</t>
  </si>
  <si>
    <t>10-LG-10</t>
  </si>
  <si>
    <t>401.865.628-96</t>
  </si>
  <si>
    <t>LEONARDO ALMEIDA DA SILVA</t>
  </si>
  <si>
    <t>10-LJ-06</t>
  </si>
  <si>
    <t>366.416.855-00</t>
  </si>
  <si>
    <t>ADÃO GOMES CHAVES</t>
  </si>
  <si>
    <t>10-LK-16</t>
  </si>
  <si>
    <t>280.314.208-23</t>
  </si>
  <si>
    <t>CLAUDIO SPAGGARI OSTHEIMER</t>
  </si>
  <si>
    <t>10-LK-27</t>
  </si>
  <si>
    <t>446.910.448-50</t>
  </si>
  <si>
    <t>GUILHERME PEREIRA VITORINO</t>
  </si>
  <si>
    <t>10-LO-01</t>
  </si>
  <si>
    <t>314.819.548-57</t>
  </si>
  <si>
    <t>HUMBERTO DO NASCIMENTO GONÇALVES JUNIOR</t>
  </si>
  <si>
    <t>10-LO-03</t>
  </si>
  <si>
    <t>174.466.828-09</t>
  </si>
  <si>
    <t>SOLANGE CONRADO</t>
  </si>
  <si>
    <t>10-LO-31</t>
  </si>
  <si>
    <t>291.963.288-43</t>
  </si>
  <si>
    <t>OMAR ROMAN PONS</t>
  </si>
  <si>
    <t>10-LY-21</t>
  </si>
  <si>
    <t>364.366.578-43</t>
  </si>
  <si>
    <t xml:space="preserve">FERNANDO FERREIRA DA SILVA </t>
  </si>
  <si>
    <t>10-MA-06</t>
  </si>
  <si>
    <t>046.348.239-50</t>
  </si>
  <si>
    <t>JOSE FRANCISCO DE LOYOLA TELLES</t>
  </si>
  <si>
    <t>10-MC-09</t>
  </si>
  <si>
    <t>485.480.978-76</t>
  </si>
  <si>
    <t>PHILIPE JOSE GONÇALVES DE OLIVEIRA</t>
  </si>
  <si>
    <t>10-MC-21</t>
  </si>
  <si>
    <t>10-ME-22</t>
  </si>
  <si>
    <t>059.159.463-30</t>
  </si>
  <si>
    <t>KARINE ADNA SOUSA SILVA</t>
  </si>
  <si>
    <t>10-MJ-17</t>
  </si>
  <si>
    <t>436.754.028-60</t>
  </si>
  <si>
    <t>WILLIAM LIMA DE BRITO</t>
  </si>
  <si>
    <t>10-MP-20</t>
  </si>
  <si>
    <t>214.527.798-64</t>
  </si>
  <si>
    <t>TADEU HENRIQUE OLIVEIRA CAMPOS</t>
  </si>
  <si>
    <t>10-MP-21</t>
  </si>
  <si>
    <t>584.072.788-15</t>
  </si>
  <si>
    <t>NAMIRAIR SILVEIRA</t>
  </si>
  <si>
    <t>10-MR-08</t>
  </si>
  <si>
    <t>328.489.488-84</t>
  </si>
  <si>
    <t>RAQUEL CRISTINA FRUCHI BARBOSA KAWATAKE</t>
  </si>
  <si>
    <t>10-MV-11</t>
  </si>
  <si>
    <t>052.547.748-94</t>
  </si>
  <si>
    <t>RITA DE CASSIA CHAVES GRAMMELSBACHER</t>
  </si>
  <si>
    <t>10-NA-20</t>
  </si>
  <si>
    <t>10-NC-32</t>
  </si>
  <si>
    <t>424.796.558-14</t>
  </si>
  <si>
    <t>BRUNA SILVA FERRACIN LUIZ</t>
  </si>
  <si>
    <t>10-NL-11</t>
  </si>
  <si>
    <t>113.127.608-69</t>
  </si>
  <si>
    <t>PAULO SANTANA DA SILVA</t>
  </si>
  <si>
    <t>10-NO-04</t>
  </si>
  <si>
    <t>125.122.488-10</t>
  </si>
  <si>
    <t>SORAYA SAYAGO</t>
  </si>
  <si>
    <t>10-NP-07</t>
  </si>
  <si>
    <t>108.782.826-02</t>
  </si>
  <si>
    <t>LUCAS LIMA PONTES</t>
  </si>
  <si>
    <t>10-NQ-20</t>
  </si>
  <si>
    <t>461.897.338-24</t>
  </si>
  <si>
    <t>NAYLA YUMI PAIVA MIYABARA</t>
  </si>
  <si>
    <t>10-NR-12</t>
  </si>
  <si>
    <t>115.413.658-28</t>
  </si>
  <si>
    <t>RICARDO JOSE SCHMIDT</t>
  </si>
  <si>
    <t>10-NW-38</t>
  </si>
  <si>
    <t>10-OE-27</t>
  </si>
  <si>
    <t>095.114.048-57</t>
  </si>
  <si>
    <t>ADRIANA FUJIMOTO</t>
  </si>
  <si>
    <t>10-OJ-16</t>
  </si>
  <si>
    <t>231615.390.001-28</t>
  </si>
  <si>
    <t>BELUTECH INDÚSTRIA E USINAGEM LTDA-ME</t>
  </si>
  <si>
    <t>10-OK-18</t>
  </si>
  <si>
    <t>337.181.208-10</t>
  </si>
  <si>
    <t>LUCAS DE FREITAS TEGON</t>
  </si>
  <si>
    <t>10-OM-37</t>
  </si>
  <si>
    <t>267.054.178-03</t>
  </si>
  <si>
    <t>ANTONIO JARES MODESTO PEDROSO</t>
  </si>
  <si>
    <t>10-PE-09</t>
  </si>
  <si>
    <t>392.584.508-92</t>
  </si>
  <si>
    <t>ALEX LACERDA DOS SANTOS</t>
  </si>
  <si>
    <t>10-PE-22</t>
  </si>
  <si>
    <t>032.092.269-38</t>
  </si>
  <si>
    <t>EDSON ARAÚJO DO AMARAL</t>
  </si>
  <si>
    <t>10-PG-09</t>
  </si>
  <si>
    <t>455.515.198-48</t>
  </si>
  <si>
    <t>LEONARDO MORETTO</t>
  </si>
  <si>
    <t>10-PK-23</t>
  </si>
  <si>
    <t>093.857.836-70</t>
  </si>
  <si>
    <t>JAMES DE ASSIS MARTINS DE BARROS</t>
  </si>
  <si>
    <t>10-PL-02</t>
  </si>
  <si>
    <t>373.132.528-46</t>
  </si>
  <si>
    <t>RAPHAEL FERREIRA COELHO SANTOS</t>
  </si>
  <si>
    <t>10-PZ-11</t>
  </si>
  <si>
    <t>332.402.188-01</t>
  </si>
  <si>
    <t>RENATO LUIZ GONCALVES DOS SANTOS</t>
  </si>
  <si>
    <t>10-PZ-17</t>
  </si>
  <si>
    <t>456.315.048-71</t>
  </si>
  <si>
    <t>RAFAEL GARCIA MARIANO</t>
  </si>
  <si>
    <t>10-QB-05</t>
  </si>
  <si>
    <t>288.579.648-09</t>
  </si>
  <si>
    <t>ISMAEL FERNANDES BACELAR</t>
  </si>
  <si>
    <t>10-QI-03</t>
  </si>
  <si>
    <t>500.724.985-87</t>
  </si>
  <si>
    <t>OSMARIO PEREIRA MENDES</t>
  </si>
  <si>
    <t>10-QM-28</t>
  </si>
  <si>
    <t>481.309.598-44</t>
  </si>
  <si>
    <t xml:space="preserve">ALANNA GOMES DE OLIVEIRA </t>
  </si>
  <si>
    <t>10-QM-37</t>
  </si>
  <si>
    <t>104.179.658-77</t>
  </si>
  <si>
    <t>GILSON FRANCISCO DE SOUZA</t>
  </si>
  <si>
    <t>10-QO-24</t>
  </si>
  <si>
    <t>387.764.858-46</t>
  </si>
  <si>
    <t>RAQUEL APARECIDA FERREIRA DOS SANTOS</t>
  </si>
  <si>
    <t>10-QO-27</t>
  </si>
  <si>
    <t>422.202.588-74</t>
  </si>
  <si>
    <t>EMANUELA THAIS DA SILVA</t>
  </si>
  <si>
    <t>10-QS-35</t>
  </si>
  <si>
    <t>229.336.858-09</t>
  </si>
  <si>
    <t>LEANDRO HENRIQUE DA SILVA</t>
  </si>
  <si>
    <t>10-QS-36</t>
  </si>
  <si>
    <t>373.538.208-88</t>
  </si>
  <si>
    <t>LUIZ GUSTAVO MISHIMA DE ABREU</t>
  </si>
  <si>
    <t>10-RA-32</t>
  </si>
  <si>
    <t>261.086.508-26</t>
  </si>
  <si>
    <t>SERGIO RICARDO MISSAO</t>
  </si>
  <si>
    <t>10-RD-03</t>
  </si>
  <si>
    <t>073.071.428-48</t>
  </si>
  <si>
    <t>VERA LUCIA DE OLIVEIRA</t>
  </si>
  <si>
    <t>10-RD-25</t>
  </si>
  <si>
    <t>032.598.813-79</t>
  </si>
  <si>
    <t>ANA FLAVIA DA SILVEIRA VIEIRA</t>
  </si>
  <si>
    <t>10-RI-14</t>
  </si>
  <si>
    <t>808.876.603-63</t>
  </si>
  <si>
    <t>JOSÉ DE JESUS SILVA ROCHA</t>
  </si>
  <si>
    <t>10-RK-25</t>
  </si>
  <si>
    <t>427.293.858-43</t>
  </si>
  <si>
    <t>MARIA CAROLINA VIEIRA LIMA</t>
  </si>
  <si>
    <t>10-RV-18</t>
  </si>
  <si>
    <t>384.686.588-55</t>
  </si>
  <si>
    <t>SAMUEL LUIS MORENO</t>
  </si>
  <si>
    <t>10-RW-21</t>
  </si>
  <si>
    <t>041.621.305-74</t>
  </si>
  <si>
    <t>LARA CARVALHO DO CARMO</t>
  </si>
  <si>
    <t>10-RY-02</t>
  </si>
  <si>
    <t>026.732.562-29</t>
  </si>
  <si>
    <t>THIAGO PAULO DA SILVA GOMES</t>
  </si>
  <si>
    <t>10-RY-04</t>
  </si>
  <si>
    <t>011.928.462-65</t>
  </si>
  <si>
    <t>KAMILA RIBEIRO DA COSTA</t>
  </si>
  <si>
    <t>10-RY-11</t>
  </si>
  <si>
    <t>345.911.228-08</t>
  </si>
  <si>
    <t>ESEQUIEL GONÇALVES COELHO</t>
  </si>
  <si>
    <t>10-SB-13</t>
  </si>
  <si>
    <t>289.816.028-83</t>
  </si>
  <si>
    <t>ARNALDO DOS SANTOS CRUZ</t>
  </si>
  <si>
    <t>10-SF-10</t>
  </si>
  <si>
    <t>164.735.288-65</t>
  </si>
  <si>
    <t>ELIONE DA SILVA OLIVEIRA</t>
  </si>
  <si>
    <t>10-SF-15</t>
  </si>
  <si>
    <t>446.902.938-64</t>
  </si>
  <si>
    <t>JONATHAN SANTANA SANTOS</t>
  </si>
  <si>
    <t>10-SH-08</t>
  </si>
  <si>
    <t>308.854.148-02</t>
  </si>
  <si>
    <t>EVAMAR DA SILVA GOMES</t>
  </si>
  <si>
    <t>10-SH-09</t>
  </si>
  <si>
    <t>146.858.668-86</t>
  </si>
  <si>
    <t>JOSE DOMINGOS DE LIMA IRMAO</t>
  </si>
  <si>
    <t>10-SH-10</t>
  </si>
  <si>
    <t>100.982.634-47</t>
  </si>
  <si>
    <t>ELDILAN MENDES DA SILVA</t>
  </si>
  <si>
    <t>10-SH-12</t>
  </si>
  <si>
    <t>431.081.838-26</t>
  </si>
  <si>
    <t>DOUGLAS SILVA CARVALHO</t>
  </si>
  <si>
    <t>10-SM-05</t>
  </si>
  <si>
    <t>413.004.238-62</t>
  </si>
  <si>
    <t>LUCAS VINICIUS TEODOZIO PAIVA</t>
  </si>
  <si>
    <t>10-SM-28</t>
  </si>
  <si>
    <t>473.835.548-17</t>
  </si>
  <si>
    <t>MOYSES ALVES DOS SANTOS</t>
  </si>
  <si>
    <t>10-SM-38</t>
  </si>
  <si>
    <t>262.147.448-98</t>
  </si>
  <si>
    <t>TASSIANI NEVES LEITE</t>
  </si>
  <si>
    <t>NINHO VERDE II ECO RESIDENCE</t>
  </si>
  <si>
    <t>12-AB-04</t>
  </si>
  <si>
    <t>421.793.748-28</t>
  </si>
  <si>
    <t xml:space="preserve"> ALEXANDRE ALVES RAMOS JUNIOR</t>
  </si>
  <si>
    <t>12-AC-15</t>
  </si>
  <si>
    <t>108.969.328-18</t>
  </si>
  <si>
    <t>DEGMAR LEMES</t>
  </si>
  <si>
    <t>12-AE-09</t>
  </si>
  <si>
    <t>151.134.298-64</t>
  </si>
  <si>
    <t>DANIELLA CAMPOS LEMOS</t>
  </si>
  <si>
    <t>12-AK-06</t>
  </si>
  <si>
    <t>465.796.478-09</t>
  </si>
  <si>
    <t>JULIANA MELLO PINHEIRO LEITE</t>
  </si>
  <si>
    <t>12-AL-05</t>
  </si>
  <si>
    <t>306.827.398-63</t>
  </si>
  <si>
    <t xml:space="preserve">FLAVIO ALVES </t>
  </si>
  <si>
    <t>12-AU-09</t>
  </si>
  <si>
    <t>062.238.215-22</t>
  </si>
  <si>
    <t xml:space="preserve">OCIONE DE OLIVEIRA SANTOS  </t>
  </si>
  <si>
    <t>12-AX-04</t>
  </si>
  <si>
    <t>492.630.348-50</t>
  </si>
  <si>
    <t xml:space="preserve">GUILHERME CORREIA SANTOS </t>
  </si>
  <si>
    <t>12-AY-07</t>
  </si>
  <si>
    <t>489.688.268-70</t>
  </si>
  <si>
    <t>LUIS GUSTAVO AGUIAR DE ALMEIDA SILVA</t>
  </si>
  <si>
    <t>12-AZ-07</t>
  </si>
  <si>
    <t>300.297.058-19</t>
  </si>
  <si>
    <t>SIDNEI CASTRO BRAGANTE</t>
  </si>
  <si>
    <t>12-AZ-16</t>
  </si>
  <si>
    <t>12-BC-02</t>
  </si>
  <si>
    <t>329.425.728-76</t>
  </si>
  <si>
    <t>RODRIGO DE MOURA BOMFIM</t>
  </si>
  <si>
    <t>12-BD-05</t>
  </si>
  <si>
    <t>333.563.658-94</t>
  </si>
  <si>
    <t>VIVIANE LERES DE LIRA</t>
  </si>
  <si>
    <t>12-BD-06</t>
  </si>
  <si>
    <t>510.787.458-46</t>
  </si>
  <si>
    <t>DEMILIS INGRID DE LIMA</t>
  </si>
  <si>
    <t>12-BF-09</t>
  </si>
  <si>
    <t>223.758.148-78</t>
  </si>
  <si>
    <t>EBER LIMA JUNQUEIRA</t>
  </si>
  <si>
    <t>12-BG-21</t>
  </si>
  <si>
    <t>335.004.278-39</t>
  </si>
  <si>
    <t xml:space="preserve"> WALMYR RIBEIRO LEMOS JUNIOR  </t>
  </si>
  <si>
    <t>12-BJ-24</t>
  </si>
  <si>
    <t>166.078.928-17</t>
  </si>
  <si>
    <t>VAGNER HENRIQUE DOS SANTOS</t>
  </si>
  <si>
    <t>12-BL-03</t>
  </si>
  <si>
    <t>309.084.428-15</t>
  </si>
  <si>
    <t>FRANCISCO DANTAS GOMES</t>
  </si>
  <si>
    <t>12-BO-04</t>
  </si>
  <si>
    <t>088.657.986-45</t>
  </si>
  <si>
    <t>MARCOS ANTONIO LEMES SOARES</t>
  </si>
  <si>
    <t>12-BO-19</t>
  </si>
  <si>
    <t>590.312.719-34</t>
  </si>
  <si>
    <t>ALICE ROSA</t>
  </si>
  <si>
    <t>12-BQ-09</t>
  </si>
  <si>
    <t>331.755.548-30</t>
  </si>
  <si>
    <t>KAMILA CORDEIRO SOARES DA PAIXAO</t>
  </si>
  <si>
    <t>12-BS-15</t>
  </si>
  <si>
    <t>340.970.808-14</t>
  </si>
  <si>
    <t xml:space="preserve">BRUNO CESAR CARDOSO NOGUEIRA </t>
  </si>
  <si>
    <t>12-BS-27</t>
  </si>
  <si>
    <t>423.946.228-22</t>
  </si>
  <si>
    <t xml:space="preserve"> MIRELLA LOPES DELMONDES </t>
  </si>
  <si>
    <t>12-BU-16</t>
  </si>
  <si>
    <t>396.775.008-64</t>
  </si>
  <si>
    <t>RAFAEL DA SILVA TORRES</t>
  </si>
  <si>
    <t>12-BW-04</t>
  </si>
  <si>
    <t>268.520.338-99</t>
  </si>
  <si>
    <t>RENATA VILELA</t>
  </si>
  <si>
    <t>12-BW-18</t>
  </si>
  <si>
    <t>017.163.885-97</t>
  </si>
  <si>
    <t xml:space="preserve">ORLEIDE ALVES DOS SANTOS </t>
  </si>
  <si>
    <t>12-CE-24</t>
  </si>
  <si>
    <t>347.643.658-63</t>
  </si>
  <si>
    <t>MICHELE CRISTINE TEIXEIRA</t>
  </si>
  <si>
    <t>12-CF-33</t>
  </si>
  <si>
    <t>839.261.946-34</t>
  </si>
  <si>
    <t>TATIANA DE CARVALHO</t>
  </si>
  <si>
    <t>12-CI-24</t>
  </si>
  <si>
    <t>128.102.608-50</t>
  </si>
  <si>
    <t xml:space="preserve">ÉDNA MARIA DE CARVALHO JESUS </t>
  </si>
  <si>
    <t>12-CJ-21</t>
  </si>
  <si>
    <t>375.118.308-62</t>
  </si>
  <si>
    <t>DAPHNE NORONHA HACHUL</t>
  </si>
  <si>
    <t>12-CK-17</t>
  </si>
  <si>
    <t>385.669.738-10</t>
  </si>
  <si>
    <t xml:space="preserve">CLEBER RANGEL  </t>
  </si>
  <si>
    <t>12-CM-20</t>
  </si>
  <si>
    <t>094.942.326-23</t>
  </si>
  <si>
    <t>MARILDA MEIRES DE BRITO</t>
  </si>
  <si>
    <t>12-CN-37</t>
  </si>
  <si>
    <t>358.323.978-43</t>
  </si>
  <si>
    <t>PETTERSON CLAUDIO DA SILVA LOPES</t>
  </si>
  <si>
    <t>12-CS-19</t>
  </si>
  <si>
    <t>365.627.128-31</t>
  </si>
  <si>
    <t xml:space="preserve">RICARDO FRANCISCO SILVA </t>
  </si>
  <si>
    <t>12-CS-28</t>
  </si>
  <si>
    <t>421.921.548-44</t>
  </si>
  <si>
    <t xml:space="preserve">FILIPE COSTA BULBOW </t>
  </si>
  <si>
    <t>12-CX-17</t>
  </si>
  <si>
    <t>257.566.448-90</t>
  </si>
  <si>
    <t>GUSTAVO RUIZ MORAES</t>
  </si>
  <si>
    <t>12-CY-02</t>
  </si>
  <si>
    <t>120.777.268-22</t>
  </si>
  <si>
    <t>DAVID MONDO</t>
  </si>
  <si>
    <t>12-DB-28</t>
  </si>
  <si>
    <t>195.214.458-23</t>
  </si>
  <si>
    <t>CLAUDIA FACHINI</t>
  </si>
  <si>
    <t>12-DB-32</t>
  </si>
  <si>
    <t>272.296.908-46</t>
  </si>
  <si>
    <t>CARLOS ROBERTO CARRIÇO</t>
  </si>
  <si>
    <t>12-DC-22</t>
  </si>
  <si>
    <t>250.502.078-78</t>
  </si>
  <si>
    <t xml:space="preserve">FATIMA REGINA SILVA DE ALCANTARA </t>
  </si>
  <si>
    <t>12-DQ-20</t>
  </si>
  <si>
    <t>025.236.764-27</t>
  </si>
  <si>
    <t xml:space="preserve"> CARLOS ALBERTO DA SILVA </t>
  </si>
  <si>
    <t>12-DT-06</t>
  </si>
  <si>
    <t>310.496.928-02</t>
  </si>
  <si>
    <t>JOSE LUIZ FERREIRA GOMES</t>
  </si>
  <si>
    <t>12-DT-09</t>
  </si>
  <si>
    <t>228.396.688-40</t>
  </si>
  <si>
    <t>GLEISIANE ANTUNES FERREIRA</t>
  </si>
  <si>
    <t>12-DT-10</t>
  </si>
  <si>
    <t>338.687.558-02</t>
  </si>
  <si>
    <t xml:space="preserve">BRUNO GONÇALVES DA SILVA </t>
  </si>
  <si>
    <t>12-DU-09</t>
  </si>
  <si>
    <t>12-DY-19</t>
  </si>
  <si>
    <t>355.301.248-01</t>
  </si>
  <si>
    <t>GABRIELA DE FREITAS SILVA NASCIMENTO</t>
  </si>
  <si>
    <t>12-DZ-04</t>
  </si>
  <si>
    <t>045.241.918-28</t>
  </si>
  <si>
    <t>JOAO CARLOS TERWAK</t>
  </si>
  <si>
    <t>12-DZ-05</t>
  </si>
  <si>
    <t>12-EI-23</t>
  </si>
  <si>
    <t>164.219.708-42</t>
  </si>
  <si>
    <t xml:space="preserve">FRANCISCO PEREIRA DA SILVA JUNIOR </t>
  </si>
  <si>
    <t>12-EK-07</t>
  </si>
  <si>
    <t>311.093.188-55</t>
  </si>
  <si>
    <t>JULIO CESAR NEGRINI DOS REIS</t>
  </si>
  <si>
    <t>12-EK-08</t>
  </si>
  <si>
    <t>12-EK-11</t>
  </si>
  <si>
    <t>337.640.138-18</t>
  </si>
  <si>
    <t>FELIPE MENDES WATANABE</t>
  </si>
  <si>
    <t>12-EL-18</t>
  </si>
  <si>
    <t>018.291.335-00</t>
  </si>
  <si>
    <t>MICKAEL RIBEIRO DA SILVA</t>
  </si>
  <si>
    <t>12-EP-20</t>
  </si>
  <si>
    <t>334.455.528-60</t>
  </si>
  <si>
    <t xml:space="preserve"> GIULLIANE ADOLFI </t>
  </si>
  <si>
    <t>12-EP-30</t>
  </si>
  <si>
    <t>312.282.318-77</t>
  </si>
  <si>
    <t xml:space="preserve"> DANIELA PEREIRA CARREAO</t>
  </si>
  <si>
    <t>12-EY-01</t>
  </si>
  <si>
    <t>402.180.648-29</t>
  </si>
  <si>
    <t>NAIR FRANCIELY OLIVEIRA REIS</t>
  </si>
  <si>
    <t>12-EY-04</t>
  </si>
  <si>
    <t>288.627.578-67</t>
  </si>
  <si>
    <t xml:space="preserve">ELAINE CRISTINA RODRIGUES DO NASCIMENTO </t>
  </si>
  <si>
    <t>12-EY-20</t>
  </si>
  <si>
    <t>267.202.298-42</t>
  </si>
  <si>
    <t>EDMAR FELICIO SANTANA</t>
  </si>
  <si>
    <t>12-FD-05</t>
  </si>
  <si>
    <t>376.001.718-56</t>
  </si>
  <si>
    <t>RAFAEL WILSON SOARES</t>
  </si>
  <si>
    <t>12-FG-01</t>
  </si>
  <si>
    <t>142.925.258-89</t>
  </si>
  <si>
    <t xml:space="preserve"> VANIA LÚCIA FERREIRA </t>
  </si>
  <si>
    <t>12-FH-15</t>
  </si>
  <si>
    <t>186.037.578-28</t>
  </si>
  <si>
    <t>LUIS ANTONIO DUENAS GONZALES</t>
  </si>
  <si>
    <t>12-FM-02</t>
  </si>
  <si>
    <t>475.492.308-11</t>
  </si>
  <si>
    <t>CLARA SABRINA SOARES DE AZEVEDO</t>
  </si>
  <si>
    <t>12-FM-28</t>
  </si>
  <si>
    <t>302.584.328-45</t>
  </si>
  <si>
    <t>WANDERSON DE OLIVEIRA REIS</t>
  </si>
  <si>
    <t>12-FQ-17</t>
  </si>
  <si>
    <t>411.333.308-43</t>
  </si>
  <si>
    <t>TIELLY SOARES ROSA</t>
  </si>
  <si>
    <t>12-FS-07</t>
  </si>
  <si>
    <t>222.283.648-43</t>
  </si>
  <si>
    <t xml:space="preserve"> DAVID ALVES BRASIL  </t>
  </si>
  <si>
    <t>12-FV-02</t>
  </si>
  <si>
    <t>072.603.974-89</t>
  </si>
  <si>
    <t>EDVAR SANDRO DOS REIS</t>
  </si>
  <si>
    <t>12-FW-22</t>
  </si>
  <si>
    <t>112.999.048-66</t>
  </si>
  <si>
    <t>ANA CELIA MACHADO GOMES DA CONCEIÇÃO</t>
  </si>
  <si>
    <t>12-GB-12</t>
  </si>
  <si>
    <t>374.685.702-30</t>
  </si>
  <si>
    <t>ALCIMEIRE SILVA CARNEIRO</t>
  </si>
  <si>
    <t>12-GB-23</t>
  </si>
  <si>
    <t>278.019.528-20</t>
  </si>
  <si>
    <t>FABIANO RUBERTO DO NASCIMENTO</t>
  </si>
  <si>
    <t>12-GD-02</t>
  </si>
  <si>
    <t>056.516.268-32</t>
  </si>
  <si>
    <t>PAULO SERGIO DA FONSECA DE SOUZA</t>
  </si>
  <si>
    <t>12-GE-06</t>
  </si>
  <si>
    <t>347.877.898-05</t>
  </si>
  <si>
    <t>ANA PAULA FERREIRA OLEVARIO</t>
  </si>
  <si>
    <t>12-GS-12</t>
  </si>
  <si>
    <t>311.265.468-44</t>
  </si>
  <si>
    <t>ROGERIO FERREIRA SANTOS</t>
  </si>
  <si>
    <t>12-GZ-06</t>
  </si>
  <si>
    <t>413.337.658-78</t>
  </si>
  <si>
    <t>ISRAEL AZEVEDO OLIVEIRA DE CARVALHO</t>
  </si>
  <si>
    <t>12-HA-11</t>
  </si>
  <si>
    <t>235.438.448-30</t>
  </si>
  <si>
    <t>CINTIA RAQUEL ORTIZ LOPEZ</t>
  </si>
  <si>
    <t>12-HF-13</t>
  </si>
  <si>
    <t>387.388.428-31</t>
  </si>
  <si>
    <t>ALLINE BELARMINO RAMOS</t>
  </si>
  <si>
    <t>12-HG-04</t>
  </si>
  <si>
    <t>420.913.028-13</t>
  </si>
  <si>
    <t>MANOEL VITOR GOMES</t>
  </si>
  <si>
    <t>12-HG-18</t>
  </si>
  <si>
    <t>406.546.528-13</t>
  </si>
  <si>
    <t>DANIEL HIDEKI EGASHIRA</t>
  </si>
  <si>
    <t>12-HI-29</t>
  </si>
  <si>
    <t>311.512.118-00</t>
  </si>
  <si>
    <t>DEBORA CASAROTTO RODRIGUES BARBOSA</t>
  </si>
  <si>
    <t>12-HP-15</t>
  </si>
  <si>
    <t>266.068.748-07</t>
  </si>
  <si>
    <t xml:space="preserve">GERALDO GOMES DE SOUZA </t>
  </si>
  <si>
    <t>12-HP-27</t>
  </si>
  <si>
    <t>214.363.978-39</t>
  </si>
  <si>
    <t>DAYANE NAGY ESTEVES</t>
  </si>
  <si>
    <t>12-IC-17</t>
  </si>
  <si>
    <t>392.413.198-87</t>
  </si>
  <si>
    <t xml:space="preserve">JAIR THEODORO DOS SANTOS </t>
  </si>
  <si>
    <t>12-IE-24</t>
  </si>
  <si>
    <t>962.176.189-15</t>
  </si>
  <si>
    <t xml:space="preserve">ALEXANDRA MIRELA FERREIRA GONÇALVES </t>
  </si>
  <si>
    <t>12-IE-26</t>
  </si>
  <si>
    <t>261.723.588-20</t>
  </si>
  <si>
    <t xml:space="preserve">LILIAN KOLLIN DA SILVEIRA </t>
  </si>
  <si>
    <t>12-IE-27</t>
  </si>
  <si>
    <t>12-IM-09</t>
  </si>
  <si>
    <t>119.826.448-93</t>
  </si>
  <si>
    <t>ERICLEIA FLORES MARCHIOLI</t>
  </si>
  <si>
    <t>12-IN-16</t>
  </si>
  <si>
    <t>446.631.528-05</t>
  </si>
  <si>
    <t>VINICIUS ALMEIDA MONTEIRO</t>
  </si>
  <si>
    <t>12-IO-38</t>
  </si>
  <si>
    <t>478.633.728-52</t>
  </si>
  <si>
    <t>DANIEL DA SILVA SOARES</t>
  </si>
  <si>
    <t>12-IP-08</t>
  </si>
  <si>
    <t>219.356.068-40</t>
  </si>
  <si>
    <t>RICARDO PINHEIRO DO NASCIMENTO</t>
  </si>
  <si>
    <t>12-IP-10</t>
  </si>
  <si>
    <t>332.702.338-76</t>
  </si>
  <si>
    <t>EDUARDO AMORIM DA SILVA</t>
  </si>
  <si>
    <t>12-IP-19</t>
  </si>
  <si>
    <t>382.319.298-19</t>
  </si>
  <si>
    <t>CHRISTIAN RODRIGUES DE QUEIROZ</t>
  </si>
  <si>
    <t>12-IP-28</t>
  </si>
  <si>
    <t>003.718.398-23</t>
  </si>
  <si>
    <t>JOSE CARLOS DO NASCIMENTO</t>
  </si>
  <si>
    <t>12-IP-30</t>
  </si>
  <si>
    <t>356.682.998-64</t>
  </si>
  <si>
    <t>CAROLINA LOPES TIMPANI</t>
  </si>
  <si>
    <t>12-IQ-25</t>
  </si>
  <si>
    <t>425.908.258-20</t>
  </si>
  <si>
    <t>DIOGENES CHIACHERINI</t>
  </si>
  <si>
    <t>12-IU-04</t>
  </si>
  <si>
    <t>12-JG-12</t>
  </si>
  <si>
    <t>487.350.781-20</t>
  </si>
  <si>
    <t xml:space="preserve">GILSON SILVA LIMA </t>
  </si>
  <si>
    <t>12-JL-08</t>
  </si>
  <si>
    <t>147.510.568-16</t>
  </si>
  <si>
    <t>CADMA RAMOS DOS SANTOS BRITO</t>
  </si>
  <si>
    <t>12-JL-30</t>
  </si>
  <si>
    <t>306.837.638-65</t>
  </si>
  <si>
    <t>NELSON CLEBER MACHADO</t>
  </si>
  <si>
    <t>12-JN-21</t>
  </si>
  <si>
    <t>254.723.108-57</t>
  </si>
  <si>
    <t>LUCIMEIRE LISBOA MARQUES</t>
  </si>
  <si>
    <t>12-JP-14</t>
  </si>
  <si>
    <t>489.164.635-72</t>
  </si>
  <si>
    <t xml:space="preserve">JOSÉ REINALDO SANTOS FERREIRA </t>
  </si>
  <si>
    <t>12-JR-22</t>
  </si>
  <si>
    <t>310.115.428-62</t>
  </si>
  <si>
    <t>DAIANA GOMES ALONSO</t>
  </si>
  <si>
    <t>12-JU-18</t>
  </si>
  <si>
    <t>287.492.128-93</t>
  </si>
  <si>
    <t>CLAYTON PEREIRA DE LIRA</t>
  </si>
  <si>
    <t>12-JW-22</t>
  </si>
  <si>
    <t>383.176.798-02</t>
  </si>
  <si>
    <t xml:space="preserve">ATHOS DUALIBI DE OLIVEIRA </t>
  </si>
  <si>
    <t>12-KA-14</t>
  </si>
  <si>
    <t>072.933.918-11</t>
  </si>
  <si>
    <t xml:space="preserve">JOSE NEIVALDO ZAMBIANCO  </t>
  </si>
  <si>
    <t>12-KD-17</t>
  </si>
  <si>
    <t>090.773.728-57</t>
  </si>
  <si>
    <t xml:space="preserve">GILBERTO DE SOUZA BRAGA  </t>
  </si>
  <si>
    <t>12-KF-14</t>
  </si>
  <si>
    <t>135.073.188-90</t>
  </si>
  <si>
    <t>WILLIAM GELONEZZE RAMOS</t>
  </si>
  <si>
    <t>12-KI-32</t>
  </si>
  <si>
    <t>377.030.788-75</t>
  </si>
  <si>
    <t>RODOLFO DA SILVEIRA ALVIM</t>
  </si>
  <si>
    <t>12-KI-36</t>
  </si>
  <si>
    <t>832.749.444-91</t>
  </si>
  <si>
    <t>JOÃO ALIXANDRE DA SILVA</t>
  </si>
  <si>
    <t>12-KL-28</t>
  </si>
  <si>
    <t>217.090.093-49</t>
  </si>
  <si>
    <t xml:space="preserve">AMÉLIA TEIXEIRA CESAR DOMINGOS </t>
  </si>
  <si>
    <t>12-KN-21</t>
  </si>
  <si>
    <t>302.950.858-78</t>
  </si>
  <si>
    <t>SILENE ALVES DE LIMA</t>
  </si>
  <si>
    <t>12-KN-28</t>
  </si>
  <si>
    <t>040.548.245-01</t>
  </si>
  <si>
    <t xml:space="preserve"> LEANDERSON DE JESUS  </t>
  </si>
  <si>
    <t>12-LA-12</t>
  </si>
  <si>
    <t>355.219.158-50</t>
  </si>
  <si>
    <t>GIOVANNI PARIZOTO  DE OLIVEIRA CALDAS</t>
  </si>
  <si>
    <t>12-LC-13</t>
  </si>
  <si>
    <t>004.520.220-61</t>
  </si>
  <si>
    <t>MAURICIO MEURER MELLO</t>
  </si>
  <si>
    <t>12-LC-14</t>
  </si>
  <si>
    <t>430.311.218-64</t>
  </si>
  <si>
    <t>CAIO KATRIEL DIONIZIO</t>
  </si>
  <si>
    <t>12-LC-15</t>
  </si>
  <si>
    <t>12-LG-05</t>
  </si>
  <si>
    <t>077.014.374-10</t>
  </si>
  <si>
    <t>JANAINA MARIA DA SILVA</t>
  </si>
  <si>
    <t>12-LK-33</t>
  </si>
  <si>
    <t>460.555.518-88</t>
  </si>
  <si>
    <t>MAYCON ALVIM BRAGA</t>
  </si>
  <si>
    <t>12-LQ-06</t>
  </si>
  <si>
    <t>283.355.568-73</t>
  </si>
  <si>
    <t>MARCELO DOS SANTOS GUIMARAES</t>
  </si>
  <si>
    <t>12-LQ-17</t>
  </si>
  <si>
    <t>180.257.188-40</t>
  </si>
  <si>
    <t>EVANDRO VASCONCELOS</t>
  </si>
  <si>
    <t>12-LZ-05</t>
  </si>
  <si>
    <t>234.069.318-71</t>
  </si>
  <si>
    <t>FELIPE ALMANZA CORIA</t>
  </si>
  <si>
    <t>12-MD-13</t>
  </si>
  <si>
    <t>326.814.678-37</t>
  </si>
  <si>
    <t>ALEXANDRE FRANCISCO DOS SANTOS</t>
  </si>
  <si>
    <t>12-ME-19</t>
  </si>
  <si>
    <t>169.654.298-79</t>
  </si>
  <si>
    <t>MARIA APARECIDA FELISBINO TEIXEIRA</t>
  </si>
  <si>
    <t>12-MF-34</t>
  </si>
  <si>
    <t>237.147.698-62</t>
  </si>
  <si>
    <t>KINGSLEY ANOKWURU</t>
  </si>
  <si>
    <t>12-NE-10</t>
  </si>
  <si>
    <t>409.976.308-09</t>
  </si>
  <si>
    <t xml:space="preserve"> THAYNÁ SAMPAIO DE LIMA </t>
  </si>
  <si>
    <t>12-NI-22</t>
  </si>
  <si>
    <t>235.525.798-18</t>
  </si>
  <si>
    <t>RENATO CASTINEIRA FILHO</t>
  </si>
  <si>
    <t>12-NK-20</t>
  </si>
  <si>
    <t>327.063.228-29</t>
  </si>
  <si>
    <t>SANDRA RENATA CUENCAS COSTA</t>
  </si>
  <si>
    <t>12-NM-25</t>
  </si>
  <si>
    <t>051.602.678-08</t>
  </si>
  <si>
    <t>EDMUR OLIVEIRA ADAO</t>
  </si>
  <si>
    <t>12-NO-19</t>
  </si>
  <si>
    <t>218.955.308-30</t>
  </si>
  <si>
    <t>RENATO LISBOA MASSINI</t>
  </si>
  <si>
    <t>12-NU-21</t>
  </si>
  <si>
    <t>284.003.948-60</t>
  </si>
  <si>
    <t>MONICA DE CASTRO AFONSO SANTOS</t>
  </si>
  <si>
    <t>12-NV-38</t>
  </si>
  <si>
    <t>321.038.028-70</t>
  </si>
  <si>
    <t>MONICA DA SILVA TOYOTA</t>
  </si>
  <si>
    <t>12-OJ-11</t>
  </si>
  <si>
    <t>046.177.883-10</t>
  </si>
  <si>
    <t>NEEMIAS SANTOS DE OLIVEIRA</t>
  </si>
  <si>
    <t>12-OM-41</t>
  </si>
  <si>
    <t>466.178.588-67</t>
  </si>
  <si>
    <t>HILANO FREIRE ROSSI</t>
  </si>
  <si>
    <t>12-OR-38</t>
  </si>
  <si>
    <t>117.893.558-26</t>
  </si>
  <si>
    <t>FABIO LUIZ GONÇALVES</t>
  </si>
  <si>
    <t>12-OS-25</t>
  </si>
  <si>
    <t>730.459.424-15</t>
  </si>
  <si>
    <t xml:space="preserve">MARIA DAS NEVES LOPES DA SILVA </t>
  </si>
  <si>
    <t>12-OS-33</t>
  </si>
  <si>
    <t>477.872.308-27</t>
  </si>
  <si>
    <t xml:space="preserve">HENRIQUE PEREIRA DE SOUZA </t>
  </si>
  <si>
    <t>12-OU-09</t>
  </si>
  <si>
    <t>324.633.038-75</t>
  </si>
  <si>
    <t>FABIO ALVES FAGUNDES</t>
  </si>
  <si>
    <t>12-OV-06</t>
  </si>
  <si>
    <t>280.235.818-99</t>
  </si>
  <si>
    <t xml:space="preserve">HAROLDO REIS DA COSTA </t>
  </si>
  <si>
    <t>12-OV-17</t>
  </si>
  <si>
    <t>822.378.591-91</t>
  </si>
  <si>
    <t>DANIEL DE ALMEIDA NASCIMENTO</t>
  </si>
  <si>
    <t>12-OW-25</t>
  </si>
  <si>
    <t>016.999.286-14</t>
  </si>
  <si>
    <t>JOVANNA MORALES ROCHA</t>
  </si>
  <si>
    <t>12-OW-31</t>
  </si>
  <si>
    <t>055.300.728-95</t>
  </si>
  <si>
    <t>SERGIO LUIZ PEREIRA DA SILVA</t>
  </si>
  <si>
    <t>12-OX-46</t>
  </si>
  <si>
    <t>455.140.578-79</t>
  </si>
  <si>
    <t xml:space="preserve"> YARA JULIANA TOLEDO </t>
  </si>
  <si>
    <t>12-OX-58</t>
  </si>
  <si>
    <t>271.883.008-52</t>
  </si>
  <si>
    <t>HUGO ALEXANDRE TAVARES NOBREGA</t>
  </si>
  <si>
    <t>12-PD-12</t>
  </si>
  <si>
    <t>321.878.072-15</t>
  </si>
  <si>
    <t>ANTONIO MARTINS DA SILVA</t>
  </si>
  <si>
    <t>12-PE-15</t>
  </si>
  <si>
    <t>266.447.608-48</t>
  </si>
  <si>
    <t xml:space="preserve"> VALÉRIA BARBOSA DE ANDRADE </t>
  </si>
  <si>
    <t>12-PE-28</t>
  </si>
  <si>
    <t>383.338.418-21</t>
  </si>
  <si>
    <t xml:space="preserve">VICTORIA JACKELYN GUTIERREZ ROSAS </t>
  </si>
  <si>
    <t>12-PF-13</t>
  </si>
  <si>
    <t>383.720.878-81</t>
  </si>
  <si>
    <t>MARIA LUIZA VIEIRA</t>
  </si>
  <si>
    <t>12-PH-02</t>
  </si>
  <si>
    <t>022.436.628-92</t>
  </si>
  <si>
    <t xml:space="preserve">MARLI ANGELIM SILVA </t>
  </si>
  <si>
    <t>12-PH-17</t>
  </si>
  <si>
    <t>124.255.538-27</t>
  </si>
  <si>
    <t>JULIO CESAR ROSA</t>
  </si>
  <si>
    <t>12-PI-25</t>
  </si>
  <si>
    <t>317.520.148-20</t>
  </si>
  <si>
    <t xml:space="preserve">LUIZ CARLOS DA SILVA  </t>
  </si>
  <si>
    <t>12-PK-37</t>
  </si>
  <si>
    <t>220.875.488-38</t>
  </si>
  <si>
    <t>LEVI GONÇALVES</t>
  </si>
  <si>
    <t>12-PL-35</t>
  </si>
  <si>
    <t>277.874.508-43</t>
  </si>
  <si>
    <t>ANA LUIZA DE OLIVEIRA PINHEIRO</t>
  </si>
  <si>
    <t>12-PM-29</t>
  </si>
  <si>
    <t>407.263.348-80</t>
  </si>
  <si>
    <t>CARLOS EDUARDO SANTOS BARION</t>
  </si>
  <si>
    <t>12-PV-12</t>
  </si>
  <si>
    <t>015.308.836-28</t>
  </si>
  <si>
    <t>IGOR MAGALHAES MONTEVECCHI</t>
  </si>
  <si>
    <t>12-PW-08</t>
  </si>
  <si>
    <t>053.089.998-13</t>
  </si>
  <si>
    <t>VLADIMIR GOMES</t>
  </si>
  <si>
    <t>12-PX-27</t>
  </si>
  <si>
    <t>403.124.038-44</t>
  </si>
  <si>
    <t>FELIPE MATHEUS GUIMARAES GONÇALVES</t>
  </si>
  <si>
    <t>SANTA BÁRBARA RESORT RESIDENCE - I</t>
  </si>
  <si>
    <t>13-AA-05</t>
  </si>
  <si>
    <t>931.923.396-91</t>
  </si>
  <si>
    <t>CLEIDE PAIXÃO LIMA RIBEIRO</t>
  </si>
  <si>
    <t>13-AE-02</t>
  </si>
  <si>
    <t>076.036.187-89</t>
  </si>
  <si>
    <t>ELIAS ELEUTERIO PRATES</t>
  </si>
  <si>
    <t>13-AF-19</t>
  </si>
  <si>
    <t>114.164.048-13</t>
  </si>
  <si>
    <t>SEBASTIÃO MANOEL DA SILVA</t>
  </si>
  <si>
    <t>13-AG-18</t>
  </si>
  <si>
    <t>480.956.138-00</t>
  </si>
  <si>
    <t>SIVALDO MARTINS DE ARAUJO</t>
  </si>
  <si>
    <t>13-AK-22</t>
  </si>
  <si>
    <t>177.767.948-64</t>
  </si>
  <si>
    <t>SIMONE FAVETTA</t>
  </si>
  <si>
    <t>13-AL-13</t>
  </si>
  <si>
    <t>293.844.348-09</t>
  </si>
  <si>
    <t xml:space="preserve">JÂNIO CARLOS DA SILVA </t>
  </si>
  <si>
    <t>13-AQ-30</t>
  </si>
  <si>
    <t>064.578.166-57</t>
  </si>
  <si>
    <t>JOANA CARDOSO PEREIRA</t>
  </si>
  <si>
    <t>13-AX-16</t>
  </si>
  <si>
    <t>368.522.318-60</t>
  </si>
  <si>
    <t xml:space="preserve">CRISTIANE DO NASCIMENTO SILVA </t>
  </si>
  <si>
    <t>13-AZ-19</t>
  </si>
  <si>
    <t>822.878.058-34</t>
  </si>
  <si>
    <t>JOÃO TADEU FERNANDES</t>
  </si>
  <si>
    <t>13-BD-04</t>
  </si>
  <si>
    <t>278.217.948-99</t>
  </si>
  <si>
    <t>ELIZA DA SILVA</t>
  </si>
  <si>
    <t>13-BE-04</t>
  </si>
  <si>
    <t>494.605.828-18</t>
  </si>
  <si>
    <t>WILLIAN DO NASCIMENTO MIRANDA</t>
  </si>
  <si>
    <t>13-BJ-28</t>
  </si>
  <si>
    <t>158.258.308-04</t>
  </si>
  <si>
    <t>ALESSANDRA DA SILVA</t>
  </si>
  <si>
    <t>13-BP-10</t>
  </si>
  <si>
    <t>890.916.041-15</t>
  </si>
  <si>
    <t xml:space="preserve">LUCIENE PEREIRA DA PAZ </t>
  </si>
  <si>
    <t>13-BP-12</t>
  </si>
  <si>
    <t>487.233.551-15</t>
  </si>
  <si>
    <t>VILMA PEREIRA DA PAZ</t>
  </si>
  <si>
    <t>13-BP-15</t>
  </si>
  <si>
    <t>353.295.481-87</t>
  </si>
  <si>
    <t>ZENILMA DA PENHA DA PAZ PELLIZZON</t>
  </si>
  <si>
    <t>13-BQ-24</t>
  </si>
  <si>
    <t>363.192.308-27</t>
  </si>
  <si>
    <t>SIDNEY DIAS AIRES DA SILVA</t>
  </si>
  <si>
    <t>13-BT-07</t>
  </si>
  <si>
    <t>015.918.778-81</t>
  </si>
  <si>
    <t>LUPERCIO DE CAMPOS RODRIGUES</t>
  </si>
  <si>
    <t>13-BT-16</t>
  </si>
  <si>
    <t>535.050.368-54</t>
  </si>
  <si>
    <t>EMILY DA SILVA BORGES DE JESUS</t>
  </si>
  <si>
    <t>13-BW-14</t>
  </si>
  <si>
    <t>153.150.728-00</t>
  </si>
  <si>
    <t xml:space="preserve">ALESSANDRA BIANCO </t>
  </si>
  <si>
    <t>13-CE-18</t>
  </si>
  <si>
    <t>914.046.498-91</t>
  </si>
  <si>
    <t>IVALDINO DA SILVA</t>
  </si>
  <si>
    <t>13-CH-06</t>
  </si>
  <si>
    <t>026.154.115-35</t>
  </si>
  <si>
    <t xml:space="preserve">CARINA DIAS DE ALCANTARA </t>
  </si>
  <si>
    <t>13-CH-24</t>
  </si>
  <si>
    <t>431.947.988-20</t>
  </si>
  <si>
    <t>JOÃO PEDRO BONACI SARTORATO</t>
  </si>
  <si>
    <t>13-CI-13</t>
  </si>
  <si>
    <t>044.460.198-80</t>
  </si>
  <si>
    <t xml:space="preserve">LAURO SÉRGIO ROSAS MARQUES </t>
  </si>
  <si>
    <t>13-CI-14</t>
  </si>
  <si>
    <t>13-CJ-10</t>
  </si>
  <si>
    <t>272.901.048-38</t>
  </si>
  <si>
    <t>KELLY CRISTINA  RIBEIRO DA SILVA</t>
  </si>
  <si>
    <t>13-CM-12</t>
  </si>
  <si>
    <t>250.550.868-23</t>
  </si>
  <si>
    <t>LIBIA CHRISTIANE FERNANDES IANISHI BORGES</t>
  </si>
  <si>
    <t>13-CR-03</t>
  </si>
  <si>
    <t>361.991.578-42</t>
  </si>
  <si>
    <t xml:space="preserve">ADOLFO MIGUEL DA SILVA </t>
  </si>
  <si>
    <t>13-CS-07</t>
  </si>
  <si>
    <t>011.090.460-57</t>
  </si>
  <si>
    <t>FELIPE JOSÉ RODRIGUES DE SOUZA</t>
  </si>
  <si>
    <t>13-CS-15</t>
  </si>
  <si>
    <t>052.552.544-01</t>
  </si>
  <si>
    <t>CRISTIANA MARIA DA SILVA DE SOUZA</t>
  </si>
  <si>
    <t>13-CT-11</t>
  </si>
  <si>
    <t>340.522.058-04</t>
  </si>
  <si>
    <t xml:space="preserve">ROBSON JOSÉ ALEIXO DA SILVA </t>
  </si>
  <si>
    <t>13-CT-17</t>
  </si>
  <si>
    <t>572.289.888-09</t>
  </si>
  <si>
    <t>DANIEL BERTELLO SILVA</t>
  </si>
  <si>
    <t>13-CT-18</t>
  </si>
  <si>
    <t>13-DC-06</t>
  </si>
  <si>
    <t>885.683.185-68</t>
  </si>
  <si>
    <t>MARIA SOLANGE MOREIRA DE SOUZA</t>
  </si>
  <si>
    <t>13-DC-07</t>
  </si>
  <si>
    <t>106.754.807-60</t>
  </si>
  <si>
    <t>CLEIDE DA SILVA</t>
  </si>
  <si>
    <t>13-DK-02</t>
  </si>
  <si>
    <t>099.022.748-03</t>
  </si>
  <si>
    <t>PAULO PAVEZ GUIMARAES</t>
  </si>
  <si>
    <t>13-FQ-12</t>
  </si>
  <si>
    <t>423.660.178-80</t>
  </si>
  <si>
    <t>ADAR EZER CRUZ</t>
  </si>
  <si>
    <t>13-FR-04</t>
  </si>
  <si>
    <t>019.470.980-98</t>
  </si>
  <si>
    <t>BARBARA SILVA MARTINS</t>
  </si>
  <si>
    <t>13-FT-30</t>
  </si>
  <si>
    <t>362.535.398-92</t>
  </si>
  <si>
    <t>MANOEL PLINIO RIBEIRO NETO</t>
  </si>
  <si>
    <t>13-FV-03</t>
  </si>
  <si>
    <t>722.749.301-63</t>
  </si>
  <si>
    <t>RODRIGO TIBURCIO GAMA MORITA</t>
  </si>
  <si>
    <t>13-GF-25</t>
  </si>
  <si>
    <t>716.400.111-10</t>
  </si>
  <si>
    <t>ETHEL GUILLERMO PEDRAZA CARNERO</t>
  </si>
  <si>
    <t>13-GO-05</t>
  </si>
  <si>
    <t>115.459.898-50</t>
  </si>
  <si>
    <t>MARCELO ANTONIO TREVELIN</t>
  </si>
  <si>
    <t>13-GY-06</t>
  </si>
  <si>
    <t>311.034.908-69</t>
  </si>
  <si>
    <t xml:space="preserve">ROSANGELA SETRA BICUDO </t>
  </si>
  <si>
    <t>13-HE-18</t>
  </si>
  <si>
    <t>372.202.238-03</t>
  </si>
  <si>
    <t>MICHELE DEGASPERI TABAI</t>
  </si>
  <si>
    <t>13-HH-01</t>
  </si>
  <si>
    <t>028.034.915-75</t>
  </si>
  <si>
    <t>TIAGO ABNER DE ARAÚJO HUBINER DE LIMA</t>
  </si>
  <si>
    <t>13-HH-02</t>
  </si>
  <si>
    <t>13-HH-05</t>
  </si>
  <si>
    <t>396.619.658-11</t>
  </si>
  <si>
    <t>PAULA PAIS</t>
  </si>
  <si>
    <t>13-HH-14</t>
  </si>
  <si>
    <t>171.655.738-01</t>
  </si>
  <si>
    <t>CLAUDIA REGINA CASEMIRO</t>
  </si>
  <si>
    <t>13-HL-04</t>
  </si>
  <si>
    <t>594.052.366-87</t>
  </si>
  <si>
    <t>ELIZABETH GOMES DA SILVA</t>
  </si>
  <si>
    <t>13-HM-30</t>
  </si>
  <si>
    <t>309.817.818-37</t>
  </si>
  <si>
    <t>FLAVIANA OLIVEIRA PEREIRA</t>
  </si>
  <si>
    <t>13-HV-11</t>
  </si>
  <si>
    <t>404.960.338-16</t>
  </si>
  <si>
    <t>BRUNO JOSE ANDRADE DE OLIVEIRA</t>
  </si>
  <si>
    <t>13-HW-24</t>
  </si>
  <si>
    <t>057.327.678-19</t>
  </si>
  <si>
    <t>ELISEU RAYMUNDO</t>
  </si>
  <si>
    <t>13-IA-01</t>
  </si>
  <si>
    <t>296.981.702-00</t>
  </si>
  <si>
    <t>NEUSILENE OLIVEIRA COUTO</t>
  </si>
  <si>
    <t>13-IA-02</t>
  </si>
  <si>
    <t>13-IL-01</t>
  </si>
  <si>
    <t>531.991.386-91</t>
  </si>
  <si>
    <t>DIMAS DAS LANÇAS MERCES</t>
  </si>
  <si>
    <t>13-IL-13</t>
  </si>
  <si>
    <t>859.017.922-20</t>
  </si>
  <si>
    <t>ERIKA BORGES DA SILVA</t>
  </si>
  <si>
    <t>13-JA-02</t>
  </si>
  <si>
    <t>340.236.528-65</t>
  </si>
  <si>
    <t>TIAGO DE OLIVEIRA</t>
  </si>
  <si>
    <t>13-JB-04</t>
  </si>
  <si>
    <t>367.029.158-02</t>
  </si>
  <si>
    <t>RAFAEL VITOR MERLIN</t>
  </si>
  <si>
    <t>13-JC-20</t>
  </si>
  <si>
    <t>450.474.298-57</t>
  </si>
  <si>
    <t xml:space="preserve">PALOMA GOMES DE ALMEIDA </t>
  </si>
  <si>
    <t>13-JK-12</t>
  </si>
  <si>
    <t>294.226.238-98</t>
  </si>
  <si>
    <t>DANIELA SANTANA DE JESUS</t>
  </si>
  <si>
    <t>13-JK-24</t>
  </si>
  <si>
    <t>578.664.905-97</t>
  </si>
  <si>
    <t>ANTÔNIO OLIVEIRA DA SILVA</t>
  </si>
  <si>
    <t>13-JV-09</t>
  </si>
  <si>
    <t>062.209.019-40</t>
  </si>
  <si>
    <t>WELLINGTON CARVALHO DE FRANCA</t>
  </si>
  <si>
    <t>13-KA-07</t>
  </si>
  <si>
    <t>222.828.058-52</t>
  </si>
  <si>
    <t xml:space="preserve">ROSILENE SAMPAIO </t>
  </si>
  <si>
    <t>13-KE-15</t>
  </si>
  <si>
    <t>035.592.933-32</t>
  </si>
  <si>
    <t>RAIMUNDO FERREIRA DA SILVA FILHO</t>
  </si>
  <si>
    <t>13-KG-21</t>
  </si>
  <si>
    <t>046.736.758-27</t>
  </si>
  <si>
    <t xml:space="preserve">CELIO RAIMUNDO DE OLIVERIA </t>
  </si>
  <si>
    <t>13-KJ-07</t>
  </si>
  <si>
    <t>919.288.269-20</t>
  </si>
  <si>
    <t>EDIVALDO LEONARDO ZOLIN</t>
  </si>
  <si>
    <t>13-KJ-08</t>
  </si>
  <si>
    <t>13-KJ-13</t>
  </si>
  <si>
    <t>730.467.107-63</t>
  </si>
  <si>
    <t>ANTONIO CARLOS RAMOS BERBEL</t>
  </si>
  <si>
    <t>13-LP-04</t>
  </si>
  <si>
    <t>354.410.688-41</t>
  </si>
  <si>
    <t>EVELISE DE ALMEIDA</t>
  </si>
  <si>
    <t>13-LT-10</t>
  </si>
  <si>
    <t>224.946.768-43</t>
  </si>
  <si>
    <t>PAULO VINICIUS ALVES DE OLIVEIRA</t>
  </si>
  <si>
    <t>13-LU-10</t>
  </si>
  <si>
    <t>094.990.078-81</t>
  </si>
  <si>
    <t>RUTH BATISTA DOS SANTOS</t>
  </si>
  <si>
    <t>13-LU-13</t>
  </si>
  <si>
    <t>123.706.038-95</t>
  </si>
  <si>
    <t>MARIA APARECIDA CHUEIRY</t>
  </si>
  <si>
    <t>13-LZ-14</t>
  </si>
  <si>
    <t>217.714.528-70</t>
  </si>
  <si>
    <t>DORIVAL ANTONIO COSTA</t>
  </si>
  <si>
    <t>13-MB-12</t>
  </si>
  <si>
    <t>081.566.764-75</t>
  </si>
  <si>
    <t xml:space="preserve"> JEREMIAS SANTOS SILVA </t>
  </si>
  <si>
    <t>13-MB-21</t>
  </si>
  <si>
    <t>054.368.476-84</t>
  </si>
  <si>
    <t>ELIANA DOS SANTOS PRADO</t>
  </si>
  <si>
    <t>13-MB-22</t>
  </si>
  <si>
    <t>795.710.890-36</t>
  </si>
  <si>
    <t>SCOTT MICHAEL ROJAS</t>
  </si>
  <si>
    <t>13-MH-15</t>
  </si>
  <si>
    <t>949.343.129-00</t>
  </si>
  <si>
    <t xml:space="preserve">ZELMO DA SILVA </t>
  </si>
  <si>
    <t>13-MJ-19</t>
  </si>
  <si>
    <t>790.381.071-53</t>
  </si>
  <si>
    <t>VICENTE RUFINO DA SILVA</t>
  </si>
  <si>
    <t>13-MJ-22</t>
  </si>
  <si>
    <t>438.637.118-40</t>
  </si>
  <si>
    <t xml:space="preserve">LUANDERSON DA SILVA BRAGA </t>
  </si>
  <si>
    <t>13-MM-10</t>
  </si>
  <si>
    <t>151.894.828-63</t>
  </si>
  <si>
    <t>MARCOS ANTONIO ASSUNÇÃO</t>
  </si>
  <si>
    <t>13-MT-09</t>
  </si>
  <si>
    <t>331.750.278-90</t>
  </si>
  <si>
    <t>FELIPE DE PAIVA NATHER</t>
  </si>
  <si>
    <t>13-MU-09</t>
  </si>
  <si>
    <t>228.373.128-35</t>
  </si>
  <si>
    <t>VALMIR VIDAL PASCHOAL</t>
  </si>
  <si>
    <t>13-MZ-03</t>
  </si>
  <si>
    <t>314.806.828-96</t>
  </si>
  <si>
    <t>AGUINALDO DE MOURA MARINHO</t>
  </si>
  <si>
    <t>13-MZ-04</t>
  </si>
  <si>
    <t>194.783.211-53</t>
  </si>
  <si>
    <t>ANTONIO DA COSTA MARINHO</t>
  </si>
  <si>
    <t>13-NT-06</t>
  </si>
  <si>
    <t>278.893.858-62</t>
  </si>
  <si>
    <t>JEFFERSON LUIZ MENDES</t>
  </si>
  <si>
    <t>13-NT-14</t>
  </si>
  <si>
    <t>360.801.478-07</t>
  </si>
  <si>
    <t>JOSELI LIVINO MACHADO</t>
  </si>
  <si>
    <t>13-NT-15</t>
  </si>
  <si>
    <t>024.522.733-41</t>
  </si>
  <si>
    <t>IVONETE LEAL PACHECO</t>
  </si>
  <si>
    <t>13-NT-16</t>
  </si>
  <si>
    <t>032.699.215-43</t>
  </si>
  <si>
    <t xml:space="preserve">JESSICA DAIANE VALERIO DOS SANTOS </t>
  </si>
  <si>
    <t>13-OB-01</t>
  </si>
  <si>
    <t>227.290.378-96</t>
  </si>
  <si>
    <t>ALEXANDRE AUGUSTO NETO</t>
  </si>
  <si>
    <t>13-OB-15</t>
  </si>
  <si>
    <t>285.758.218-81</t>
  </si>
  <si>
    <t>ANDRÉ ELISBÃO DA SILVA</t>
  </si>
  <si>
    <t>SANTA BÁRBARA RESORT RESIDENCE - II</t>
  </si>
  <si>
    <t>14-AA-11</t>
  </si>
  <si>
    <t>281.046.334-49</t>
  </si>
  <si>
    <t>EDVONE DA SILVA GONCALVES</t>
  </si>
  <si>
    <t>14-AD-15</t>
  </si>
  <si>
    <t>405.785.775-34</t>
  </si>
  <si>
    <t>ROBERTO BENTO</t>
  </si>
  <si>
    <t>14-AE-02</t>
  </si>
  <si>
    <t>938.785.088-91</t>
  </si>
  <si>
    <t>WEBER PINHEIRO</t>
  </si>
  <si>
    <t>14-AK-13</t>
  </si>
  <si>
    <t>484.128.729-91</t>
  </si>
  <si>
    <t>JOÃO LUIZ MAZON</t>
  </si>
  <si>
    <t>14-AO-18</t>
  </si>
  <si>
    <t>14-AS-01</t>
  </si>
  <si>
    <t>805.410.896-68</t>
  </si>
  <si>
    <t>ANTONIO MARCOS DE OLIVEIRA</t>
  </si>
  <si>
    <t>14-AS-17</t>
  </si>
  <si>
    <t>788.239.607-97</t>
  </si>
  <si>
    <t>CLEOMAR GOMES MARTINS</t>
  </si>
  <si>
    <t>14-AT-08</t>
  </si>
  <si>
    <t>378.505.168-93</t>
  </si>
  <si>
    <t>ANA PRISCILA DE ALMEIDA FERREIRA</t>
  </si>
  <si>
    <t>14-AT-12</t>
  </si>
  <si>
    <t>421.159.028-66</t>
  </si>
  <si>
    <t>WESLEY FRANCISCO CARVALHO DA SILVA</t>
  </si>
  <si>
    <t>14-AV-06</t>
  </si>
  <si>
    <t>072.520.818-00</t>
  </si>
  <si>
    <t xml:space="preserve">ROSANA SARA DA SILVA </t>
  </si>
  <si>
    <t>14-AV-11</t>
  </si>
  <si>
    <t>779.106.647-53</t>
  </si>
  <si>
    <t>HUMBERTO BARRETTO DE OLIVEIRA</t>
  </si>
  <si>
    <t>14-AX-09</t>
  </si>
  <si>
    <t>021.097.767-14</t>
  </si>
  <si>
    <t>PAULO ROBERTO DA SILVA ROCHA</t>
  </si>
  <si>
    <t>14-AX-24</t>
  </si>
  <si>
    <t>264.105.058-76</t>
  </si>
  <si>
    <t xml:space="preserve">FABIANO ANTÔNIO DE LIMA </t>
  </si>
  <si>
    <t>14-AZ-12</t>
  </si>
  <si>
    <t>017.932.102-17</t>
  </si>
  <si>
    <t>COURTNEY STEPHEN LOPES BURCH</t>
  </si>
  <si>
    <t>14-BA-28</t>
  </si>
  <si>
    <t>219.458.728-45</t>
  </si>
  <si>
    <t>HENRIQUE DOS SANTOS ROCHA</t>
  </si>
  <si>
    <t>14-BA-30</t>
  </si>
  <si>
    <t>341.515.738-52</t>
  </si>
  <si>
    <t>ANDREI MARCOS DOS SANTOS</t>
  </si>
  <si>
    <t>14-BA-36</t>
  </si>
  <si>
    <t>364.721.938-00</t>
  </si>
  <si>
    <t>FABIO EDUARDO TORNEIRO MELENDES</t>
  </si>
  <si>
    <t>14-BB-04</t>
  </si>
  <si>
    <t>435.593.518-39</t>
  </si>
  <si>
    <t>JOÃO VICTOR XAVIER MATOS</t>
  </si>
  <si>
    <t>14-BB-06</t>
  </si>
  <si>
    <t>446.970.898-47</t>
  </si>
  <si>
    <t>INGRID GOMES DE SOUZA</t>
  </si>
  <si>
    <t>14-BC-03</t>
  </si>
  <si>
    <t>149.215.568-30</t>
  </si>
  <si>
    <t>JOAQUIM CASSIMIRO DOS SANTOS</t>
  </si>
  <si>
    <t>14-BD-16</t>
  </si>
  <si>
    <t>081.682.168-22</t>
  </si>
  <si>
    <t>MARIA HELENA ALVES MACEDO SILVA</t>
  </si>
  <si>
    <t>14-BD-23</t>
  </si>
  <si>
    <t>407.749.728-07</t>
  </si>
  <si>
    <t>ELIZANGELA SANTOS SOUSA</t>
  </si>
  <si>
    <t>14-BF-20</t>
  </si>
  <si>
    <t>036.882.856-54</t>
  </si>
  <si>
    <t>RICARDO RIBEIRO SILVA</t>
  </si>
  <si>
    <t>14-BH-09</t>
  </si>
  <si>
    <t>281.051.978-12</t>
  </si>
  <si>
    <t>FABIO CASTRO DE OLIVEIRA</t>
  </si>
  <si>
    <t>14-BL-33</t>
  </si>
  <si>
    <t>408.453.398-00</t>
  </si>
  <si>
    <t>DOUGLAS AGUIAR SANCHEZ</t>
  </si>
  <si>
    <t>14-BN-18</t>
  </si>
  <si>
    <t>709.007.799-34</t>
  </si>
  <si>
    <t xml:space="preserve">ALAIR MARQUES DA SILVA </t>
  </si>
  <si>
    <t>14-BN-28</t>
  </si>
  <si>
    <t>274.288.468-89</t>
  </si>
  <si>
    <t>EDMILSON APARECIDO AVICCHIO</t>
  </si>
  <si>
    <t>14-BO-23</t>
  </si>
  <si>
    <t>255.871.948-33</t>
  </si>
  <si>
    <t>GILDASIO LISBOA DOS SANTOS</t>
  </si>
  <si>
    <t>14-BP-04</t>
  </si>
  <si>
    <t>347.037.868-18</t>
  </si>
  <si>
    <t>THIAGO BARBOSA FERNANDES</t>
  </si>
  <si>
    <t>14-BP-10</t>
  </si>
  <si>
    <t>458.443.018-70</t>
  </si>
  <si>
    <t>LUANA KELLY DOS SANTOS</t>
  </si>
  <si>
    <t>14-BP-17</t>
  </si>
  <si>
    <t>148.247.738-65</t>
  </si>
  <si>
    <t>NILCÉIA MARQUES DE BRITO</t>
  </si>
  <si>
    <t>14-BP-23</t>
  </si>
  <si>
    <t>336.854.088-28</t>
  </si>
  <si>
    <t xml:space="preserve">EVELYN ALVES </t>
  </si>
  <si>
    <t>14-BP-26</t>
  </si>
  <si>
    <t>421.963.668-46</t>
  </si>
  <si>
    <t>DOUGLAS CORREA DE PAULA</t>
  </si>
  <si>
    <t>14-BP-28</t>
  </si>
  <si>
    <t>403.104.228-09</t>
  </si>
  <si>
    <t>CAIO FELIX RODRIGUES DE JESUS</t>
  </si>
  <si>
    <t>14-BQ-01</t>
  </si>
  <si>
    <t>292.298.868-66</t>
  </si>
  <si>
    <t>CLAUDINEI DE JESUS SILVA</t>
  </si>
  <si>
    <t>14-BR-28</t>
  </si>
  <si>
    <t>318.903.288-20</t>
  </si>
  <si>
    <t>TATHIANE PATRICIA MOESKA</t>
  </si>
  <si>
    <t>14-BR-29</t>
  </si>
  <si>
    <t>095.982.218-65</t>
  </si>
  <si>
    <t>LUCINEA MARQUES RODRIGUES</t>
  </si>
  <si>
    <t>14-BX-07</t>
  </si>
  <si>
    <t>127.110.978-62</t>
  </si>
  <si>
    <t>SANDRA APARECIDA DE ALMEIDA HIRATA</t>
  </si>
  <si>
    <t>14-BX-08</t>
  </si>
  <si>
    <t>14-BZ-16</t>
  </si>
  <si>
    <t>709.379.315-00</t>
  </si>
  <si>
    <t>JUAREZ DE SOUZA SANTOS</t>
  </si>
  <si>
    <t>14-CA-14</t>
  </si>
  <si>
    <t>315.375.308-36</t>
  </si>
  <si>
    <t>JOAO GABRIEL OLIVEIRA SILVA</t>
  </si>
  <si>
    <t>14-CC-11</t>
  </si>
  <si>
    <t>142.924.668-58</t>
  </si>
  <si>
    <t>PAULO ROBERTO DA SILVA</t>
  </si>
  <si>
    <t>14-CD-07</t>
  </si>
  <si>
    <t>444.403.948-50</t>
  </si>
  <si>
    <t>ARYANY BARROS BARBOZA</t>
  </si>
  <si>
    <t>14-CF-06</t>
  </si>
  <si>
    <t>149.313.838-31</t>
  </si>
  <si>
    <t>MARCELO LOPES DA GAMA</t>
  </si>
  <si>
    <t>14-CG-10</t>
  </si>
  <si>
    <t>017.106.896-33</t>
  </si>
  <si>
    <t>LUCIANO SOUZA DIAS</t>
  </si>
  <si>
    <t>14-CH-07</t>
  </si>
  <si>
    <t>801.343.269-62</t>
  </si>
  <si>
    <t>HERNAN ILICH TRUJILO ARANZAEZ</t>
  </si>
  <si>
    <t>14-CH-10</t>
  </si>
  <si>
    <t>007.287.869-07</t>
  </si>
  <si>
    <t>ALEX EVANGELISTA DOS SANTOS</t>
  </si>
  <si>
    <t>14-CJ-12</t>
  </si>
  <si>
    <t>080.495.614-61</t>
  </si>
  <si>
    <t>COSMO MANOEL DA SILVA</t>
  </si>
  <si>
    <t>14-CK-19</t>
  </si>
  <si>
    <t>074.979.554-97</t>
  </si>
  <si>
    <t>GENIELLE COSTA DOS SANTOS</t>
  </si>
  <si>
    <t>14-CK-22</t>
  </si>
  <si>
    <t>407.016.358-19</t>
  </si>
  <si>
    <t>GEISE DE OLIVEIRA OKABE</t>
  </si>
  <si>
    <t>14-CL-07</t>
  </si>
  <si>
    <t>049.891.178-08</t>
  </si>
  <si>
    <t>ORLINEY MACIEL GUIMARÃES</t>
  </si>
  <si>
    <t>14-CL-12</t>
  </si>
  <si>
    <t>832.461.694-20</t>
  </si>
  <si>
    <t>ANA PAULA ALVES REGIS</t>
  </si>
  <si>
    <t>14-CL-27</t>
  </si>
  <si>
    <t>067.091.078-33</t>
  </si>
  <si>
    <t>JOSE ISAAC CERQUEIRA</t>
  </si>
  <si>
    <t>14-CM-04</t>
  </si>
  <si>
    <t>175.556.468-62</t>
  </si>
  <si>
    <t>DILMA RIBEIRO PALMIERI</t>
  </si>
  <si>
    <t>14-CM-11</t>
  </si>
  <si>
    <t>012.194.465-48</t>
  </si>
  <si>
    <t>ALAN SÁ BARRETO DOS SANTOS SANTOS</t>
  </si>
  <si>
    <t>14-CM-12</t>
  </si>
  <si>
    <t>044.895.071-51</t>
  </si>
  <si>
    <t xml:space="preserve">ABRAAO SANTOS DE LIMA </t>
  </si>
  <si>
    <t>14-CQ-13</t>
  </si>
  <si>
    <t>258.315.228-90</t>
  </si>
  <si>
    <t>ANGELA MARIA MORESCHI SILVA</t>
  </si>
  <si>
    <t>14-CU-01</t>
  </si>
  <si>
    <t>302.281.948-06</t>
  </si>
  <si>
    <t xml:space="preserve">ELAINE DE TORRES GIBIN </t>
  </si>
  <si>
    <t>14-DC-16</t>
  </si>
  <si>
    <t>311.848.568-00</t>
  </si>
  <si>
    <t>VANESSA DANIELI RUPOLO YOKOYAMA DE CARVALHO</t>
  </si>
  <si>
    <t>14-DD-11</t>
  </si>
  <si>
    <t>067.486.086-19</t>
  </si>
  <si>
    <t>SOLANGE SOUZA LIMA CORREA</t>
  </si>
  <si>
    <t>14-DD-12</t>
  </si>
  <si>
    <t>343.570.708-99</t>
  </si>
  <si>
    <t>VICTOR LIMA DA SILVA</t>
  </si>
  <si>
    <t>14-DF-18</t>
  </si>
  <si>
    <t>278.840.268-64</t>
  </si>
  <si>
    <t>MATHEUS ALEX DA SILVA</t>
  </si>
  <si>
    <t>14-DN-14</t>
  </si>
  <si>
    <t>291.101.748-00</t>
  </si>
  <si>
    <t>JACKSON DAHER SANTOS</t>
  </si>
  <si>
    <t>14-DP-01</t>
  </si>
  <si>
    <t>151.093.108-23</t>
  </si>
  <si>
    <t>SANY REGINA MARTINS</t>
  </si>
  <si>
    <t>14-DP-16</t>
  </si>
  <si>
    <t>382.674.678-31</t>
  </si>
  <si>
    <t>JONATHAN SOUZA DE PAULO</t>
  </si>
  <si>
    <t>14-DQ-12</t>
  </si>
  <si>
    <t>386.635.358-80</t>
  </si>
  <si>
    <t>MURIEL LEONARDI SARABIA</t>
  </si>
  <si>
    <t>14-DQ-17</t>
  </si>
  <si>
    <t>224.289.748-90</t>
  </si>
  <si>
    <t xml:space="preserve">BRUNO ALBUQUERQUE DE SOUSA </t>
  </si>
  <si>
    <t>14-DS-21</t>
  </si>
  <si>
    <t>796.062.101-20</t>
  </si>
  <si>
    <t>ELISÂNGELA  LOPES FERREIRA</t>
  </si>
  <si>
    <t>14-DZ-09</t>
  </si>
  <si>
    <t>071.491.506-83</t>
  </si>
  <si>
    <t xml:space="preserve">RAQUEL AUXILIADORA SANTOS </t>
  </si>
  <si>
    <t>14-EM-25</t>
  </si>
  <si>
    <t>417.880.568-17</t>
  </si>
  <si>
    <t>MURILO HENRIQUE DE OLIVEIRA</t>
  </si>
  <si>
    <t>14-EP-09</t>
  </si>
  <si>
    <t>324.645.038-27</t>
  </si>
  <si>
    <t>KAUE PARU GOMES RODRIGUES</t>
  </si>
  <si>
    <t>14-EQ-01</t>
  </si>
  <si>
    <t>077.598.098-67</t>
  </si>
  <si>
    <t>EDSON GOMES DE ALMEIDA</t>
  </si>
  <si>
    <t>14-EQ-13</t>
  </si>
  <si>
    <t>017.930.302-35</t>
  </si>
  <si>
    <t>REGIANE ALVES PEIXOTO</t>
  </si>
  <si>
    <t>14-EQ-25</t>
  </si>
  <si>
    <t>398.375.368-02</t>
  </si>
  <si>
    <t>MURILO GIACOMETTI</t>
  </si>
  <si>
    <t>14-ER-03</t>
  </si>
  <si>
    <t>018.025.976-89</t>
  </si>
  <si>
    <t>CAROLINE DE PAULA SILVA</t>
  </si>
  <si>
    <t>14-FD-09</t>
  </si>
  <si>
    <t>847.258.423-20</t>
  </si>
  <si>
    <t>YEDA MONTEIRO LOPES</t>
  </si>
  <si>
    <t>14-FF-06</t>
  </si>
  <si>
    <t>325.467.248-86</t>
  </si>
  <si>
    <t>QUEILA ALVES DOS SANTOS CARVALHO DA SILVA</t>
  </si>
  <si>
    <t>14-FK-14</t>
  </si>
  <si>
    <t>238.318.028-90</t>
  </si>
  <si>
    <t>JUAN PABLO VASQUEZ HUIDOBRO</t>
  </si>
  <si>
    <t>14-FO-10</t>
  </si>
  <si>
    <t>14-FT-02</t>
  </si>
  <si>
    <t>329.435.928-46</t>
  </si>
  <si>
    <t xml:space="preserve">ANDRE OLIVEIRA LEITE DA SILVA </t>
  </si>
  <si>
    <t>14-GC-01</t>
  </si>
  <si>
    <t>14-GC-02</t>
  </si>
  <si>
    <t>379.890.268-21</t>
  </si>
  <si>
    <t>EDUARDO ROBERTO MORAIS TEIXEIRA</t>
  </si>
  <si>
    <t>14-GC-04</t>
  </si>
  <si>
    <t>041.856.979-70</t>
  </si>
  <si>
    <t>GELSON CRUCCITTI</t>
  </si>
  <si>
    <t>14-GC-30</t>
  </si>
  <si>
    <t>111.772.578-23</t>
  </si>
  <si>
    <t>ROBERTO DE OLIVEIRA</t>
  </si>
  <si>
    <t>14-GD-09</t>
  </si>
  <si>
    <t>885.882.208-06</t>
  </si>
  <si>
    <t>MIGUEL CARDOSO RIBEIRO</t>
  </si>
  <si>
    <t>14-GI-15</t>
  </si>
  <si>
    <t>305.360.318-78</t>
  </si>
  <si>
    <t>LUCIMARA MERCÊS DA CRUZ</t>
  </si>
  <si>
    <t>14-GL-02</t>
  </si>
  <si>
    <t>382991.080.001-08</t>
  </si>
  <si>
    <t>M. F. DE CARVALHO BOTTALLO ADMINISTRACAO DE BENS L</t>
  </si>
  <si>
    <t>14-GL-07</t>
  </si>
  <si>
    <t>036.502.094-03</t>
  </si>
  <si>
    <t xml:space="preserve">JOSÉ LUCIANO BERNARDO DOS SANTOS </t>
  </si>
  <si>
    <t>14-GN-10</t>
  </si>
  <si>
    <t>085.857.707-08</t>
  </si>
  <si>
    <t>GEANDORGO DE ALMEIDA SILVA</t>
  </si>
  <si>
    <t>14-GN-13</t>
  </si>
  <si>
    <t>051.434.256-03</t>
  </si>
  <si>
    <t>SEBASTIÃO PAULINO DA CUNHA</t>
  </si>
  <si>
    <t>14-GP-08</t>
  </si>
  <si>
    <t>184.228.938-19</t>
  </si>
  <si>
    <t>ANTONIO MARCOS RODRIGUES HARA</t>
  </si>
  <si>
    <t>14-GQ-08</t>
  </si>
  <si>
    <t>491.442.878-44</t>
  </si>
  <si>
    <t>ANA BEATRIZ DE ALMEIDA FELIPE</t>
  </si>
  <si>
    <t>14-GS-15</t>
  </si>
  <si>
    <t>137.143.138-85</t>
  </si>
  <si>
    <t>MARCOS ALTINO</t>
  </si>
  <si>
    <t>14-GT-08</t>
  </si>
  <si>
    <t>408.285.558-00</t>
  </si>
  <si>
    <t>DANILO DOS SANTOS PEDROZA</t>
  </si>
  <si>
    <t>14-GV-11</t>
  </si>
  <si>
    <t>353.652.658-66</t>
  </si>
  <si>
    <t xml:space="preserve">MARIA EDILEUZA SILVA </t>
  </si>
  <si>
    <t>14-GW-13</t>
  </si>
  <si>
    <t>990.401.402-78</t>
  </si>
  <si>
    <t>MIRIAN ESCORCIO DA SILVA</t>
  </si>
  <si>
    <t>14-HA-06</t>
  </si>
  <si>
    <t>111.459.706-64</t>
  </si>
  <si>
    <t>ROBSON MARIA DE OLIVEIRA</t>
  </si>
  <si>
    <t>14-HH-03</t>
  </si>
  <si>
    <t>033.799.551-67</t>
  </si>
  <si>
    <t>VANDERSON FELICIO REZENDE</t>
  </si>
  <si>
    <t>14-HI-11</t>
  </si>
  <si>
    <t>166.227.298-75</t>
  </si>
  <si>
    <t>MARCIO KLEBER COSTA PINTO</t>
  </si>
  <si>
    <t>14-IG-01</t>
  </si>
  <si>
    <t>028.576.719-46</t>
  </si>
  <si>
    <t>ANDRÉIA RODRIGUES COMINI</t>
  </si>
  <si>
    <t>14-IM-11</t>
  </si>
  <si>
    <t>408.596.358-99</t>
  </si>
  <si>
    <t>JAQUELINE GOMES AMORIM</t>
  </si>
  <si>
    <t>14-IM-23</t>
  </si>
  <si>
    <t>020.556.031-83</t>
  </si>
  <si>
    <t xml:space="preserve">LIUSKER MARGREITER </t>
  </si>
  <si>
    <t>14-JS-12</t>
  </si>
  <si>
    <t>246.432.398-59</t>
  </si>
  <si>
    <t xml:space="preserve">RODRIGO TRASSI DE ARAUJO </t>
  </si>
  <si>
    <t>14-JT-03</t>
  </si>
  <si>
    <t>719.240.357-15</t>
  </si>
  <si>
    <t>SERGIO RICARDO ALVARES</t>
  </si>
  <si>
    <t>14-KU-11</t>
  </si>
  <si>
    <t>933.151.557-04</t>
  </si>
  <si>
    <t xml:space="preserve">ROSELI MARIA DA SILVA MELLO AZEDIAS </t>
  </si>
  <si>
    <t>14-KU-13</t>
  </si>
  <si>
    <t>070.458.796-36</t>
  </si>
  <si>
    <t>FABIO NUNES SOARES DE OLIVEIRA</t>
  </si>
  <si>
    <t>14-KV-05</t>
  </si>
  <si>
    <t>140.337.897-58</t>
  </si>
  <si>
    <t>WANDERSON KRISTHIAN STRELOW ALMEIDA</t>
  </si>
  <si>
    <t>14-KV-11</t>
  </si>
  <si>
    <t>363.026.728-99</t>
  </si>
  <si>
    <t>OZEIAS BARBOSA PEREIRA</t>
  </si>
  <si>
    <t>SANTA BÁRBARA RESORT RESIDENCE - III</t>
  </si>
  <si>
    <t>15-AB-04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</si>
  <si>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</si>
  <si>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</si>
  <si>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</si>
  <si>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</si>
  <si>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</si>
  <si>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</si>
  <si>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</si>
  <si>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</si>
  <si>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</si>
  <si>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</si>
  <si>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</si>
  <si>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</si>
  <si>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</si>
  <si>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</si>
  <si>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</si>
  <si>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</si>
  <si>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</si>
  <si>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</si>
  <si>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</si>
  <si>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</si>
  <si>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</si>
  <si>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</si>
  <si>
    <t>05-dr-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</si>
</sst>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3" fillId="3" borderId="1" xfId="1" applyFont="1" applyFill="1" applyBorder="1" applyAlignment="1">
      <alignment horizontal="center" vertical="center" wrapText="1"/>
    </xf>
    <xf numFmtId="43" fontId="0" fillId="3" borderId="1" xfId="1" applyFont="1" applyFill="1" applyBorder="1"/>
    <xf numFmtId="0" fontId="0" fillId="3" borderId="0" xfId="0" applyFill="1"/>
    <xf numFmtId="43" fontId="0" fillId="3" borderId="0" xfId="0" applyNumberFormat="1" applyFill="1"/>
    <xf numFmtId="43" fontId="3" fillId="0" borderId="1" xfId="1" applyFont="1" applyFill="1" applyBorder="1" applyAlignment="1">
      <alignment horizontal="center" vertical="center" wrapText="1"/>
    </xf>
    <xf numFmtId="43" fontId="0" fillId="0" borderId="1" xfId="1" applyFont="1" applyFill="1" applyBorder="1"/>
    <xf numFmtId="43" fontId="0" fillId="0" borderId="0" xfId="0" applyNumberFormat="1" applyFill="1"/>
    <xf numFmtId="0" fontId="0" fillId="0" borderId="1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0" fontId="0" fillId="3" borderId="1" xfId="0" applyNumberFormat="1" applyFont="1" applyFill="1" applyBorder="1"/>
    <xf numFmtId="43" fontId="3" fillId="0" borderId="0" xfId="1" applyFont="1" applyFill="1" applyBorder="1" applyAlignment="1">
      <alignment horizontal="center" vertical="center" wrapText="1"/>
    </xf>
    <xf numFmtId="43" fontId="0" fillId="0" borderId="0" xfId="1" applyFont="1" applyFill="1" applyBorder="1"/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1098"/>
  <sheetViews>
    <sheetView showGridLines="0" tabSelected="1" topLeftCell="A1044" zoomScale="70" zoomScaleNormal="70" workbookViewId="0">
      <selection activeCell="D1031" sqref="D1031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1.7109375" bestFit="1" customWidth="1"/>
    <col min="16" max="16" width="9.42578125" bestFit="1" customWidth="1"/>
    <col min="17" max="17" width="10.5703125" bestFit="1" customWidth="1"/>
    <col min="18" max="18" width="10.7109375" bestFit="1" customWidth="1"/>
    <col min="19" max="19" width="11.5703125" bestFit="1" customWidth="1"/>
    <col min="21" max="21" width="11.710937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50" t="s">
        <v>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4" x14ac:dyDescent="0.25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46" t="s">
        <v>5</v>
      </c>
      <c r="B8" s="47" t="s">
        <v>6</v>
      </c>
      <c r="C8" s="47"/>
      <c r="D8" s="47"/>
      <c r="E8" s="46" t="s">
        <v>7</v>
      </c>
      <c r="F8" s="47" t="s">
        <v>8</v>
      </c>
      <c r="G8" s="47"/>
      <c r="H8" s="47"/>
      <c r="I8" s="47"/>
      <c r="J8" s="47" t="s">
        <v>9</v>
      </c>
      <c r="K8" s="47"/>
      <c r="L8" s="47"/>
      <c r="M8" s="47"/>
      <c r="O8" s="55" t="s">
        <v>2968</v>
      </c>
      <c r="P8" s="55"/>
      <c r="Q8" s="55"/>
      <c r="R8" s="55"/>
      <c r="S8" s="55"/>
      <c r="T8" s="25"/>
      <c r="U8" s="55" t="s">
        <v>2969</v>
      </c>
      <c r="V8" s="55"/>
      <c r="W8" s="55"/>
      <c r="X8" s="55"/>
    </row>
    <row r="9" spans="1:24" x14ac:dyDescent="0.25">
      <c r="A9" s="46"/>
      <c r="B9" s="7" t="s">
        <v>10</v>
      </c>
      <c r="C9" s="48" t="s">
        <v>11</v>
      </c>
      <c r="D9" s="48"/>
      <c r="E9" s="46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26" t="s">
        <v>15</v>
      </c>
      <c r="P9" s="26" t="s">
        <v>17</v>
      </c>
      <c r="Q9" s="26" t="s">
        <v>13</v>
      </c>
      <c r="R9" s="26" t="s">
        <v>16</v>
      </c>
      <c r="S9" s="26" t="s">
        <v>15</v>
      </c>
      <c r="T9" s="25"/>
      <c r="U9" s="26" t="s">
        <v>13</v>
      </c>
      <c r="V9" s="26" t="s">
        <v>16</v>
      </c>
      <c r="W9" s="27" t="s">
        <v>17</v>
      </c>
      <c r="X9" s="26" t="s">
        <v>15</v>
      </c>
    </row>
    <row r="10" spans="1:24" x14ac:dyDescent="0.25">
      <c r="A10" s="46"/>
      <c r="B10" s="7" t="s">
        <v>18</v>
      </c>
      <c r="C10" s="9" t="s">
        <v>19</v>
      </c>
      <c r="D10" s="9" t="s">
        <v>20</v>
      </c>
      <c r="E10" s="46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27" t="s">
        <v>21</v>
      </c>
      <c r="P10" s="27" t="s">
        <v>21</v>
      </c>
      <c r="Q10" s="27" t="s">
        <v>21</v>
      </c>
      <c r="R10" s="27" t="s">
        <v>21</v>
      </c>
      <c r="S10" s="27" t="s">
        <v>21</v>
      </c>
      <c r="T10" s="25"/>
      <c r="U10" s="27" t="s">
        <v>21</v>
      </c>
      <c r="V10" s="27" t="s">
        <v>21</v>
      </c>
      <c r="W10" s="27" t="s">
        <v>21</v>
      </c>
      <c r="X10" s="27" t="s">
        <v>21</v>
      </c>
    </row>
    <row r="11" spans="1:24" s="40" customFormat="1" x14ac:dyDescent="0.25">
      <c r="A11" s="36">
        <v>44500.796024456002</v>
      </c>
      <c r="B11" s="37" t="s">
        <v>22</v>
      </c>
      <c r="C11" s="38" t="s">
        <v>23</v>
      </c>
      <c r="D11" s="38" t="s">
        <v>24</v>
      </c>
      <c r="E11" s="37">
        <v>120</v>
      </c>
      <c r="F11" s="39">
        <v>0</v>
      </c>
      <c r="G11" s="39">
        <v>0</v>
      </c>
      <c r="H11" s="39">
        <v>116164.18</v>
      </c>
      <c r="I11" s="39">
        <v>116164.18</v>
      </c>
      <c r="J11" s="39">
        <v>6146.14</v>
      </c>
      <c r="K11" s="39">
        <v>12636.86</v>
      </c>
      <c r="L11" s="39">
        <v>122.43</v>
      </c>
      <c r="M11" s="39">
        <v>18905.43</v>
      </c>
      <c r="O11" s="28">
        <v>116164.18</v>
      </c>
      <c r="P11" s="28">
        <v>122.43</v>
      </c>
      <c r="Q11" s="28">
        <v>6146.14</v>
      </c>
      <c r="R11" s="28">
        <v>12636.86</v>
      </c>
      <c r="S11" s="29">
        <v>135069.59999999998</v>
      </c>
      <c r="T11" s="30"/>
      <c r="U11" s="31">
        <f>O11-I11</f>
        <v>0</v>
      </c>
      <c r="V11" s="31">
        <f>P11-L11</f>
        <v>0</v>
      </c>
      <c r="W11" s="31">
        <f>R11-K11</f>
        <v>0</v>
      </c>
      <c r="X11" s="31">
        <f>O11+M11-S11</f>
        <v>1.0000000009313226E-2</v>
      </c>
    </row>
    <row r="12" spans="1:24" x14ac:dyDescent="0.25">
      <c r="A12" s="20">
        <v>44499.756452280097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144787.07999999999</v>
      </c>
      <c r="I12" s="19">
        <v>144787.07999999999</v>
      </c>
      <c r="J12" s="19">
        <v>7660.53</v>
      </c>
      <c r="K12" s="19">
        <v>15750.19</v>
      </c>
      <c r="L12" s="19">
        <v>152.6</v>
      </c>
      <c r="M12" s="19">
        <v>23563.32</v>
      </c>
      <c r="O12" s="35">
        <v>144787.07999999999</v>
      </c>
      <c r="P12" s="35">
        <v>152.6</v>
      </c>
      <c r="Q12" s="35">
        <v>7660.53</v>
      </c>
      <c r="R12" s="35">
        <v>15750.19</v>
      </c>
      <c r="S12" s="33">
        <v>168350.4</v>
      </c>
      <c r="U12" s="34">
        <f t="shared" ref="U12:U58" si="0">O12-I12</f>
        <v>0</v>
      </c>
      <c r="V12" s="34">
        <f t="shared" ref="V12:V58" si="1">P12-L12</f>
        <v>0</v>
      </c>
      <c r="W12" s="34">
        <f t="shared" ref="W12:W58" si="2">R12-K12</f>
        <v>0</v>
      </c>
      <c r="X12" s="34">
        <f t="shared" ref="X12:X58" si="3">O12+M12-S12</f>
        <v>0</v>
      </c>
    </row>
    <row r="13" spans="1:24" s="40" customFormat="1" x14ac:dyDescent="0.25">
      <c r="A13" s="36">
        <v>44495.592334143497</v>
      </c>
      <c r="B13" s="37" t="s">
        <v>28</v>
      </c>
      <c r="C13" s="38" t="s">
        <v>29</v>
      </c>
      <c r="D13" s="38" t="s">
        <v>30</v>
      </c>
      <c r="E13" s="37">
        <v>120</v>
      </c>
      <c r="F13" s="39">
        <v>0</v>
      </c>
      <c r="G13" s="39">
        <v>0</v>
      </c>
      <c r="H13" s="39">
        <v>94440.29</v>
      </c>
      <c r="I13" s="39">
        <v>94440.29</v>
      </c>
      <c r="J13" s="39">
        <v>5727.13</v>
      </c>
      <c r="K13" s="39">
        <v>10349.52</v>
      </c>
      <c r="L13" s="39">
        <v>100.27</v>
      </c>
      <c r="M13" s="39">
        <v>16176.92</v>
      </c>
      <c r="O13" s="41">
        <v>94440.29</v>
      </c>
      <c r="P13" s="41">
        <v>100.27</v>
      </c>
      <c r="Q13" s="41">
        <v>5727.13</v>
      </c>
      <c r="R13" s="41">
        <v>10349.52</v>
      </c>
      <c r="S13" s="29">
        <v>111628.99</v>
      </c>
      <c r="U13" s="31">
        <f t="shared" si="0"/>
        <v>0</v>
      </c>
      <c r="V13" s="31">
        <f t="shared" si="1"/>
        <v>0</v>
      </c>
      <c r="W13" s="31">
        <f t="shared" si="2"/>
        <v>0</v>
      </c>
      <c r="X13" s="31">
        <f t="shared" si="3"/>
        <v>-1011.7800000000134</v>
      </c>
    </row>
    <row r="14" spans="1:24" s="40" customFormat="1" x14ac:dyDescent="0.25">
      <c r="A14" s="36">
        <v>44499.599995752302</v>
      </c>
      <c r="B14" s="37" t="s">
        <v>31</v>
      </c>
      <c r="C14" s="38" t="s">
        <v>32</v>
      </c>
      <c r="D14" s="38" t="s">
        <v>33</v>
      </c>
      <c r="E14" s="37">
        <v>120</v>
      </c>
      <c r="F14" s="39">
        <v>0</v>
      </c>
      <c r="G14" s="39">
        <v>0</v>
      </c>
      <c r="H14" s="39">
        <v>93271.4</v>
      </c>
      <c r="I14" s="39">
        <v>93271.4</v>
      </c>
      <c r="J14" s="39">
        <v>4934.88</v>
      </c>
      <c r="K14" s="39">
        <v>10146.61</v>
      </c>
      <c r="L14" s="39">
        <v>98.3</v>
      </c>
      <c r="M14" s="39">
        <v>15179.79</v>
      </c>
      <c r="O14" s="41">
        <v>93271.4</v>
      </c>
      <c r="P14" s="41">
        <v>98.3</v>
      </c>
      <c r="Q14" s="41">
        <v>4934.88</v>
      </c>
      <c r="R14" s="41">
        <v>10146.61</v>
      </c>
      <c r="S14" s="29">
        <v>110455.41</v>
      </c>
      <c r="U14" s="31">
        <f t="shared" si="0"/>
        <v>0</v>
      </c>
      <c r="V14" s="31">
        <f t="shared" si="1"/>
        <v>0</v>
      </c>
      <c r="W14" s="31">
        <f t="shared" si="2"/>
        <v>0</v>
      </c>
      <c r="X14" s="31">
        <f t="shared" si="3"/>
        <v>-2004.2200000000012</v>
      </c>
    </row>
    <row r="15" spans="1:24" x14ac:dyDescent="0.25">
      <c r="A15" s="20">
        <v>44473.615239930601</v>
      </c>
      <c r="B15" s="21" t="s">
        <v>34</v>
      </c>
      <c r="C15" s="6" t="s">
        <v>35</v>
      </c>
      <c r="D15" s="6" t="s">
        <v>36</v>
      </c>
      <c r="E15" s="21">
        <v>120</v>
      </c>
      <c r="F15" s="19">
        <v>0</v>
      </c>
      <c r="G15" s="19">
        <v>0</v>
      </c>
      <c r="H15" s="19">
        <v>180907.61</v>
      </c>
      <c r="I15" s="19">
        <v>180907.61</v>
      </c>
      <c r="J15" s="19">
        <v>7019.22</v>
      </c>
      <c r="K15" s="19">
        <v>19416.66</v>
      </c>
      <c r="L15" s="19">
        <v>188.11</v>
      </c>
      <c r="M15" s="19">
        <v>26623.99</v>
      </c>
      <c r="O15" s="35">
        <v>180907.61</v>
      </c>
      <c r="P15" s="35">
        <v>188.11</v>
      </c>
      <c r="Q15" s="35">
        <v>7019.22</v>
      </c>
      <c r="R15" s="35">
        <v>19416.66</v>
      </c>
      <c r="S15" s="33">
        <v>207531.59999999998</v>
      </c>
      <c r="U15" s="34">
        <f t="shared" si="0"/>
        <v>0</v>
      </c>
      <c r="V15" s="34">
        <f t="shared" si="1"/>
        <v>0</v>
      </c>
      <c r="W15" s="34">
        <f t="shared" si="2"/>
        <v>0</v>
      </c>
      <c r="X15" s="34">
        <f t="shared" si="3"/>
        <v>0</v>
      </c>
    </row>
    <row r="16" spans="1:24" x14ac:dyDescent="0.25">
      <c r="A16" s="20">
        <v>44474.576997141201</v>
      </c>
      <c r="B16" s="21" t="s">
        <v>37</v>
      </c>
      <c r="C16" s="6" t="s">
        <v>35</v>
      </c>
      <c r="D16" s="6" t="s">
        <v>36</v>
      </c>
      <c r="E16" s="21">
        <v>120</v>
      </c>
      <c r="F16" s="19">
        <v>0</v>
      </c>
      <c r="G16" s="19">
        <v>0</v>
      </c>
      <c r="H16" s="19">
        <v>178989.99</v>
      </c>
      <c r="I16" s="19">
        <v>178989.99</v>
      </c>
      <c r="J16" s="19">
        <v>10854.46</v>
      </c>
      <c r="K16" s="19">
        <v>19615.12</v>
      </c>
      <c r="L16" s="19">
        <v>190.03</v>
      </c>
      <c r="M16" s="19">
        <v>30659.61</v>
      </c>
      <c r="O16" s="35">
        <v>178989.99</v>
      </c>
      <c r="P16" s="35">
        <v>190.03</v>
      </c>
      <c r="Q16" s="35">
        <v>10854.46</v>
      </c>
      <c r="R16" s="35">
        <v>19615.12</v>
      </c>
      <c r="S16" s="33">
        <v>209649.59999999998</v>
      </c>
      <c r="U16" s="34">
        <f t="shared" si="0"/>
        <v>0</v>
      </c>
      <c r="V16" s="34">
        <f t="shared" si="1"/>
        <v>0</v>
      </c>
      <c r="W16" s="34">
        <f t="shared" si="2"/>
        <v>0</v>
      </c>
      <c r="X16" s="34">
        <f t="shared" si="3"/>
        <v>0</v>
      </c>
    </row>
    <row r="17" spans="1:24" s="40" customFormat="1" x14ac:dyDescent="0.25">
      <c r="A17" s="36">
        <v>44493.694233877301</v>
      </c>
      <c r="B17" s="37" t="s">
        <v>38</v>
      </c>
      <c r="C17" s="38" t="s">
        <v>39</v>
      </c>
      <c r="D17" s="38" t="s">
        <v>40</v>
      </c>
      <c r="E17" s="37">
        <v>120</v>
      </c>
      <c r="F17" s="39">
        <v>0</v>
      </c>
      <c r="G17" s="39">
        <v>0</v>
      </c>
      <c r="H17" s="39">
        <v>139343.6</v>
      </c>
      <c r="I17" s="39">
        <v>139343.6</v>
      </c>
      <c r="J17" s="39">
        <v>0</v>
      </c>
      <c r="K17" s="39">
        <v>14396.52</v>
      </c>
      <c r="L17" s="39">
        <v>139.47999999999999</v>
      </c>
      <c r="M17" s="39">
        <v>14536</v>
      </c>
      <c r="O17" s="41">
        <v>139343.6</v>
      </c>
      <c r="P17" s="41">
        <v>139.47999999999999</v>
      </c>
      <c r="Q17" s="41">
        <v>0</v>
      </c>
      <c r="R17" s="41">
        <v>14396.52</v>
      </c>
      <c r="S17" s="29">
        <v>166808.39000000001</v>
      </c>
      <c r="U17" s="31">
        <f t="shared" si="0"/>
        <v>0</v>
      </c>
      <c r="V17" s="31">
        <f t="shared" si="1"/>
        <v>0</v>
      </c>
      <c r="W17" s="31">
        <f t="shared" si="2"/>
        <v>0</v>
      </c>
      <c r="X17" s="31">
        <f t="shared" si="3"/>
        <v>-12928.790000000008</v>
      </c>
    </row>
    <row r="18" spans="1:24" s="40" customFormat="1" x14ac:dyDescent="0.25">
      <c r="A18" s="36">
        <v>44482.5021417014</v>
      </c>
      <c r="B18" s="37" t="s">
        <v>41</v>
      </c>
      <c r="C18" s="38" t="s">
        <v>42</v>
      </c>
      <c r="D18" s="38" t="s">
        <v>43</v>
      </c>
      <c r="E18" s="37">
        <v>120</v>
      </c>
      <c r="F18" s="39">
        <v>0</v>
      </c>
      <c r="G18" s="39">
        <v>0</v>
      </c>
      <c r="H18" s="39">
        <v>110265.68</v>
      </c>
      <c r="I18" s="39">
        <v>110265.68</v>
      </c>
      <c r="J18" s="39">
        <v>5834.04</v>
      </c>
      <c r="K18" s="39">
        <v>11995.65</v>
      </c>
      <c r="L18" s="39">
        <v>116.22</v>
      </c>
      <c r="M18" s="39">
        <v>17945.91</v>
      </c>
      <c r="O18" s="41">
        <v>110265.68</v>
      </c>
      <c r="P18" s="41">
        <v>116.22</v>
      </c>
      <c r="Q18" s="41">
        <v>5834.04</v>
      </c>
      <c r="R18" s="41">
        <v>11995.65</v>
      </c>
      <c r="S18" s="29">
        <v>130080.97999999998</v>
      </c>
      <c r="U18" s="31">
        <f t="shared" si="0"/>
        <v>0</v>
      </c>
      <c r="V18" s="31">
        <f t="shared" si="1"/>
        <v>0</v>
      </c>
      <c r="W18" s="31">
        <f t="shared" si="2"/>
        <v>0</v>
      </c>
      <c r="X18" s="31">
        <f t="shared" si="3"/>
        <v>-1869.3899999999849</v>
      </c>
    </row>
    <row r="19" spans="1:24" s="40" customFormat="1" x14ac:dyDescent="0.25">
      <c r="A19" s="36">
        <v>44498.652763738399</v>
      </c>
      <c r="B19" s="37" t="s">
        <v>44</v>
      </c>
      <c r="C19" s="38" t="s">
        <v>45</v>
      </c>
      <c r="D19" s="38" t="s">
        <v>46</v>
      </c>
      <c r="E19" s="37">
        <v>120</v>
      </c>
      <c r="F19" s="39">
        <v>0</v>
      </c>
      <c r="G19" s="39">
        <v>0</v>
      </c>
      <c r="H19" s="39">
        <v>172759.97</v>
      </c>
      <c r="I19" s="39">
        <v>172759.97</v>
      </c>
      <c r="J19" s="39">
        <v>10476.65</v>
      </c>
      <c r="K19" s="39">
        <v>18932.36</v>
      </c>
      <c r="L19" s="39">
        <v>183.42</v>
      </c>
      <c r="M19" s="39">
        <v>29592.43</v>
      </c>
      <c r="O19" s="41">
        <v>172759.97</v>
      </c>
      <c r="P19" s="41">
        <v>183.42</v>
      </c>
      <c r="Q19" s="41">
        <v>10476.65</v>
      </c>
      <c r="R19" s="41">
        <v>18932.36</v>
      </c>
      <c r="S19" s="29">
        <v>204203.27000000002</v>
      </c>
      <c r="U19" s="31">
        <f t="shared" si="0"/>
        <v>0</v>
      </c>
      <c r="V19" s="31">
        <f t="shared" si="1"/>
        <v>0</v>
      </c>
      <c r="W19" s="31">
        <f t="shared" si="2"/>
        <v>0</v>
      </c>
      <c r="X19" s="31">
        <f t="shared" si="3"/>
        <v>-1850.8700000000244</v>
      </c>
    </row>
    <row r="20" spans="1:24" s="40" customFormat="1" x14ac:dyDescent="0.25">
      <c r="A20" s="36">
        <v>44497.7022007755</v>
      </c>
      <c r="B20" s="37" t="s">
        <v>47</v>
      </c>
      <c r="C20" s="38" t="s">
        <v>45</v>
      </c>
      <c r="D20" s="38" t="s">
        <v>46</v>
      </c>
      <c r="E20" s="37">
        <v>120</v>
      </c>
      <c r="F20" s="39">
        <v>0</v>
      </c>
      <c r="G20" s="39">
        <v>0</v>
      </c>
      <c r="H20" s="39">
        <v>172271.05</v>
      </c>
      <c r="I20" s="39">
        <v>172271.05</v>
      </c>
      <c r="J20" s="39">
        <v>9114.69</v>
      </c>
      <c r="K20" s="39">
        <v>18740.29</v>
      </c>
      <c r="L20" s="39">
        <v>181.57</v>
      </c>
      <c r="M20" s="39">
        <v>28036.55</v>
      </c>
      <c r="O20" s="41">
        <v>172271.05</v>
      </c>
      <c r="P20" s="41">
        <v>181.57</v>
      </c>
      <c r="Q20" s="41">
        <v>9114.69</v>
      </c>
      <c r="R20" s="41">
        <v>18740.29</v>
      </c>
      <c r="S20" s="29">
        <v>204009.35</v>
      </c>
      <c r="U20" s="31">
        <f t="shared" si="0"/>
        <v>0</v>
      </c>
      <c r="V20" s="31">
        <f t="shared" si="1"/>
        <v>0</v>
      </c>
      <c r="W20" s="31">
        <f t="shared" si="2"/>
        <v>0</v>
      </c>
      <c r="X20" s="31">
        <f t="shared" si="3"/>
        <v>-3701.7500000000291</v>
      </c>
    </row>
    <row r="21" spans="1:24" s="40" customFormat="1" x14ac:dyDescent="0.25">
      <c r="A21" s="36">
        <v>44500.578303969902</v>
      </c>
      <c r="B21" s="37" t="s">
        <v>48</v>
      </c>
      <c r="C21" s="38" t="s">
        <v>49</v>
      </c>
      <c r="D21" s="38" t="s">
        <v>50</v>
      </c>
      <c r="E21" s="37">
        <v>120</v>
      </c>
      <c r="F21" s="39">
        <v>0</v>
      </c>
      <c r="G21" s="39">
        <v>0</v>
      </c>
      <c r="H21" s="39">
        <v>88408.07</v>
      </c>
      <c r="I21" s="39">
        <v>88408.07</v>
      </c>
      <c r="J21" s="39">
        <v>5376.47</v>
      </c>
      <c r="K21" s="39">
        <v>9689.9699999999993</v>
      </c>
      <c r="L21" s="39">
        <v>93.88</v>
      </c>
      <c r="M21" s="39">
        <v>15160.32</v>
      </c>
      <c r="O21" s="41">
        <v>88408.07</v>
      </c>
      <c r="P21" s="41">
        <v>93.88</v>
      </c>
      <c r="Q21" s="41">
        <v>5376.47</v>
      </c>
      <c r="R21" s="41">
        <v>9689.9699999999993</v>
      </c>
      <c r="S21" s="29">
        <v>103568.40000000001</v>
      </c>
      <c r="U21" s="31">
        <f t="shared" si="0"/>
        <v>0</v>
      </c>
      <c r="V21" s="31">
        <f t="shared" si="1"/>
        <v>0</v>
      </c>
      <c r="W21" s="31">
        <f t="shared" si="2"/>
        <v>0</v>
      </c>
      <c r="X21" s="31">
        <f t="shared" si="3"/>
        <v>-9.9999999947613105E-3</v>
      </c>
    </row>
    <row r="22" spans="1:24" s="40" customFormat="1" x14ac:dyDescent="0.25">
      <c r="A22" s="36">
        <v>44492.539801076397</v>
      </c>
      <c r="B22" s="37" t="s">
        <v>51</v>
      </c>
      <c r="C22" s="38" t="s">
        <v>52</v>
      </c>
      <c r="D22" s="38" t="s">
        <v>53</v>
      </c>
      <c r="E22" s="37">
        <v>120</v>
      </c>
      <c r="F22" s="39">
        <v>0</v>
      </c>
      <c r="G22" s="39">
        <v>0</v>
      </c>
      <c r="H22" s="39">
        <v>89636.34</v>
      </c>
      <c r="I22" s="39">
        <v>89636.34</v>
      </c>
      <c r="J22" s="39">
        <v>5435.79</v>
      </c>
      <c r="K22" s="39">
        <v>9823.09</v>
      </c>
      <c r="L22" s="39">
        <v>95.17</v>
      </c>
      <c r="M22" s="39">
        <v>15354.05</v>
      </c>
      <c r="O22" s="41">
        <v>89636.34</v>
      </c>
      <c r="P22" s="41">
        <v>95.17</v>
      </c>
      <c r="Q22" s="41">
        <v>5435.79</v>
      </c>
      <c r="R22" s="41">
        <v>9823.09</v>
      </c>
      <c r="S22" s="29">
        <v>104990.39999999998</v>
      </c>
      <c r="U22" s="31">
        <f t="shared" si="0"/>
        <v>0</v>
      </c>
      <c r="V22" s="31">
        <f t="shared" si="1"/>
        <v>0</v>
      </c>
      <c r="W22" s="31">
        <f t="shared" si="2"/>
        <v>0</v>
      </c>
      <c r="X22" s="31">
        <f t="shared" si="3"/>
        <v>-9.9999999802093953E-3</v>
      </c>
    </row>
    <row r="23" spans="1:24" s="40" customFormat="1" x14ac:dyDescent="0.25">
      <c r="A23" s="36">
        <v>44494.5946855324</v>
      </c>
      <c r="B23" s="37" t="s">
        <v>54</v>
      </c>
      <c r="C23" s="38" t="s">
        <v>55</v>
      </c>
      <c r="D23" s="38" t="s">
        <v>56</v>
      </c>
      <c r="E23" s="37">
        <v>120</v>
      </c>
      <c r="F23" s="39">
        <v>0</v>
      </c>
      <c r="G23" s="39">
        <v>0</v>
      </c>
      <c r="H23" s="39">
        <v>195581.41</v>
      </c>
      <c r="I23" s="39">
        <v>195581.41</v>
      </c>
      <c r="J23" s="39">
        <v>10348.02</v>
      </c>
      <c r="K23" s="39">
        <v>21276.44</v>
      </c>
      <c r="L23" s="39">
        <v>206.14</v>
      </c>
      <c r="M23" s="39">
        <v>31830.6</v>
      </c>
      <c r="O23" s="41">
        <v>195581.41</v>
      </c>
      <c r="P23" s="41">
        <v>206.14</v>
      </c>
      <c r="Q23" s="41">
        <v>10348.02</v>
      </c>
      <c r="R23" s="41">
        <v>21276.44</v>
      </c>
      <c r="S23" s="29">
        <v>227412</v>
      </c>
      <c r="U23" s="31">
        <f t="shared" si="0"/>
        <v>0</v>
      </c>
      <c r="V23" s="31">
        <f t="shared" si="1"/>
        <v>0</v>
      </c>
      <c r="W23" s="31">
        <f t="shared" si="2"/>
        <v>0</v>
      </c>
      <c r="X23" s="31">
        <f t="shared" si="3"/>
        <v>1.0000000009313226E-2</v>
      </c>
    </row>
    <row r="24" spans="1:24" s="40" customFormat="1" x14ac:dyDescent="0.25">
      <c r="A24" s="36">
        <v>44472.506332210702</v>
      </c>
      <c r="B24" s="37" t="s">
        <v>57</v>
      </c>
      <c r="C24" s="38" t="s">
        <v>58</v>
      </c>
      <c r="D24" s="38" t="s">
        <v>59</v>
      </c>
      <c r="E24" s="37">
        <v>120</v>
      </c>
      <c r="F24" s="39">
        <v>0</v>
      </c>
      <c r="G24" s="39">
        <v>0</v>
      </c>
      <c r="H24" s="39">
        <v>112445.08</v>
      </c>
      <c r="I24" s="39">
        <v>112445.08</v>
      </c>
      <c r="J24" s="39">
        <v>4746.7</v>
      </c>
      <c r="K24" s="39">
        <v>12108.51</v>
      </c>
      <c r="L24" s="39">
        <v>117.31</v>
      </c>
      <c r="M24" s="39">
        <v>16972.52</v>
      </c>
      <c r="O24" s="41">
        <v>112445.08</v>
      </c>
      <c r="P24" s="41">
        <v>117.31</v>
      </c>
      <c r="Q24" s="41">
        <v>4746.7</v>
      </c>
      <c r="R24" s="41">
        <v>12108.51</v>
      </c>
      <c r="S24" s="29">
        <v>131417.59999999998</v>
      </c>
      <c r="U24" s="31">
        <f t="shared" si="0"/>
        <v>0</v>
      </c>
      <c r="V24" s="31">
        <f t="shared" si="1"/>
        <v>0</v>
      </c>
      <c r="W24" s="31">
        <f t="shared" si="2"/>
        <v>0</v>
      </c>
      <c r="X24" s="31">
        <f t="shared" si="3"/>
        <v>-1999.9999999999709</v>
      </c>
    </row>
    <row r="25" spans="1:24" x14ac:dyDescent="0.25">
      <c r="A25" s="20">
        <v>44474.805136539399</v>
      </c>
      <c r="B25" s="21" t="s">
        <v>60</v>
      </c>
      <c r="C25" s="6" t="s">
        <v>61</v>
      </c>
      <c r="D25" s="6" t="s">
        <v>62</v>
      </c>
      <c r="E25" s="21">
        <v>120</v>
      </c>
      <c r="F25" s="19">
        <v>0</v>
      </c>
      <c r="G25" s="19">
        <v>0</v>
      </c>
      <c r="H25" s="19">
        <v>107901.92</v>
      </c>
      <c r="I25" s="19">
        <v>107901.92</v>
      </c>
      <c r="J25" s="19">
        <v>0</v>
      </c>
      <c r="K25" s="19">
        <v>11148.87</v>
      </c>
      <c r="L25" s="19">
        <v>108.01</v>
      </c>
      <c r="M25" s="19">
        <v>11256.88</v>
      </c>
      <c r="O25" s="35">
        <v>107901.92</v>
      </c>
      <c r="P25" s="35">
        <v>108.01</v>
      </c>
      <c r="Q25" s="35">
        <v>0</v>
      </c>
      <c r="R25" s="35">
        <v>11148.87</v>
      </c>
      <c r="S25" s="33">
        <v>119158.79999999999</v>
      </c>
      <c r="U25" s="34">
        <f t="shared" si="0"/>
        <v>0</v>
      </c>
      <c r="V25" s="34">
        <f t="shared" si="1"/>
        <v>0</v>
      </c>
      <c r="W25" s="34">
        <f t="shared" si="2"/>
        <v>0</v>
      </c>
      <c r="X25" s="34">
        <f t="shared" si="3"/>
        <v>0</v>
      </c>
    </row>
    <row r="26" spans="1:24" s="40" customFormat="1" x14ac:dyDescent="0.25">
      <c r="A26" s="36">
        <v>44472.672681794</v>
      </c>
      <c r="B26" s="37" t="s">
        <v>63</v>
      </c>
      <c r="C26" s="38" t="s">
        <v>64</v>
      </c>
      <c r="D26" s="38" t="s">
        <v>65</v>
      </c>
      <c r="E26" s="37">
        <v>120</v>
      </c>
      <c r="F26" s="39">
        <v>0</v>
      </c>
      <c r="G26" s="39">
        <v>0</v>
      </c>
      <c r="H26" s="39">
        <v>123489.33</v>
      </c>
      <c r="I26" s="39">
        <v>123489.33</v>
      </c>
      <c r="J26" s="39">
        <v>4791.3900000000003</v>
      </c>
      <c r="K26" s="39">
        <v>13254.47</v>
      </c>
      <c r="L26" s="39">
        <v>128.41</v>
      </c>
      <c r="M26" s="39">
        <v>18174.27</v>
      </c>
      <c r="O26" s="41">
        <v>123489.33</v>
      </c>
      <c r="P26" s="41">
        <v>128.41</v>
      </c>
      <c r="Q26" s="41">
        <v>4791.3900000000003</v>
      </c>
      <c r="R26" s="41">
        <v>13254.47</v>
      </c>
      <c r="S26" s="29">
        <v>143981.57</v>
      </c>
      <c r="U26" s="31">
        <f t="shared" si="0"/>
        <v>0</v>
      </c>
      <c r="V26" s="31">
        <f t="shared" si="1"/>
        <v>0</v>
      </c>
      <c r="W26" s="31">
        <f t="shared" si="2"/>
        <v>0</v>
      </c>
      <c r="X26" s="31">
        <f t="shared" si="3"/>
        <v>-2317.9700000000012</v>
      </c>
    </row>
    <row r="27" spans="1:24" x14ac:dyDescent="0.25">
      <c r="A27" s="20">
        <v>44472.7171864583</v>
      </c>
      <c r="B27" s="21" t="s">
        <v>66</v>
      </c>
      <c r="C27" s="6" t="s">
        <v>67</v>
      </c>
      <c r="D27" s="6" t="s">
        <v>68</v>
      </c>
      <c r="E27" s="21">
        <v>120</v>
      </c>
      <c r="F27" s="19">
        <v>0</v>
      </c>
      <c r="G27" s="19">
        <v>0</v>
      </c>
      <c r="H27" s="19">
        <v>121356.61</v>
      </c>
      <c r="I27" s="19">
        <v>121356.61</v>
      </c>
      <c r="J27" s="19">
        <v>5995.02</v>
      </c>
      <c r="K27" s="19">
        <v>13157.29</v>
      </c>
      <c r="L27" s="19">
        <v>127.48</v>
      </c>
      <c r="M27" s="19">
        <v>19279.79</v>
      </c>
      <c r="O27" s="35">
        <v>121356.61</v>
      </c>
      <c r="P27" s="35">
        <v>127.48</v>
      </c>
      <c r="Q27" s="35">
        <v>5995.02</v>
      </c>
      <c r="R27" s="35">
        <v>13157.29</v>
      </c>
      <c r="S27" s="33">
        <v>140636.4</v>
      </c>
      <c r="U27" s="34">
        <f t="shared" si="0"/>
        <v>0</v>
      </c>
      <c r="V27" s="34">
        <f t="shared" si="1"/>
        <v>0</v>
      </c>
      <c r="W27" s="34">
        <f t="shared" si="2"/>
        <v>0</v>
      </c>
      <c r="X27" s="34">
        <f t="shared" si="3"/>
        <v>0</v>
      </c>
    </row>
    <row r="28" spans="1:24" x14ac:dyDescent="0.25">
      <c r="A28" s="20">
        <v>44473.648017858803</v>
      </c>
      <c r="B28" s="21" t="s">
        <v>69</v>
      </c>
      <c r="C28" s="6" t="s">
        <v>70</v>
      </c>
      <c r="D28" s="6" t="s">
        <v>71</v>
      </c>
      <c r="E28" s="21">
        <v>120</v>
      </c>
      <c r="F28" s="19">
        <v>0</v>
      </c>
      <c r="G28" s="19">
        <v>0</v>
      </c>
      <c r="H28" s="19">
        <v>88093.73</v>
      </c>
      <c r="I28" s="19">
        <v>88093.73</v>
      </c>
      <c r="J28" s="19">
        <v>4351.83</v>
      </c>
      <c r="K28" s="19">
        <v>9551.9</v>
      </c>
      <c r="L28" s="19">
        <v>92.54</v>
      </c>
      <c r="M28" s="19">
        <v>13996.27</v>
      </c>
      <c r="O28" s="35">
        <v>88093.73</v>
      </c>
      <c r="P28" s="35">
        <v>92.54</v>
      </c>
      <c r="Q28" s="35">
        <v>4351.83</v>
      </c>
      <c r="R28" s="35">
        <v>9551.9</v>
      </c>
      <c r="S28" s="33">
        <v>102089.99999999999</v>
      </c>
      <c r="U28" s="34">
        <f t="shared" si="0"/>
        <v>0</v>
      </c>
      <c r="V28" s="34">
        <f t="shared" si="1"/>
        <v>0</v>
      </c>
      <c r="W28" s="34">
        <f t="shared" si="2"/>
        <v>0</v>
      </c>
      <c r="X28" s="34">
        <f t="shared" si="3"/>
        <v>0</v>
      </c>
    </row>
    <row r="29" spans="1:24" s="40" customFormat="1" x14ac:dyDescent="0.25">
      <c r="A29" s="36">
        <v>44478.590060416704</v>
      </c>
      <c r="B29" s="37" t="s">
        <v>72</v>
      </c>
      <c r="C29" s="38" t="s">
        <v>73</v>
      </c>
      <c r="D29" s="38" t="s">
        <v>74</v>
      </c>
      <c r="E29" s="37">
        <v>120</v>
      </c>
      <c r="F29" s="39">
        <v>0</v>
      </c>
      <c r="G29" s="39">
        <v>0</v>
      </c>
      <c r="H29" s="39">
        <v>87167.62</v>
      </c>
      <c r="I29" s="39">
        <v>87167.62</v>
      </c>
      <c r="J29" s="39">
        <v>5286.07</v>
      </c>
      <c r="K29" s="39">
        <v>9552.14</v>
      </c>
      <c r="L29" s="39">
        <v>92.55</v>
      </c>
      <c r="M29" s="39">
        <v>14930.76</v>
      </c>
      <c r="O29" s="41">
        <v>87167.62</v>
      </c>
      <c r="P29" s="41">
        <v>92.55</v>
      </c>
      <c r="Q29" s="41">
        <v>5286.07</v>
      </c>
      <c r="R29" s="41">
        <v>9552.14</v>
      </c>
      <c r="S29" s="29">
        <v>102098.4</v>
      </c>
      <c r="U29" s="31">
        <f t="shared" si="0"/>
        <v>0</v>
      </c>
      <c r="V29" s="31">
        <f t="shared" si="1"/>
        <v>0</v>
      </c>
      <c r="W29" s="31">
        <f t="shared" si="2"/>
        <v>0</v>
      </c>
      <c r="X29" s="31">
        <f t="shared" si="3"/>
        <v>-2.0000000004074536E-2</v>
      </c>
    </row>
    <row r="30" spans="1:24" s="40" customFormat="1" x14ac:dyDescent="0.25">
      <c r="A30" s="36">
        <v>44479.619942048601</v>
      </c>
      <c r="B30" s="37" t="s">
        <v>75</v>
      </c>
      <c r="C30" s="38" t="s">
        <v>76</v>
      </c>
      <c r="D30" s="38" t="s">
        <v>77</v>
      </c>
      <c r="E30" s="37">
        <v>120</v>
      </c>
      <c r="F30" s="39">
        <v>0</v>
      </c>
      <c r="G30" s="39">
        <v>0</v>
      </c>
      <c r="H30" s="39">
        <v>95273.84</v>
      </c>
      <c r="I30" s="39">
        <v>95273.84</v>
      </c>
      <c r="J30" s="39">
        <v>5040.84</v>
      </c>
      <c r="K30" s="39">
        <v>10364.1</v>
      </c>
      <c r="L30" s="39">
        <v>100.42</v>
      </c>
      <c r="M30" s="39">
        <v>15505.36</v>
      </c>
      <c r="O30" s="41">
        <v>95273.84</v>
      </c>
      <c r="P30" s="41">
        <v>100.42</v>
      </c>
      <c r="Q30" s="41">
        <v>5040.84</v>
      </c>
      <c r="R30" s="41">
        <v>10364.1</v>
      </c>
      <c r="S30" s="29">
        <v>112826.43999999999</v>
      </c>
      <c r="U30" s="31">
        <f t="shared" si="0"/>
        <v>0</v>
      </c>
      <c r="V30" s="31">
        <f t="shared" si="1"/>
        <v>0</v>
      </c>
      <c r="W30" s="31">
        <f t="shared" si="2"/>
        <v>0</v>
      </c>
      <c r="X30" s="31">
        <f t="shared" si="3"/>
        <v>-2047.2399999999907</v>
      </c>
    </row>
    <row r="31" spans="1:24" s="40" customFormat="1" x14ac:dyDescent="0.25">
      <c r="A31" s="36">
        <v>44483.609829398098</v>
      </c>
      <c r="B31" s="37" t="s">
        <v>78</v>
      </c>
      <c r="C31" s="38" t="s">
        <v>79</v>
      </c>
      <c r="D31" s="38" t="s">
        <v>80</v>
      </c>
      <c r="E31" s="37">
        <v>120</v>
      </c>
      <c r="F31" s="39">
        <v>0</v>
      </c>
      <c r="G31" s="39">
        <v>0</v>
      </c>
      <c r="H31" s="39">
        <v>97175.14</v>
      </c>
      <c r="I31" s="39">
        <v>97175.14</v>
      </c>
      <c r="J31" s="39">
        <v>4882.07</v>
      </c>
      <c r="K31" s="39">
        <v>10544.64</v>
      </c>
      <c r="L31" s="39">
        <v>102.16</v>
      </c>
      <c r="M31" s="39">
        <v>15528.87</v>
      </c>
      <c r="O31" s="41">
        <v>97175.14</v>
      </c>
      <c r="P31" s="41">
        <v>102.16</v>
      </c>
      <c r="Q31" s="41">
        <v>4882.07</v>
      </c>
      <c r="R31" s="41">
        <v>10544.64</v>
      </c>
      <c r="S31" s="29">
        <v>112704</v>
      </c>
      <c r="U31" s="31">
        <f t="shared" si="0"/>
        <v>0</v>
      </c>
      <c r="V31" s="31">
        <f t="shared" si="1"/>
        <v>0</v>
      </c>
      <c r="W31" s="31">
        <f t="shared" si="2"/>
        <v>0</v>
      </c>
      <c r="X31" s="31">
        <f t="shared" si="3"/>
        <v>9.9999999947613105E-3</v>
      </c>
    </row>
    <row r="32" spans="1:24" x14ac:dyDescent="0.25">
      <c r="A32" s="20">
        <v>44472.532201423601</v>
      </c>
      <c r="B32" s="21" t="s">
        <v>81</v>
      </c>
      <c r="C32" s="6" t="s">
        <v>82</v>
      </c>
      <c r="D32" s="6" t="s">
        <v>83</v>
      </c>
      <c r="E32" s="21">
        <v>120</v>
      </c>
      <c r="F32" s="19">
        <v>0</v>
      </c>
      <c r="G32" s="19">
        <v>0</v>
      </c>
      <c r="H32" s="19">
        <v>91386.93</v>
      </c>
      <c r="I32" s="19">
        <v>91386.93</v>
      </c>
      <c r="J32" s="19">
        <v>4514.5200000000004</v>
      </c>
      <c r="K32" s="19">
        <v>9908.5499999999993</v>
      </c>
      <c r="L32" s="19">
        <v>96</v>
      </c>
      <c r="M32" s="19">
        <v>14519.07</v>
      </c>
      <c r="O32" s="35">
        <v>91386.93</v>
      </c>
      <c r="P32" s="35">
        <v>96</v>
      </c>
      <c r="Q32" s="35">
        <v>4514.5200000000004</v>
      </c>
      <c r="R32" s="35">
        <v>9908.5499999999993</v>
      </c>
      <c r="S32" s="33">
        <v>105906</v>
      </c>
      <c r="U32" s="34">
        <f t="shared" si="0"/>
        <v>0</v>
      </c>
      <c r="V32" s="34">
        <f t="shared" si="1"/>
        <v>0</v>
      </c>
      <c r="W32" s="34">
        <f t="shared" si="2"/>
        <v>0</v>
      </c>
      <c r="X32" s="34">
        <f t="shared" si="3"/>
        <v>0</v>
      </c>
    </row>
    <row r="33" spans="1:24" s="40" customFormat="1" x14ac:dyDescent="0.25">
      <c r="A33" s="36">
        <v>44478.699904664398</v>
      </c>
      <c r="B33" s="37" t="s">
        <v>84</v>
      </c>
      <c r="C33" s="38" t="s">
        <v>85</v>
      </c>
      <c r="D33" s="38" t="s">
        <v>86</v>
      </c>
      <c r="E33" s="37">
        <v>120</v>
      </c>
      <c r="F33" s="39">
        <v>0</v>
      </c>
      <c r="G33" s="39">
        <v>0</v>
      </c>
      <c r="H33" s="39">
        <v>90162.35</v>
      </c>
      <c r="I33" s="39">
        <v>90162.35</v>
      </c>
      <c r="J33" s="39">
        <v>4770.3900000000003</v>
      </c>
      <c r="K33" s="39">
        <v>9807.82</v>
      </c>
      <c r="L33" s="39">
        <v>95.03</v>
      </c>
      <c r="M33" s="39">
        <v>14673.24</v>
      </c>
      <c r="O33" s="41">
        <v>90162.35</v>
      </c>
      <c r="P33" s="41">
        <v>95.03</v>
      </c>
      <c r="Q33" s="41">
        <v>4770.3900000000003</v>
      </c>
      <c r="R33" s="41">
        <v>9807.82</v>
      </c>
      <c r="S33" s="29">
        <v>104835.59999999999</v>
      </c>
      <c r="U33" s="31">
        <f t="shared" si="0"/>
        <v>0</v>
      </c>
      <c r="V33" s="31">
        <f t="shared" si="1"/>
        <v>0</v>
      </c>
      <c r="W33" s="31">
        <f t="shared" si="2"/>
        <v>0</v>
      </c>
      <c r="X33" s="31">
        <f t="shared" si="3"/>
        <v>-9.9999999802093953E-3</v>
      </c>
    </row>
    <row r="34" spans="1:24" s="40" customFormat="1" x14ac:dyDescent="0.25">
      <c r="A34" s="36">
        <v>44485.672962418997</v>
      </c>
      <c r="B34" s="37" t="s">
        <v>87</v>
      </c>
      <c r="C34" s="38" t="s">
        <v>88</v>
      </c>
      <c r="D34" s="38" t="s">
        <v>89</v>
      </c>
      <c r="E34" s="37">
        <v>120</v>
      </c>
      <c r="F34" s="39">
        <v>0</v>
      </c>
      <c r="G34" s="39">
        <v>0</v>
      </c>
      <c r="H34" s="39">
        <v>92708.05</v>
      </c>
      <c r="I34" s="39">
        <v>92708.05</v>
      </c>
      <c r="J34" s="39">
        <v>4905.0600000000004</v>
      </c>
      <c r="K34" s="39">
        <v>10085.15</v>
      </c>
      <c r="L34" s="39">
        <v>97.71</v>
      </c>
      <c r="M34" s="39">
        <v>15087.92</v>
      </c>
      <c r="O34" s="41">
        <v>92708.05</v>
      </c>
      <c r="P34" s="41">
        <v>97.71</v>
      </c>
      <c r="Q34" s="41">
        <v>4905.0600000000004</v>
      </c>
      <c r="R34" s="41">
        <v>10085.15</v>
      </c>
      <c r="S34" s="29">
        <v>109788.1</v>
      </c>
      <c r="U34" s="31">
        <f t="shared" si="0"/>
        <v>0</v>
      </c>
      <c r="V34" s="31">
        <f t="shared" si="1"/>
        <v>0</v>
      </c>
      <c r="W34" s="31">
        <f t="shared" si="2"/>
        <v>0</v>
      </c>
      <c r="X34" s="31">
        <f t="shared" si="3"/>
        <v>-1992.1300000000047</v>
      </c>
    </row>
    <row r="35" spans="1:24" s="40" customFormat="1" x14ac:dyDescent="0.25">
      <c r="A35" s="36">
        <v>44481.661432673602</v>
      </c>
      <c r="B35" s="37" t="s">
        <v>90</v>
      </c>
      <c r="C35" s="38" t="s">
        <v>91</v>
      </c>
      <c r="D35" s="38" t="s">
        <v>92</v>
      </c>
      <c r="E35" s="37">
        <v>120</v>
      </c>
      <c r="F35" s="39">
        <v>0</v>
      </c>
      <c r="G35" s="39">
        <v>0</v>
      </c>
      <c r="H35" s="39">
        <v>91405.89</v>
      </c>
      <c r="I35" s="39">
        <v>91405.89</v>
      </c>
      <c r="J35" s="39">
        <v>5572.94</v>
      </c>
      <c r="K35" s="39">
        <v>10019.27</v>
      </c>
      <c r="L35" s="39">
        <v>97.08</v>
      </c>
      <c r="M35" s="39">
        <v>15689.29</v>
      </c>
      <c r="O35" s="41">
        <v>91405.89</v>
      </c>
      <c r="P35" s="41">
        <v>97.08</v>
      </c>
      <c r="Q35" s="41">
        <v>5572.94</v>
      </c>
      <c r="R35" s="41">
        <v>10019.27</v>
      </c>
      <c r="S35" s="29">
        <v>107095.20000000001</v>
      </c>
      <c r="U35" s="31">
        <f t="shared" si="0"/>
        <v>0</v>
      </c>
      <c r="V35" s="31">
        <f t="shared" si="1"/>
        <v>0</v>
      </c>
      <c r="W35" s="31">
        <f t="shared" si="2"/>
        <v>0</v>
      </c>
      <c r="X35" s="31">
        <f t="shared" si="3"/>
        <v>-2.0000000018626451E-2</v>
      </c>
    </row>
    <row r="36" spans="1:24" x14ac:dyDescent="0.25">
      <c r="A36" s="20">
        <v>44479.753667442099</v>
      </c>
      <c r="B36" s="21" t="s">
        <v>93</v>
      </c>
      <c r="C36" s="6" t="s">
        <v>94</v>
      </c>
      <c r="D36" s="6" t="s">
        <v>95</v>
      </c>
      <c r="E36" s="21">
        <v>120</v>
      </c>
      <c r="F36" s="19">
        <v>0</v>
      </c>
      <c r="G36" s="19">
        <v>0</v>
      </c>
      <c r="H36" s="19">
        <v>99115.16</v>
      </c>
      <c r="I36" s="19">
        <v>99115.16</v>
      </c>
      <c r="J36" s="19">
        <v>5244.08</v>
      </c>
      <c r="K36" s="19">
        <v>10781.9</v>
      </c>
      <c r="L36" s="19">
        <v>104.46</v>
      </c>
      <c r="M36" s="19">
        <v>16130.44</v>
      </c>
      <c r="O36" s="35">
        <v>99115.16</v>
      </c>
      <c r="P36" s="35">
        <v>104.46</v>
      </c>
      <c r="Q36" s="35">
        <v>5244.08</v>
      </c>
      <c r="R36" s="35">
        <v>10781.9</v>
      </c>
      <c r="S36" s="33">
        <v>115245.6</v>
      </c>
      <c r="U36" s="34">
        <f t="shared" si="0"/>
        <v>0</v>
      </c>
      <c r="V36" s="34">
        <f t="shared" si="1"/>
        <v>0</v>
      </c>
      <c r="W36" s="34">
        <f t="shared" si="2"/>
        <v>0</v>
      </c>
      <c r="X36" s="34">
        <f t="shared" si="3"/>
        <v>0</v>
      </c>
    </row>
    <row r="37" spans="1:24" x14ac:dyDescent="0.25">
      <c r="A37" s="20">
        <v>44498.696481099498</v>
      </c>
      <c r="B37" s="21" t="s">
        <v>96</v>
      </c>
      <c r="C37" s="6" t="s">
        <v>97</v>
      </c>
      <c r="D37" s="6" t="s">
        <v>98</v>
      </c>
      <c r="E37" s="21">
        <v>120</v>
      </c>
      <c r="F37" s="19">
        <v>0</v>
      </c>
      <c r="G37" s="19">
        <v>0</v>
      </c>
      <c r="H37" s="19">
        <v>114644.49</v>
      </c>
      <c r="I37" s="19">
        <v>114644.49</v>
      </c>
      <c r="J37" s="19">
        <v>6065.73</v>
      </c>
      <c r="K37" s="19">
        <v>12472.15</v>
      </c>
      <c r="L37" s="19">
        <v>120.83</v>
      </c>
      <c r="M37" s="19">
        <v>18658.71</v>
      </c>
      <c r="O37" s="35">
        <v>114644.49</v>
      </c>
      <c r="P37" s="35">
        <v>120.83</v>
      </c>
      <c r="Q37" s="35">
        <v>6065.73</v>
      </c>
      <c r="R37" s="35">
        <v>12472.15</v>
      </c>
      <c r="S37" s="33">
        <v>133303.20000000001</v>
      </c>
      <c r="U37" s="34">
        <f t="shared" si="0"/>
        <v>0</v>
      </c>
      <c r="V37" s="34">
        <f t="shared" si="1"/>
        <v>0</v>
      </c>
      <c r="W37" s="34">
        <f t="shared" si="2"/>
        <v>0</v>
      </c>
      <c r="X37" s="34">
        <f t="shared" si="3"/>
        <v>0</v>
      </c>
    </row>
    <row r="38" spans="1:24" x14ac:dyDescent="0.25">
      <c r="A38" s="20">
        <v>44472.6010354514</v>
      </c>
      <c r="B38" s="21" t="s">
        <v>99</v>
      </c>
      <c r="C38" s="6" t="s">
        <v>100</v>
      </c>
      <c r="D38" s="6" t="s">
        <v>101</v>
      </c>
      <c r="E38" s="21">
        <v>120</v>
      </c>
      <c r="F38" s="19">
        <v>0</v>
      </c>
      <c r="G38" s="19">
        <v>0</v>
      </c>
      <c r="H38" s="19">
        <v>136335.85</v>
      </c>
      <c r="I38" s="19">
        <v>136335.85</v>
      </c>
      <c r="J38" s="19">
        <v>6734.99</v>
      </c>
      <c r="K38" s="19">
        <v>14781.55</v>
      </c>
      <c r="L38" s="19">
        <v>143.21</v>
      </c>
      <c r="M38" s="19">
        <v>21659.75</v>
      </c>
      <c r="O38" s="35">
        <v>136335.85</v>
      </c>
      <c r="P38" s="35">
        <v>143.21</v>
      </c>
      <c r="Q38" s="35">
        <v>6734.99</v>
      </c>
      <c r="R38" s="35">
        <v>14781.55</v>
      </c>
      <c r="S38" s="33">
        <v>157995.59999999998</v>
      </c>
      <c r="U38" s="34">
        <f t="shared" si="0"/>
        <v>0</v>
      </c>
      <c r="V38" s="34">
        <f t="shared" si="1"/>
        <v>0</v>
      </c>
      <c r="W38" s="34">
        <f t="shared" si="2"/>
        <v>0</v>
      </c>
      <c r="X38" s="34">
        <f t="shared" si="3"/>
        <v>0</v>
      </c>
    </row>
    <row r="39" spans="1:24" s="40" customFormat="1" x14ac:dyDescent="0.25">
      <c r="A39" s="36">
        <v>44497.805662465304</v>
      </c>
      <c r="B39" s="37" t="s">
        <v>102</v>
      </c>
      <c r="C39" s="38" t="s">
        <v>103</v>
      </c>
      <c r="D39" s="38" t="s">
        <v>104</v>
      </c>
      <c r="E39" s="37">
        <v>120</v>
      </c>
      <c r="F39" s="39">
        <v>0</v>
      </c>
      <c r="G39" s="39">
        <v>0</v>
      </c>
      <c r="H39" s="39">
        <v>173367.11</v>
      </c>
      <c r="I39" s="39">
        <v>173367.11</v>
      </c>
      <c r="J39" s="39">
        <v>9172.69</v>
      </c>
      <c r="K39" s="39">
        <v>18859.490000000002</v>
      </c>
      <c r="L39" s="39">
        <v>182.72</v>
      </c>
      <c r="M39" s="39">
        <v>28214.9</v>
      </c>
      <c r="O39" s="41">
        <v>173367.11</v>
      </c>
      <c r="P39" s="41">
        <v>182.72</v>
      </c>
      <c r="Q39" s="41">
        <v>9172.69</v>
      </c>
      <c r="R39" s="41">
        <v>18859.490000000002</v>
      </c>
      <c r="S39" s="29">
        <v>205307.3</v>
      </c>
      <c r="U39" s="31">
        <f t="shared" si="0"/>
        <v>0</v>
      </c>
      <c r="V39" s="31">
        <f t="shared" si="1"/>
        <v>0</v>
      </c>
      <c r="W39" s="31">
        <f t="shared" si="2"/>
        <v>0</v>
      </c>
      <c r="X39" s="31">
        <f t="shared" si="3"/>
        <v>-3725.2900000000081</v>
      </c>
    </row>
    <row r="40" spans="1:24" x14ac:dyDescent="0.25">
      <c r="A40" s="20">
        <v>44468.907423460601</v>
      </c>
      <c r="B40" s="21" t="s">
        <v>105</v>
      </c>
      <c r="C40" s="6" t="s">
        <v>106</v>
      </c>
      <c r="D40" s="6" t="s">
        <v>107</v>
      </c>
      <c r="E40" s="21">
        <v>120</v>
      </c>
      <c r="F40" s="19">
        <v>0</v>
      </c>
      <c r="G40" s="19">
        <v>0</v>
      </c>
      <c r="H40" s="19">
        <v>115084.75</v>
      </c>
      <c r="I40" s="19">
        <v>115084.75</v>
      </c>
      <c r="J40" s="19">
        <v>3245.08</v>
      </c>
      <c r="K40" s="19">
        <v>12225.72</v>
      </c>
      <c r="L40" s="19">
        <v>118.45</v>
      </c>
      <c r="M40" s="19">
        <v>15589.25</v>
      </c>
      <c r="O40" s="35">
        <v>115084.75</v>
      </c>
      <c r="P40" s="35">
        <v>118.45</v>
      </c>
      <c r="Q40" s="35">
        <v>3245.08</v>
      </c>
      <c r="R40" s="35">
        <v>12225.72</v>
      </c>
      <c r="S40" s="33">
        <v>130674</v>
      </c>
      <c r="U40" s="34">
        <f t="shared" si="0"/>
        <v>0</v>
      </c>
      <c r="V40" s="34">
        <f t="shared" si="1"/>
        <v>0</v>
      </c>
      <c r="W40" s="34">
        <f t="shared" si="2"/>
        <v>0</v>
      </c>
      <c r="X40" s="34">
        <f t="shared" si="3"/>
        <v>0</v>
      </c>
    </row>
    <row r="41" spans="1:24" x14ac:dyDescent="0.25">
      <c r="A41" s="20">
        <v>44487.635172141199</v>
      </c>
      <c r="B41" s="21" t="s">
        <v>108</v>
      </c>
      <c r="C41" s="6" t="s">
        <v>109</v>
      </c>
      <c r="D41" s="6" t="s">
        <v>110</v>
      </c>
      <c r="E41" s="21">
        <v>120</v>
      </c>
      <c r="F41" s="19">
        <v>0</v>
      </c>
      <c r="G41" s="19">
        <v>0</v>
      </c>
      <c r="H41" s="19">
        <v>219776.42</v>
      </c>
      <c r="I41" s="19">
        <v>219776.42</v>
      </c>
      <c r="J41" s="19">
        <v>11628.15</v>
      </c>
      <c r="K41" s="19">
        <v>23908.59</v>
      </c>
      <c r="L41" s="19">
        <v>231.64</v>
      </c>
      <c r="M41" s="19">
        <v>35768.379999999997</v>
      </c>
      <c r="O41" s="35">
        <v>219776.42</v>
      </c>
      <c r="P41" s="35">
        <v>231.64</v>
      </c>
      <c r="Q41" s="35">
        <v>11628.15</v>
      </c>
      <c r="R41" s="35">
        <v>23908.59</v>
      </c>
      <c r="S41" s="33">
        <v>255544.80000000002</v>
      </c>
      <c r="U41" s="34">
        <f t="shared" si="0"/>
        <v>0</v>
      </c>
      <c r="V41" s="34">
        <f t="shared" si="1"/>
        <v>0</v>
      </c>
      <c r="W41" s="34">
        <f t="shared" si="2"/>
        <v>0</v>
      </c>
      <c r="X41" s="34">
        <f t="shared" si="3"/>
        <v>0</v>
      </c>
    </row>
    <row r="42" spans="1:24" s="40" customFormat="1" x14ac:dyDescent="0.25">
      <c r="A42" s="36">
        <v>44500.692221331003</v>
      </c>
      <c r="B42" s="37" t="s">
        <v>111</v>
      </c>
      <c r="C42" s="38" t="s">
        <v>112</v>
      </c>
      <c r="D42" s="38" t="s">
        <v>113</v>
      </c>
      <c r="E42" s="37">
        <v>120</v>
      </c>
      <c r="F42" s="39">
        <v>0</v>
      </c>
      <c r="G42" s="39">
        <v>0</v>
      </c>
      <c r="H42" s="39">
        <v>94865.01</v>
      </c>
      <c r="I42" s="39">
        <v>94865.01</v>
      </c>
      <c r="J42" s="39">
        <v>5752.87</v>
      </c>
      <c r="K42" s="39">
        <v>10395.39</v>
      </c>
      <c r="L42" s="39">
        <v>100.72</v>
      </c>
      <c r="M42" s="39">
        <v>16248.98</v>
      </c>
      <c r="O42" s="41">
        <v>94865.01</v>
      </c>
      <c r="P42" s="41">
        <v>100.72</v>
      </c>
      <c r="Q42" s="41">
        <v>5752.87</v>
      </c>
      <c r="R42" s="41">
        <v>10395.39</v>
      </c>
      <c r="S42" s="29">
        <v>112130.33999999998</v>
      </c>
      <c r="U42" s="31">
        <f t="shared" si="0"/>
        <v>0</v>
      </c>
      <c r="V42" s="31">
        <f t="shared" si="1"/>
        <v>0</v>
      </c>
      <c r="W42" s="31">
        <f t="shared" si="2"/>
        <v>0</v>
      </c>
      <c r="X42" s="31">
        <f t="shared" si="3"/>
        <v>-1016.3499999999913</v>
      </c>
    </row>
    <row r="43" spans="1:24" s="40" customFormat="1" x14ac:dyDescent="0.25">
      <c r="A43" s="36">
        <v>44481.637238622701</v>
      </c>
      <c r="B43" s="37" t="s">
        <v>114</v>
      </c>
      <c r="C43" s="38" t="s">
        <v>112</v>
      </c>
      <c r="D43" s="38" t="s">
        <v>113</v>
      </c>
      <c r="E43" s="37">
        <v>120</v>
      </c>
      <c r="F43" s="39">
        <v>0</v>
      </c>
      <c r="G43" s="39">
        <v>0</v>
      </c>
      <c r="H43" s="39">
        <v>94129.22</v>
      </c>
      <c r="I43" s="39">
        <v>94129.22</v>
      </c>
      <c r="J43" s="39">
        <v>5005</v>
      </c>
      <c r="K43" s="39">
        <v>10242.540000000001</v>
      </c>
      <c r="L43" s="39">
        <v>99.23</v>
      </c>
      <c r="M43" s="39">
        <v>15346.77</v>
      </c>
      <c r="O43" s="41">
        <v>94129.22</v>
      </c>
      <c r="P43" s="41">
        <v>99.23</v>
      </c>
      <c r="Q43" s="41">
        <v>5005</v>
      </c>
      <c r="R43" s="41">
        <v>10242.540000000001</v>
      </c>
      <c r="S43" s="29">
        <v>109475.99999999999</v>
      </c>
      <c r="U43" s="31">
        <f t="shared" si="0"/>
        <v>0</v>
      </c>
      <c r="V43" s="31">
        <f t="shared" si="1"/>
        <v>0</v>
      </c>
      <c r="W43" s="31">
        <f t="shared" si="2"/>
        <v>0</v>
      </c>
      <c r="X43" s="31">
        <f t="shared" si="3"/>
        <v>-9.9999999802093953E-3</v>
      </c>
    </row>
    <row r="44" spans="1:24" s="40" customFormat="1" x14ac:dyDescent="0.25">
      <c r="A44" s="36">
        <v>44482.558505706002</v>
      </c>
      <c r="B44" s="37" t="s">
        <v>115</v>
      </c>
      <c r="C44" s="38" t="s">
        <v>116</v>
      </c>
      <c r="D44" s="38" t="s">
        <v>117</v>
      </c>
      <c r="E44" s="37">
        <v>120</v>
      </c>
      <c r="F44" s="39">
        <v>0</v>
      </c>
      <c r="G44" s="39">
        <v>0</v>
      </c>
      <c r="H44" s="39">
        <v>120439.17</v>
      </c>
      <c r="I44" s="39">
        <v>120439.17</v>
      </c>
      <c r="J44" s="39">
        <v>7303.79</v>
      </c>
      <c r="K44" s="39">
        <v>13198.79</v>
      </c>
      <c r="L44" s="39">
        <v>127.87</v>
      </c>
      <c r="M44" s="39">
        <v>20630.45</v>
      </c>
      <c r="O44" s="41">
        <v>120439.17</v>
      </c>
      <c r="P44" s="41">
        <v>127.87</v>
      </c>
      <c r="Q44" s="41">
        <v>7303.79</v>
      </c>
      <c r="R44" s="41">
        <v>13198.79</v>
      </c>
      <c r="S44" s="29">
        <v>142059.93</v>
      </c>
      <c r="U44" s="31">
        <f t="shared" si="0"/>
        <v>0</v>
      </c>
      <c r="V44" s="31">
        <f t="shared" si="1"/>
        <v>0</v>
      </c>
      <c r="W44" s="31">
        <f t="shared" si="2"/>
        <v>0</v>
      </c>
      <c r="X44" s="31">
        <f t="shared" si="3"/>
        <v>-990.30999999999767</v>
      </c>
    </row>
    <row r="45" spans="1:24" s="40" customFormat="1" x14ac:dyDescent="0.25">
      <c r="A45" s="36">
        <v>44481.7044278588</v>
      </c>
      <c r="B45" s="37" t="s">
        <v>118</v>
      </c>
      <c r="C45" s="38" t="s">
        <v>119</v>
      </c>
      <c r="D45" s="38" t="s">
        <v>120</v>
      </c>
      <c r="E45" s="37">
        <v>120</v>
      </c>
      <c r="F45" s="39">
        <v>0</v>
      </c>
      <c r="G45" s="39">
        <v>0</v>
      </c>
      <c r="H45" s="39">
        <v>120439.17</v>
      </c>
      <c r="I45" s="39">
        <v>120439.17</v>
      </c>
      <c r="J45" s="39">
        <v>7303.79</v>
      </c>
      <c r="K45" s="39">
        <v>13198.79</v>
      </c>
      <c r="L45" s="39">
        <v>127.87</v>
      </c>
      <c r="M45" s="39">
        <v>20630.45</v>
      </c>
      <c r="O45" s="41">
        <v>120439.17</v>
      </c>
      <c r="P45" s="41">
        <v>127.87</v>
      </c>
      <c r="Q45" s="41">
        <v>7303.79</v>
      </c>
      <c r="R45" s="41">
        <v>13198.79</v>
      </c>
      <c r="S45" s="29">
        <v>141069.6</v>
      </c>
      <c r="U45" s="31">
        <f t="shared" si="0"/>
        <v>0</v>
      </c>
      <c r="V45" s="31">
        <f t="shared" si="1"/>
        <v>0</v>
      </c>
      <c r="W45" s="31">
        <f t="shared" si="2"/>
        <v>0</v>
      </c>
      <c r="X45" s="31">
        <f t="shared" si="3"/>
        <v>1.9999999989522621E-2</v>
      </c>
    </row>
    <row r="46" spans="1:24" s="40" customFormat="1" x14ac:dyDescent="0.25">
      <c r="A46" s="36">
        <v>44486.542295868101</v>
      </c>
      <c r="B46" s="37" t="s">
        <v>121</v>
      </c>
      <c r="C46" s="38" t="s">
        <v>122</v>
      </c>
      <c r="D46" s="38" t="s">
        <v>123</v>
      </c>
      <c r="E46" s="37">
        <v>120</v>
      </c>
      <c r="F46" s="39">
        <v>0</v>
      </c>
      <c r="G46" s="39">
        <v>0</v>
      </c>
      <c r="H46" s="39">
        <v>95182.04</v>
      </c>
      <c r="I46" s="39">
        <v>95182.04</v>
      </c>
      <c r="J46" s="39">
        <v>5772.12</v>
      </c>
      <c r="K46" s="39">
        <v>10430.790000000001</v>
      </c>
      <c r="L46" s="39">
        <v>101.06</v>
      </c>
      <c r="M46" s="39">
        <v>16303.97</v>
      </c>
      <c r="O46" s="41">
        <v>95182.04</v>
      </c>
      <c r="P46" s="41">
        <v>101.06</v>
      </c>
      <c r="Q46" s="41">
        <v>5772.12</v>
      </c>
      <c r="R46" s="41">
        <v>10430.790000000001</v>
      </c>
      <c r="S46" s="29">
        <v>111485.99999999999</v>
      </c>
      <c r="U46" s="31">
        <f t="shared" si="0"/>
        <v>0</v>
      </c>
      <c r="V46" s="31">
        <f t="shared" si="1"/>
        <v>0</v>
      </c>
      <c r="W46" s="31">
        <f t="shared" si="2"/>
        <v>0</v>
      </c>
      <c r="X46" s="31">
        <f t="shared" si="3"/>
        <v>1.0000000009313226E-2</v>
      </c>
    </row>
    <row r="47" spans="1:24" s="40" customFormat="1" x14ac:dyDescent="0.25">
      <c r="A47" s="36">
        <v>44477.700132870399</v>
      </c>
      <c r="B47" s="37" t="s">
        <v>124</v>
      </c>
      <c r="C47" s="38" t="s">
        <v>125</v>
      </c>
      <c r="D47" s="38" t="s">
        <v>126</v>
      </c>
      <c r="E47" s="37">
        <v>120</v>
      </c>
      <c r="F47" s="39">
        <v>0</v>
      </c>
      <c r="G47" s="39">
        <v>0</v>
      </c>
      <c r="H47" s="39">
        <v>114209.48</v>
      </c>
      <c r="I47" s="39">
        <v>114209.48</v>
      </c>
      <c r="J47" s="39">
        <v>6042.72</v>
      </c>
      <c r="K47" s="39">
        <v>12424.24</v>
      </c>
      <c r="L47" s="39">
        <v>120.37</v>
      </c>
      <c r="M47" s="39">
        <v>18587.330000000002</v>
      </c>
      <c r="O47" s="41">
        <v>114209.48</v>
      </c>
      <c r="P47" s="41">
        <v>120.37</v>
      </c>
      <c r="Q47" s="41">
        <v>6042.72</v>
      </c>
      <c r="R47" s="41">
        <v>12424.24</v>
      </c>
      <c r="S47" s="29">
        <v>134250.93</v>
      </c>
      <c r="U47" s="31">
        <f t="shared" si="0"/>
        <v>0</v>
      </c>
      <c r="V47" s="31">
        <f t="shared" si="1"/>
        <v>0</v>
      </c>
      <c r="W47" s="31">
        <f t="shared" si="2"/>
        <v>0</v>
      </c>
      <c r="X47" s="31">
        <f t="shared" si="3"/>
        <v>-1454.1199999999953</v>
      </c>
    </row>
    <row r="48" spans="1:24" x14ac:dyDescent="0.25">
      <c r="A48" s="20">
        <v>44480.664216203702</v>
      </c>
      <c r="B48" s="21" t="s">
        <v>127</v>
      </c>
      <c r="C48" s="6" t="s">
        <v>128</v>
      </c>
      <c r="D48" s="6" t="s">
        <v>129</v>
      </c>
      <c r="E48" s="21">
        <v>120</v>
      </c>
      <c r="F48" s="19">
        <v>0</v>
      </c>
      <c r="G48" s="19">
        <v>0</v>
      </c>
      <c r="H48" s="19">
        <v>122269.42</v>
      </c>
      <c r="I48" s="19">
        <v>122269.42</v>
      </c>
      <c r="J48" s="19">
        <v>0</v>
      </c>
      <c r="K48" s="19">
        <v>12633.39</v>
      </c>
      <c r="L48" s="19">
        <v>122.39</v>
      </c>
      <c r="M48" s="19">
        <v>12755.78</v>
      </c>
      <c r="O48" s="35">
        <v>122269.42</v>
      </c>
      <c r="P48" s="35">
        <v>122.39</v>
      </c>
      <c r="Q48" s="35">
        <v>0</v>
      </c>
      <c r="R48" s="35">
        <v>12633.39</v>
      </c>
      <c r="S48" s="33">
        <v>135025.20000000001</v>
      </c>
      <c r="U48" s="34">
        <f t="shared" si="0"/>
        <v>0</v>
      </c>
      <c r="V48" s="34">
        <f t="shared" si="1"/>
        <v>0</v>
      </c>
      <c r="W48" s="34">
        <f t="shared" si="2"/>
        <v>0</v>
      </c>
      <c r="X48" s="34">
        <f t="shared" si="3"/>
        <v>0</v>
      </c>
    </row>
    <row r="49" spans="1:24" s="40" customFormat="1" x14ac:dyDescent="0.25">
      <c r="A49" s="36">
        <v>44493.653309178197</v>
      </c>
      <c r="B49" s="37" t="s">
        <v>130</v>
      </c>
      <c r="C49" s="38" t="s">
        <v>131</v>
      </c>
      <c r="D49" s="38" t="s">
        <v>132</v>
      </c>
      <c r="E49" s="37">
        <v>120</v>
      </c>
      <c r="F49" s="39">
        <v>0</v>
      </c>
      <c r="G49" s="39">
        <v>0</v>
      </c>
      <c r="H49" s="39">
        <v>86453.69</v>
      </c>
      <c r="I49" s="39">
        <v>86453.69</v>
      </c>
      <c r="J49" s="39">
        <v>5242.8</v>
      </c>
      <c r="K49" s="39">
        <v>9473.7199999999993</v>
      </c>
      <c r="L49" s="39">
        <v>91.79</v>
      </c>
      <c r="M49" s="39">
        <v>14808.31</v>
      </c>
      <c r="O49" s="41">
        <v>86453.69</v>
      </c>
      <c r="P49" s="41">
        <v>91.79</v>
      </c>
      <c r="Q49" s="41">
        <v>5242.8</v>
      </c>
      <c r="R49" s="41">
        <v>9473.7199999999993</v>
      </c>
      <c r="S49" s="29">
        <v>101798.23</v>
      </c>
      <c r="U49" s="31">
        <f t="shared" si="0"/>
        <v>0</v>
      </c>
      <c r="V49" s="31">
        <f t="shared" si="1"/>
        <v>0</v>
      </c>
      <c r="W49" s="31">
        <f t="shared" si="2"/>
        <v>0</v>
      </c>
      <c r="X49" s="31">
        <f t="shared" si="3"/>
        <v>-536.22999999999593</v>
      </c>
    </row>
    <row r="50" spans="1:24" x14ac:dyDescent="0.25">
      <c r="A50" s="20">
        <v>44498.570697419003</v>
      </c>
      <c r="B50" s="21" t="s">
        <v>133</v>
      </c>
      <c r="C50" s="6" t="s">
        <v>134</v>
      </c>
      <c r="D50" s="6" t="s">
        <v>135</v>
      </c>
      <c r="E50" s="21">
        <v>120</v>
      </c>
      <c r="F50" s="19">
        <v>0</v>
      </c>
      <c r="G50" s="19">
        <v>0</v>
      </c>
      <c r="H50" s="19">
        <v>86348.02</v>
      </c>
      <c r="I50" s="19">
        <v>86348.02</v>
      </c>
      <c r="J50" s="19">
        <v>5236.3900000000003</v>
      </c>
      <c r="K50" s="19">
        <v>9462.31</v>
      </c>
      <c r="L50" s="19">
        <v>91.68</v>
      </c>
      <c r="M50" s="19">
        <v>14790.38</v>
      </c>
      <c r="O50" s="35">
        <v>86348.02</v>
      </c>
      <c r="P50" s="35">
        <v>91.68</v>
      </c>
      <c r="Q50" s="35">
        <v>5236.3900000000003</v>
      </c>
      <c r="R50" s="35">
        <v>9462.31</v>
      </c>
      <c r="S50" s="33">
        <v>101138.4</v>
      </c>
      <c r="U50" s="34">
        <f t="shared" si="0"/>
        <v>0</v>
      </c>
      <c r="V50" s="34">
        <f t="shared" si="1"/>
        <v>0</v>
      </c>
      <c r="W50" s="34">
        <f t="shared" si="2"/>
        <v>0</v>
      </c>
      <c r="X50" s="34">
        <f t="shared" si="3"/>
        <v>0</v>
      </c>
    </row>
    <row r="51" spans="1:24" s="40" customFormat="1" x14ac:dyDescent="0.25">
      <c r="A51" s="36">
        <v>44490.549440474497</v>
      </c>
      <c r="B51" s="37" t="s">
        <v>136</v>
      </c>
      <c r="C51" s="38" t="s">
        <v>137</v>
      </c>
      <c r="D51" s="38" t="s">
        <v>138</v>
      </c>
      <c r="E51" s="37">
        <v>120</v>
      </c>
      <c r="F51" s="39">
        <v>0</v>
      </c>
      <c r="G51" s="39">
        <v>0</v>
      </c>
      <c r="H51" s="39">
        <v>86103.66</v>
      </c>
      <c r="I51" s="39">
        <v>86103.66</v>
      </c>
      <c r="J51" s="39">
        <v>4555.66</v>
      </c>
      <c r="K51" s="39">
        <v>9367.1299999999992</v>
      </c>
      <c r="L51" s="39">
        <v>90.75</v>
      </c>
      <c r="M51" s="39">
        <v>14013.54</v>
      </c>
      <c r="O51" s="41">
        <v>86103.66</v>
      </c>
      <c r="P51" s="41">
        <v>90.75</v>
      </c>
      <c r="Q51" s="41">
        <v>4555.66</v>
      </c>
      <c r="R51" s="41">
        <v>9367.1299999999992</v>
      </c>
      <c r="S51" s="29">
        <v>100967.39000000001</v>
      </c>
      <c r="U51" s="31">
        <f t="shared" si="0"/>
        <v>0</v>
      </c>
      <c r="V51" s="31">
        <f t="shared" si="1"/>
        <v>0</v>
      </c>
      <c r="W51" s="31">
        <f t="shared" si="2"/>
        <v>0</v>
      </c>
      <c r="X51" s="31">
        <f t="shared" si="3"/>
        <v>-850.19000000000233</v>
      </c>
    </row>
    <row r="52" spans="1:24" s="40" customFormat="1" x14ac:dyDescent="0.25">
      <c r="A52" s="36">
        <v>44486.622430520802</v>
      </c>
      <c r="B52" s="37" t="s">
        <v>139</v>
      </c>
      <c r="C52" s="38" t="s">
        <v>140</v>
      </c>
      <c r="D52" s="38" t="s">
        <v>141</v>
      </c>
      <c r="E52" s="37">
        <v>120</v>
      </c>
      <c r="F52" s="39">
        <v>0</v>
      </c>
      <c r="G52" s="39">
        <v>0</v>
      </c>
      <c r="H52" s="39">
        <v>86103.66</v>
      </c>
      <c r="I52" s="39">
        <v>86103.66</v>
      </c>
      <c r="J52" s="39">
        <v>4555.66</v>
      </c>
      <c r="K52" s="39">
        <v>9367.1299999999992</v>
      </c>
      <c r="L52" s="39">
        <v>90.75</v>
      </c>
      <c r="M52" s="39">
        <v>14013.54</v>
      </c>
      <c r="O52" s="41">
        <v>86103.66</v>
      </c>
      <c r="P52" s="41">
        <v>90.75</v>
      </c>
      <c r="Q52" s="41">
        <v>4555.66</v>
      </c>
      <c r="R52" s="41">
        <v>9367.1299999999992</v>
      </c>
      <c r="S52" s="29">
        <v>101667.39000000001</v>
      </c>
      <c r="U52" s="31">
        <f t="shared" si="0"/>
        <v>0</v>
      </c>
      <c r="V52" s="31">
        <f t="shared" si="1"/>
        <v>0</v>
      </c>
      <c r="W52" s="31">
        <f t="shared" si="2"/>
        <v>0</v>
      </c>
      <c r="X52" s="31">
        <f t="shared" si="3"/>
        <v>-1550.1900000000023</v>
      </c>
    </row>
    <row r="53" spans="1:24" x14ac:dyDescent="0.25">
      <c r="A53" s="20">
        <v>44496.657705405101</v>
      </c>
      <c r="B53" s="21" t="s">
        <v>142</v>
      </c>
      <c r="C53" s="6" t="s">
        <v>143</v>
      </c>
      <c r="D53" s="6" t="s">
        <v>144</v>
      </c>
      <c r="E53" s="21">
        <v>120</v>
      </c>
      <c r="F53" s="19">
        <v>0</v>
      </c>
      <c r="G53" s="19">
        <v>0</v>
      </c>
      <c r="H53" s="19">
        <v>141989.94</v>
      </c>
      <c r="I53" s="19">
        <v>141989.94</v>
      </c>
      <c r="J53" s="19">
        <v>8610.67</v>
      </c>
      <c r="K53" s="19">
        <v>15560.24</v>
      </c>
      <c r="L53" s="19">
        <v>150.75</v>
      </c>
      <c r="M53" s="19">
        <v>24321.66</v>
      </c>
      <c r="O53" s="35">
        <v>141989.94</v>
      </c>
      <c r="P53" s="35">
        <v>150.75</v>
      </c>
      <c r="Q53" s="35">
        <v>8610.67</v>
      </c>
      <c r="R53" s="35">
        <v>15560.24</v>
      </c>
      <c r="S53" s="33">
        <v>166311.6</v>
      </c>
      <c r="U53" s="34">
        <f t="shared" si="0"/>
        <v>0</v>
      </c>
      <c r="V53" s="34">
        <f t="shared" si="1"/>
        <v>0</v>
      </c>
      <c r="W53" s="34">
        <f t="shared" si="2"/>
        <v>0</v>
      </c>
      <c r="X53" s="34">
        <f t="shared" si="3"/>
        <v>0</v>
      </c>
    </row>
    <row r="54" spans="1:24" s="40" customFormat="1" x14ac:dyDescent="0.25">
      <c r="A54" s="36">
        <v>44480.786498692098</v>
      </c>
      <c r="B54" s="37" t="s">
        <v>145</v>
      </c>
      <c r="C54" s="38" t="s">
        <v>146</v>
      </c>
      <c r="D54" s="38" t="s">
        <v>147</v>
      </c>
      <c r="E54" s="37">
        <v>120</v>
      </c>
      <c r="F54" s="39">
        <v>0</v>
      </c>
      <c r="G54" s="39">
        <v>0</v>
      </c>
      <c r="H54" s="39">
        <v>154041.57999999999</v>
      </c>
      <c r="I54" s="39">
        <v>154041.57999999999</v>
      </c>
      <c r="J54" s="39">
        <v>8151.84</v>
      </c>
      <c r="K54" s="39">
        <v>16757.41</v>
      </c>
      <c r="L54" s="39">
        <v>162.36000000000001</v>
      </c>
      <c r="M54" s="39">
        <v>25071.61</v>
      </c>
      <c r="O54" s="41">
        <v>154041.57999999999</v>
      </c>
      <c r="P54" s="41">
        <v>162.36000000000001</v>
      </c>
      <c r="Q54" s="41">
        <v>8151.84</v>
      </c>
      <c r="R54" s="41">
        <v>16757.41</v>
      </c>
      <c r="S54" s="29">
        <v>179113.19999999998</v>
      </c>
      <c r="U54" s="31">
        <f t="shared" si="0"/>
        <v>0</v>
      </c>
      <c r="V54" s="31">
        <f t="shared" si="1"/>
        <v>0</v>
      </c>
      <c r="W54" s="31">
        <f t="shared" si="2"/>
        <v>0</v>
      </c>
      <c r="X54" s="31">
        <f t="shared" si="3"/>
        <v>-9.9999999802093953E-3</v>
      </c>
    </row>
    <row r="55" spans="1:24" s="40" customFormat="1" x14ac:dyDescent="0.25">
      <c r="A55" s="36">
        <v>44486.533067939803</v>
      </c>
      <c r="B55" s="37" t="s">
        <v>148</v>
      </c>
      <c r="C55" s="38" t="s">
        <v>149</v>
      </c>
      <c r="D55" s="38" t="s">
        <v>150</v>
      </c>
      <c r="E55" s="37">
        <v>120</v>
      </c>
      <c r="F55" s="39">
        <v>0</v>
      </c>
      <c r="G55" s="39">
        <v>0</v>
      </c>
      <c r="H55" s="39">
        <v>91682.47</v>
      </c>
      <c r="I55" s="39">
        <v>91682.47</v>
      </c>
      <c r="J55" s="39">
        <v>4852.38</v>
      </c>
      <c r="K55" s="39">
        <v>9974.1299999999992</v>
      </c>
      <c r="L55" s="39">
        <v>96.63</v>
      </c>
      <c r="M55" s="39">
        <v>14923.14</v>
      </c>
      <c r="O55" s="41">
        <v>91682.47</v>
      </c>
      <c r="P55" s="41">
        <v>96.63</v>
      </c>
      <c r="Q55" s="41">
        <v>4852.38</v>
      </c>
      <c r="R55" s="41">
        <v>9974.1299999999992</v>
      </c>
      <c r="S55" s="29">
        <v>106605.60000000002</v>
      </c>
      <c r="U55" s="31">
        <f t="shared" si="0"/>
        <v>0</v>
      </c>
      <c r="V55" s="31">
        <f t="shared" si="1"/>
        <v>0</v>
      </c>
      <c r="W55" s="31">
        <f t="shared" si="2"/>
        <v>0</v>
      </c>
      <c r="X55" s="31">
        <f t="shared" si="3"/>
        <v>9.9999999802093953E-3</v>
      </c>
    </row>
    <row r="56" spans="1:24" s="40" customFormat="1" x14ac:dyDescent="0.25">
      <c r="A56" s="36">
        <v>44495.775332870398</v>
      </c>
      <c r="B56" s="37" t="s">
        <v>151</v>
      </c>
      <c r="C56" s="38" t="s">
        <v>152</v>
      </c>
      <c r="D56" s="38" t="s">
        <v>153</v>
      </c>
      <c r="E56" s="37">
        <v>120</v>
      </c>
      <c r="F56" s="39">
        <v>0</v>
      </c>
      <c r="G56" s="39">
        <v>0</v>
      </c>
      <c r="H56" s="39">
        <v>116357.98</v>
      </c>
      <c r="I56" s="39">
        <v>116357.98</v>
      </c>
      <c r="J56" s="39">
        <v>7056.47</v>
      </c>
      <c r="K56" s="39">
        <v>12750.8</v>
      </c>
      <c r="L56" s="39">
        <v>123.54</v>
      </c>
      <c r="M56" s="39">
        <v>19930.810000000001</v>
      </c>
      <c r="O56" s="41">
        <v>116357.98</v>
      </c>
      <c r="P56" s="41">
        <v>123.54</v>
      </c>
      <c r="Q56" s="41">
        <v>7056.47</v>
      </c>
      <c r="R56" s="41">
        <v>12750.8</v>
      </c>
      <c r="S56" s="29">
        <v>136288.79999999999</v>
      </c>
      <c r="U56" s="31">
        <f t="shared" si="0"/>
        <v>0</v>
      </c>
      <c r="V56" s="31">
        <f t="shared" si="1"/>
        <v>0</v>
      </c>
      <c r="W56" s="31">
        <f t="shared" si="2"/>
        <v>0</v>
      </c>
      <c r="X56" s="31">
        <f t="shared" si="3"/>
        <v>-9.9999999802093953E-3</v>
      </c>
    </row>
    <row r="57" spans="1:24" s="40" customFormat="1" x14ac:dyDescent="0.25">
      <c r="A57" s="36">
        <v>44486.7845179051</v>
      </c>
      <c r="B57" s="37" t="s">
        <v>154</v>
      </c>
      <c r="C57" s="38" t="s">
        <v>155</v>
      </c>
      <c r="D57" s="38" t="s">
        <v>156</v>
      </c>
      <c r="E57" s="37">
        <v>120</v>
      </c>
      <c r="F57" s="39">
        <v>0</v>
      </c>
      <c r="G57" s="39">
        <v>0</v>
      </c>
      <c r="H57" s="39">
        <v>100656.76</v>
      </c>
      <c r="I57" s="39">
        <v>100656.76</v>
      </c>
      <c r="J57" s="39">
        <v>4478.6499999999996</v>
      </c>
      <c r="K57" s="39">
        <v>10862.97</v>
      </c>
      <c r="L57" s="39">
        <v>105.24</v>
      </c>
      <c r="M57" s="39">
        <v>15446.86</v>
      </c>
      <c r="O57" s="41">
        <v>100656.76</v>
      </c>
      <c r="P57" s="41">
        <v>105.24</v>
      </c>
      <c r="Q57" s="41">
        <v>4478.6499999999996</v>
      </c>
      <c r="R57" s="41">
        <v>10862.97</v>
      </c>
      <c r="S57" s="29">
        <v>116103.59999999999</v>
      </c>
      <c r="U57" s="31">
        <f t="shared" si="0"/>
        <v>0</v>
      </c>
      <c r="V57" s="31">
        <f t="shared" si="1"/>
        <v>0</v>
      </c>
      <c r="W57" s="31">
        <f t="shared" si="2"/>
        <v>0</v>
      </c>
      <c r="X57" s="31">
        <f t="shared" si="3"/>
        <v>2.0000000004074536E-2</v>
      </c>
    </row>
    <row r="58" spans="1:24" s="40" customFormat="1" x14ac:dyDescent="0.25">
      <c r="A58" s="36">
        <v>44486.547672141198</v>
      </c>
      <c r="B58" s="37" t="s">
        <v>157</v>
      </c>
      <c r="C58" s="38" t="s">
        <v>158</v>
      </c>
      <c r="D58" s="38" t="s">
        <v>159</v>
      </c>
      <c r="E58" s="37">
        <v>120</v>
      </c>
      <c r="F58" s="39">
        <v>0</v>
      </c>
      <c r="G58" s="39">
        <v>0</v>
      </c>
      <c r="H58" s="39">
        <v>116361.34</v>
      </c>
      <c r="I58" s="39">
        <v>116361.34</v>
      </c>
      <c r="J58" s="39">
        <v>7056.47</v>
      </c>
      <c r="K58" s="39">
        <v>12751.04</v>
      </c>
      <c r="L58" s="39">
        <v>123.54</v>
      </c>
      <c r="M58" s="39">
        <v>19931.05</v>
      </c>
      <c r="O58" s="41">
        <v>116361.34</v>
      </c>
      <c r="P58" s="41">
        <v>123.54</v>
      </c>
      <c r="Q58" s="41">
        <v>7056.47</v>
      </c>
      <c r="R58" s="41">
        <v>12751.04</v>
      </c>
      <c r="S58" s="29">
        <v>137189.04</v>
      </c>
      <c r="U58" s="31">
        <f t="shared" si="0"/>
        <v>0</v>
      </c>
      <c r="V58" s="31">
        <f t="shared" si="1"/>
        <v>0</v>
      </c>
      <c r="W58" s="31">
        <f t="shared" si="2"/>
        <v>0</v>
      </c>
      <c r="X58" s="31">
        <f t="shared" si="3"/>
        <v>-896.65000000002328</v>
      </c>
    </row>
    <row r="59" spans="1:24" x14ac:dyDescent="0.25">
      <c r="A59" s="44" t="s">
        <v>160</v>
      </c>
      <c r="B59" s="45"/>
      <c r="C59" s="45"/>
      <c r="D59" s="45"/>
      <c r="E59" s="22">
        <v>5760</v>
      </c>
      <c r="F59" s="23">
        <v>0</v>
      </c>
      <c r="G59" s="23">
        <v>0</v>
      </c>
      <c r="H59" s="23">
        <v>5661349.5499999998</v>
      </c>
      <c r="I59" s="23">
        <v>5661349.5499999998</v>
      </c>
      <c r="J59" s="23">
        <v>282852.84999999998</v>
      </c>
      <c r="K59" s="23">
        <v>614152.19999999995</v>
      </c>
      <c r="L59" s="23">
        <v>5950.17</v>
      </c>
      <c r="M59" s="24">
        <v>902955.22</v>
      </c>
    </row>
    <row r="61" spans="1:24" x14ac:dyDescent="0.25">
      <c r="A61" s="12" t="s">
        <v>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24" x14ac:dyDescent="0.25">
      <c r="A62" s="15" t="s">
        <v>161</v>
      </c>
      <c r="B62" s="15"/>
      <c r="C62" s="15"/>
      <c r="D62" s="15"/>
      <c r="E62" s="3"/>
      <c r="F62" s="3"/>
      <c r="G62" s="3"/>
      <c r="H62" s="3"/>
      <c r="I62" s="3"/>
      <c r="J62" s="3"/>
      <c r="K62" s="3"/>
      <c r="L62" s="3"/>
      <c r="M62" s="3"/>
    </row>
    <row r="63" spans="1:24" x14ac:dyDescent="0.25">
      <c r="A63" s="46" t="s">
        <v>5</v>
      </c>
      <c r="B63" s="47" t="s">
        <v>6</v>
      </c>
      <c r="C63" s="47"/>
      <c r="D63" s="47"/>
      <c r="E63" s="46" t="s">
        <v>7</v>
      </c>
      <c r="F63" s="47" t="s">
        <v>8</v>
      </c>
      <c r="G63" s="47"/>
      <c r="H63" s="47"/>
      <c r="I63" s="47"/>
      <c r="J63" s="47" t="s">
        <v>9</v>
      </c>
      <c r="K63" s="47"/>
      <c r="L63" s="47"/>
      <c r="M63" s="47"/>
    </row>
    <row r="64" spans="1:24" x14ac:dyDescent="0.25">
      <c r="A64" s="46"/>
      <c r="B64" s="7" t="s">
        <v>10</v>
      </c>
      <c r="C64" s="48" t="s">
        <v>11</v>
      </c>
      <c r="D64" s="48"/>
      <c r="E64" s="46"/>
      <c r="F64" s="7" t="s">
        <v>12</v>
      </c>
      <c r="G64" s="8" t="s">
        <v>13</v>
      </c>
      <c r="H64" s="7" t="s">
        <v>14</v>
      </c>
      <c r="I64" s="7" t="s">
        <v>15</v>
      </c>
      <c r="J64" s="7" t="s">
        <v>13</v>
      </c>
      <c r="K64" s="7" t="s">
        <v>16</v>
      </c>
      <c r="L64" s="7" t="s">
        <v>17</v>
      </c>
      <c r="M64" s="7" t="s">
        <v>15</v>
      </c>
    </row>
    <row r="65" spans="1:24" x14ac:dyDescent="0.25">
      <c r="A65" s="46"/>
      <c r="B65" s="7" t="s">
        <v>18</v>
      </c>
      <c r="C65" s="9" t="s">
        <v>19</v>
      </c>
      <c r="D65" s="9" t="s">
        <v>20</v>
      </c>
      <c r="E65" s="46"/>
      <c r="F65" s="7" t="s">
        <v>21</v>
      </c>
      <c r="G65" s="7" t="s">
        <v>21</v>
      </c>
      <c r="H65" s="7" t="s">
        <v>21</v>
      </c>
      <c r="I65" s="7" t="s">
        <v>21</v>
      </c>
      <c r="J65" s="7" t="s">
        <v>21</v>
      </c>
      <c r="K65" s="7" t="s">
        <v>21</v>
      </c>
      <c r="L65" s="7" t="s">
        <v>21</v>
      </c>
      <c r="M65" s="7" t="s">
        <v>21</v>
      </c>
    </row>
    <row r="66" spans="1:24" s="40" customFormat="1" x14ac:dyDescent="0.25">
      <c r="A66" s="36">
        <v>44496.4893836806</v>
      </c>
      <c r="B66" s="37" t="s">
        <v>162</v>
      </c>
      <c r="C66" s="38" t="s">
        <v>163</v>
      </c>
      <c r="D66" s="38" t="s">
        <v>164</v>
      </c>
      <c r="E66" s="37">
        <v>120</v>
      </c>
      <c r="F66" s="39">
        <v>0</v>
      </c>
      <c r="G66" s="39">
        <v>0</v>
      </c>
      <c r="H66" s="39">
        <v>289136.68</v>
      </c>
      <c r="I66" s="39">
        <v>289136.68</v>
      </c>
      <c r="J66" s="39">
        <v>15297.91</v>
      </c>
      <c r="K66" s="39">
        <v>31453.86</v>
      </c>
      <c r="L66" s="39">
        <v>304.74</v>
      </c>
      <c r="M66" s="39">
        <v>47056.51</v>
      </c>
      <c r="O66" s="29">
        <v>289136.68</v>
      </c>
      <c r="P66" s="41">
        <v>304.74</v>
      </c>
      <c r="Q66" s="41">
        <v>15297.91</v>
      </c>
      <c r="R66" s="41">
        <v>31453.86</v>
      </c>
      <c r="S66" s="29">
        <v>336193.19999999995</v>
      </c>
      <c r="U66" s="31">
        <f t="shared" ref="U66" si="4">O66-I66</f>
        <v>0</v>
      </c>
      <c r="V66" s="31">
        <f t="shared" ref="V66" si="5">P66-L66</f>
        <v>0</v>
      </c>
      <c r="W66" s="31">
        <f t="shared" ref="W66" si="6">R66-K66</f>
        <v>0</v>
      </c>
      <c r="X66" s="31">
        <f t="shared" ref="X66" si="7">O66+M66-S66</f>
        <v>-9.9999999511055648E-3</v>
      </c>
    </row>
    <row r="67" spans="1:24" x14ac:dyDescent="0.25">
      <c r="A67" s="20">
        <v>44484.8156115741</v>
      </c>
      <c r="B67" s="21" t="s">
        <v>165</v>
      </c>
      <c r="C67" s="6" t="s">
        <v>166</v>
      </c>
      <c r="D67" s="6" t="s">
        <v>167</v>
      </c>
      <c r="E67" s="21">
        <v>120</v>
      </c>
      <c r="F67" s="19">
        <v>0</v>
      </c>
      <c r="G67" s="19">
        <v>0</v>
      </c>
      <c r="H67" s="19">
        <v>287552.37</v>
      </c>
      <c r="I67" s="19">
        <v>287552.37</v>
      </c>
      <c r="J67" s="19">
        <v>15163.35</v>
      </c>
      <c r="K67" s="19">
        <v>31276.06</v>
      </c>
      <c r="L67" s="19">
        <v>303.02</v>
      </c>
      <c r="M67" s="19">
        <v>46742.43</v>
      </c>
      <c r="O67" s="33">
        <v>287552.37</v>
      </c>
      <c r="P67" s="35">
        <v>303.02</v>
      </c>
      <c r="Q67" s="35">
        <v>15163.35</v>
      </c>
      <c r="R67" s="35">
        <v>31276.06</v>
      </c>
      <c r="S67" s="33">
        <v>334294.8</v>
      </c>
      <c r="U67" s="34">
        <f t="shared" ref="U67:U121" si="8">O67-I67</f>
        <v>0</v>
      </c>
      <c r="V67" s="34">
        <f t="shared" ref="V67:V121" si="9">P67-L67</f>
        <v>0</v>
      </c>
      <c r="W67" s="34">
        <f t="shared" ref="W67:W121" si="10">R67-K67</f>
        <v>0</v>
      </c>
      <c r="X67" s="34">
        <f t="shared" ref="X67:X121" si="11">O67+M67-S67</f>
        <v>0</v>
      </c>
    </row>
    <row r="68" spans="1:24" x14ac:dyDescent="0.25">
      <c r="A68" s="20">
        <v>44496.503110381898</v>
      </c>
      <c r="B68" s="21" t="s">
        <v>168</v>
      </c>
      <c r="C68" s="6" t="s">
        <v>163</v>
      </c>
      <c r="D68" s="6" t="s">
        <v>164</v>
      </c>
      <c r="E68" s="21">
        <v>120</v>
      </c>
      <c r="F68" s="19">
        <v>0</v>
      </c>
      <c r="G68" s="19">
        <v>0</v>
      </c>
      <c r="H68" s="19">
        <v>91268.23</v>
      </c>
      <c r="I68" s="19">
        <v>91268.23</v>
      </c>
      <c r="J68" s="19">
        <v>4828.91</v>
      </c>
      <c r="K68" s="19">
        <v>9928.67</v>
      </c>
      <c r="L68" s="19">
        <v>96.19</v>
      </c>
      <c r="M68" s="19">
        <v>14853.77</v>
      </c>
      <c r="O68" s="33">
        <v>91268.23</v>
      </c>
      <c r="P68" s="35">
        <v>96.19</v>
      </c>
      <c r="Q68" s="35">
        <v>4828.91</v>
      </c>
      <c r="R68" s="35">
        <v>9928.67</v>
      </c>
      <c r="S68" s="33">
        <v>106122</v>
      </c>
      <c r="U68" s="34">
        <f t="shared" si="8"/>
        <v>0</v>
      </c>
      <c r="V68" s="34">
        <f t="shared" si="9"/>
        <v>0</v>
      </c>
      <c r="W68" s="34">
        <f t="shared" si="10"/>
        <v>0</v>
      </c>
      <c r="X68" s="34">
        <f t="shared" si="11"/>
        <v>0</v>
      </c>
    </row>
    <row r="69" spans="1:24" x14ac:dyDescent="0.25">
      <c r="A69" s="20">
        <v>44496.515618784702</v>
      </c>
      <c r="B69" s="21" t="s">
        <v>169</v>
      </c>
      <c r="C69" s="6" t="s">
        <v>163</v>
      </c>
      <c r="D69" s="6" t="s">
        <v>164</v>
      </c>
      <c r="E69" s="21">
        <v>120</v>
      </c>
      <c r="F69" s="19">
        <v>0</v>
      </c>
      <c r="G69" s="19">
        <v>0</v>
      </c>
      <c r="H69" s="19">
        <v>91268.22</v>
      </c>
      <c r="I69" s="19">
        <v>91268.22</v>
      </c>
      <c r="J69" s="19">
        <v>4828.91</v>
      </c>
      <c r="K69" s="19">
        <v>9928.68</v>
      </c>
      <c r="L69" s="19">
        <v>96.19</v>
      </c>
      <c r="M69" s="19">
        <v>14853.78</v>
      </c>
      <c r="O69" s="33">
        <v>91268.22</v>
      </c>
      <c r="P69" s="33">
        <v>96.19</v>
      </c>
      <c r="Q69" s="33">
        <v>4828.91</v>
      </c>
      <c r="R69" s="33">
        <v>9928.68</v>
      </c>
      <c r="S69" s="33">
        <v>106122</v>
      </c>
      <c r="U69" s="34">
        <f t="shared" si="8"/>
        <v>0</v>
      </c>
      <c r="V69" s="34">
        <f t="shared" si="9"/>
        <v>0</v>
      </c>
      <c r="W69" s="34">
        <f t="shared" si="10"/>
        <v>0</v>
      </c>
      <c r="X69" s="34">
        <f t="shared" si="11"/>
        <v>0</v>
      </c>
    </row>
    <row r="70" spans="1:24" s="40" customFormat="1" x14ac:dyDescent="0.25">
      <c r="A70" s="36">
        <v>44489.568169641199</v>
      </c>
      <c r="B70" s="37" t="s">
        <v>170</v>
      </c>
      <c r="C70" s="38" t="s">
        <v>171</v>
      </c>
      <c r="D70" s="38" t="s">
        <v>172</v>
      </c>
      <c r="E70" s="37">
        <v>120</v>
      </c>
      <c r="F70" s="39">
        <v>0</v>
      </c>
      <c r="G70" s="39">
        <v>0</v>
      </c>
      <c r="H70" s="39">
        <v>148691.29999999999</v>
      </c>
      <c r="I70" s="39">
        <v>148691.29999999999</v>
      </c>
      <c r="J70" s="39">
        <v>9071.4699999999993</v>
      </c>
      <c r="K70" s="39">
        <v>16300.1</v>
      </c>
      <c r="L70" s="39">
        <v>157.91999999999999</v>
      </c>
      <c r="M70" s="39">
        <v>25529.49</v>
      </c>
      <c r="O70" s="29">
        <v>148691.29999999999</v>
      </c>
      <c r="P70" s="29">
        <v>157.91999999999999</v>
      </c>
      <c r="Q70" s="29">
        <v>9071.4699999999993</v>
      </c>
      <c r="R70" s="29">
        <v>16300.1</v>
      </c>
      <c r="S70" s="29">
        <v>174220.80000000002</v>
      </c>
      <c r="U70" s="31">
        <f t="shared" si="8"/>
        <v>0</v>
      </c>
      <c r="V70" s="31">
        <f t="shared" si="9"/>
        <v>0</v>
      </c>
      <c r="W70" s="31">
        <f t="shared" si="10"/>
        <v>0</v>
      </c>
      <c r="X70" s="31">
        <f t="shared" si="11"/>
        <v>-1.0000000038417056E-2</v>
      </c>
    </row>
    <row r="71" spans="1:24" s="40" customFormat="1" x14ac:dyDescent="0.25">
      <c r="A71" s="36">
        <v>44486.538423113401</v>
      </c>
      <c r="B71" s="37" t="s">
        <v>173</v>
      </c>
      <c r="C71" s="38" t="s">
        <v>174</v>
      </c>
      <c r="D71" s="38" t="s">
        <v>175</v>
      </c>
      <c r="E71" s="37">
        <v>120</v>
      </c>
      <c r="F71" s="39">
        <v>0</v>
      </c>
      <c r="G71" s="39">
        <v>0</v>
      </c>
      <c r="H71" s="39">
        <v>133261.22</v>
      </c>
      <c r="I71" s="39">
        <v>133261.22</v>
      </c>
      <c r="J71" s="39">
        <v>8081.33</v>
      </c>
      <c r="K71" s="39">
        <v>14603.56</v>
      </c>
      <c r="L71" s="39">
        <v>141.47999999999999</v>
      </c>
      <c r="M71" s="39">
        <v>22826.37</v>
      </c>
      <c r="O71" s="29">
        <v>133261.22</v>
      </c>
      <c r="P71" s="29">
        <v>141.47999999999999</v>
      </c>
      <c r="Q71" s="29">
        <v>8081.33</v>
      </c>
      <c r="R71" s="29">
        <v>14603.56</v>
      </c>
      <c r="S71" s="29">
        <v>157015.30000000002</v>
      </c>
      <c r="U71" s="31">
        <f t="shared" si="8"/>
        <v>0</v>
      </c>
      <c r="V71" s="31">
        <f t="shared" si="9"/>
        <v>0</v>
      </c>
      <c r="W71" s="31">
        <f t="shared" si="10"/>
        <v>0</v>
      </c>
      <c r="X71" s="31">
        <f t="shared" si="11"/>
        <v>-927.71000000002095</v>
      </c>
    </row>
    <row r="72" spans="1:24" x14ac:dyDescent="0.25">
      <c r="A72" s="20">
        <v>44479.525573877298</v>
      </c>
      <c r="B72" s="21" t="s">
        <v>176</v>
      </c>
      <c r="C72" s="6" t="s">
        <v>177</v>
      </c>
      <c r="D72" s="6" t="s">
        <v>178</v>
      </c>
      <c r="E72" s="21">
        <v>120</v>
      </c>
      <c r="F72" s="19">
        <v>0</v>
      </c>
      <c r="G72" s="19">
        <v>0</v>
      </c>
      <c r="H72" s="19">
        <v>112828.63</v>
      </c>
      <c r="I72" s="19">
        <v>112828.63</v>
      </c>
      <c r="J72" s="19">
        <v>5986.72</v>
      </c>
      <c r="K72" s="19">
        <v>12276.12</v>
      </c>
      <c r="L72" s="19">
        <v>118.93</v>
      </c>
      <c r="M72" s="19">
        <v>18381.77</v>
      </c>
      <c r="O72" s="33">
        <v>112828.63</v>
      </c>
      <c r="P72" s="33">
        <v>118.93</v>
      </c>
      <c r="Q72" s="33">
        <v>5986.72</v>
      </c>
      <c r="R72" s="33">
        <v>12276.12</v>
      </c>
      <c r="S72" s="33">
        <v>131210.4</v>
      </c>
      <c r="U72" s="34">
        <f t="shared" si="8"/>
        <v>0</v>
      </c>
      <c r="V72" s="34">
        <f t="shared" si="9"/>
        <v>0</v>
      </c>
      <c r="W72" s="34">
        <f t="shared" si="10"/>
        <v>0</v>
      </c>
      <c r="X72" s="34">
        <f t="shared" si="11"/>
        <v>0</v>
      </c>
    </row>
    <row r="73" spans="1:24" x14ac:dyDescent="0.25">
      <c r="A73" s="20">
        <v>44481.609459606501</v>
      </c>
      <c r="B73" s="21" t="s">
        <v>179</v>
      </c>
      <c r="C73" s="6" t="s">
        <v>180</v>
      </c>
      <c r="D73" s="6" t="s">
        <v>181</v>
      </c>
      <c r="E73" s="21">
        <v>120</v>
      </c>
      <c r="F73" s="19">
        <v>0</v>
      </c>
      <c r="G73" s="19">
        <v>0</v>
      </c>
      <c r="H73" s="19">
        <v>125887.93</v>
      </c>
      <c r="I73" s="19">
        <v>125887.93</v>
      </c>
      <c r="J73" s="19">
        <v>0</v>
      </c>
      <c r="K73" s="19">
        <v>13006.06</v>
      </c>
      <c r="L73" s="19">
        <v>126.01</v>
      </c>
      <c r="M73" s="19">
        <v>13132.07</v>
      </c>
      <c r="O73" s="33">
        <v>125887.93</v>
      </c>
      <c r="P73" s="33">
        <v>126.01</v>
      </c>
      <c r="Q73" s="33">
        <v>0</v>
      </c>
      <c r="R73" s="33">
        <v>13006.06</v>
      </c>
      <c r="S73" s="33">
        <v>139020</v>
      </c>
      <c r="U73" s="34">
        <f t="shared" si="8"/>
        <v>0</v>
      </c>
      <c r="V73" s="34">
        <f t="shared" si="9"/>
        <v>0</v>
      </c>
      <c r="W73" s="34">
        <f t="shared" si="10"/>
        <v>0</v>
      </c>
      <c r="X73" s="34">
        <f t="shared" si="11"/>
        <v>0</v>
      </c>
    </row>
    <row r="74" spans="1:24" x14ac:dyDescent="0.25">
      <c r="A74" s="20">
        <v>44471.673155173601</v>
      </c>
      <c r="B74" s="21" t="s">
        <v>182</v>
      </c>
      <c r="C74" s="6" t="s">
        <v>183</v>
      </c>
      <c r="D74" s="6" t="s">
        <v>184</v>
      </c>
      <c r="E74" s="21">
        <v>120</v>
      </c>
      <c r="F74" s="19">
        <v>0</v>
      </c>
      <c r="G74" s="19">
        <v>0</v>
      </c>
      <c r="H74" s="19">
        <v>96776.09</v>
      </c>
      <c r="I74" s="19">
        <v>96776.09</v>
      </c>
      <c r="J74" s="19">
        <v>4780.74</v>
      </c>
      <c r="K74" s="19">
        <v>10492.31</v>
      </c>
      <c r="L74" s="19">
        <v>101.66</v>
      </c>
      <c r="M74" s="19">
        <v>15374.71</v>
      </c>
      <c r="O74" s="33">
        <v>96776.09</v>
      </c>
      <c r="P74" s="33">
        <v>101.66</v>
      </c>
      <c r="Q74" s="33">
        <v>4780.74</v>
      </c>
      <c r="R74" s="33">
        <v>10492.31</v>
      </c>
      <c r="S74" s="33">
        <v>112150.8</v>
      </c>
      <c r="U74" s="34">
        <f t="shared" si="8"/>
        <v>0</v>
      </c>
      <c r="V74" s="34">
        <f t="shared" si="9"/>
        <v>0</v>
      </c>
      <c r="W74" s="34">
        <f t="shared" si="10"/>
        <v>0</v>
      </c>
      <c r="X74" s="34">
        <f t="shared" si="11"/>
        <v>0</v>
      </c>
    </row>
    <row r="75" spans="1:24" x14ac:dyDescent="0.25">
      <c r="A75" s="20">
        <v>44471.666237071797</v>
      </c>
      <c r="B75" s="21" t="s">
        <v>185</v>
      </c>
      <c r="C75" s="6" t="s">
        <v>183</v>
      </c>
      <c r="D75" s="6" t="s">
        <v>184</v>
      </c>
      <c r="E75" s="21">
        <v>120</v>
      </c>
      <c r="F75" s="19">
        <v>0</v>
      </c>
      <c r="G75" s="19">
        <v>0</v>
      </c>
      <c r="H75" s="19">
        <v>95524.97</v>
      </c>
      <c r="I75" s="19">
        <v>95524.97</v>
      </c>
      <c r="J75" s="19">
        <v>4718.9399999999996</v>
      </c>
      <c r="K75" s="19">
        <v>10356.950000000001</v>
      </c>
      <c r="L75" s="19">
        <v>100.34</v>
      </c>
      <c r="M75" s="19">
        <v>15176.23</v>
      </c>
      <c r="O75" s="33">
        <v>95524.97</v>
      </c>
      <c r="P75" s="33">
        <v>100.34</v>
      </c>
      <c r="Q75" s="33">
        <v>4718.9399999999996</v>
      </c>
      <c r="R75" s="33">
        <v>10356.950000000001</v>
      </c>
      <c r="S75" s="33">
        <v>110701.2</v>
      </c>
      <c r="U75" s="34">
        <f t="shared" si="8"/>
        <v>0</v>
      </c>
      <c r="V75" s="34">
        <f t="shared" si="9"/>
        <v>0</v>
      </c>
      <c r="W75" s="34">
        <f t="shared" si="10"/>
        <v>0</v>
      </c>
      <c r="X75" s="34">
        <f t="shared" si="11"/>
        <v>0</v>
      </c>
    </row>
    <row r="76" spans="1:24" s="40" customFormat="1" x14ac:dyDescent="0.25">
      <c r="A76" s="36">
        <v>44472.573827511602</v>
      </c>
      <c r="B76" s="37" t="s">
        <v>186</v>
      </c>
      <c r="C76" s="38" t="s">
        <v>187</v>
      </c>
      <c r="D76" s="38" t="s">
        <v>188</v>
      </c>
      <c r="E76" s="37">
        <v>120</v>
      </c>
      <c r="F76" s="39">
        <v>0</v>
      </c>
      <c r="G76" s="39">
        <v>0</v>
      </c>
      <c r="H76" s="39">
        <v>94037.73</v>
      </c>
      <c r="I76" s="39">
        <v>94037.73</v>
      </c>
      <c r="J76" s="39">
        <v>3642.26</v>
      </c>
      <c r="K76" s="39">
        <v>10092.629999999999</v>
      </c>
      <c r="L76" s="39">
        <v>97.78</v>
      </c>
      <c r="M76" s="39">
        <v>13832.67</v>
      </c>
      <c r="O76" s="29">
        <v>94037.73</v>
      </c>
      <c r="P76" s="29">
        <v>97.78</v>
      </c>
      <c r="Q76" s="29">
        <v>3642.26</v>
      </c>
      <c r="R76" s="29">
        <v>10092.629999999999</v>
      </c>
      <c r="S76" s="29">
        <v>109870.39999999999</v>
      </c>
      <c r="U76" s="31">
        <f t="shared" si="8"/>
        <v>0</v>
      </c>
      <c r="V76" s="31">
        <f t="shared" si="9"/>
        <v>0</v>
      </c>
      <c r="W76" s="31">
        <f t="shared" si="10"/>
        <v>0</v>
      </c>
      <c r="X76" s="31">
        <f t="shared" si="11"/>
        <v>-2000</v>
      </c>
    </row>
    <row r="77" spans="1:24" s="40" customFormat="1" x14ac:dyDescent="0.25">
      <c r="A77" s="36">
        <v>44486.677797835597</v>
      </c>
      <c r="B77" s="37" t="s">
        <v>189</v>
      </c>
      <c r="C77" s="38" t="s">
        <v>190</v>
      </c>
      <c r="D77" s="38" t="s">
        <v>191</v>
      </c>
      <c r="E77" s="37">
        <v>120</v>
      </c>
      <c r="F77" s="39">
        <v>0</v>
      </c>
      <c r="G77" s="39">
        <v>0</v>
      </c>
      <c r="H77" s="39">
        <v>98120</v>
      </c>
      <c r="I77" s="39">
        <v>98120</v>
      </c>
      <c r="J77" s="39">
        <v>4380</v>
      </c>
      <c r="K77" s="39">
        <v>10589.8</v>
      </c>
      <c r="L77" s="39">
        <v>102.6</v>
      </c>
      <c r="M77" s="39">
        <v>15072.4</v>
      </c>
      <c r="O77" s="29">
        <v>98120</v>
      </c>
      <c r="P77" s="29">
        <v>102.6</v>
      </c>
      <c r="Q77" s="29">
        <v>4380</v>
      </c>
      <c r="R77" s="29">
        <v>10589.8</v>
      </c>
      <c r="S77" s="29">
        <v>115692.40000000001</v>
      </c>
      <c r="U77" s="31">
        <f t="shared" si="8"/>
        <v>0</v>
      </c>
      <c r="V77" s="31">
        <f t="shared" si="9"/>
        <v>0</v>
      </c>
      <c r="W77" s="31">
        <f t="shared" si="10"/>
        <v>0</v>
      </c>
      <c r="X77" s="31">
        <f t="shared" si="11"/>
        <v>-2500.0000000000146</v>
      </c>
    </row>
    <row r="78" spans="1:24" s="40" customFormat="1" x14ac:dyDescent="0.25">
      <c r="A78" s="36">
        <v>44499.651460069399</v>
      </c>
      <c r="B78" s="37" t="s">
        <v>192</v>
      </c>
      <c r="C78" s="38" t="s">
        <v>193</v>
      </c>
      <c r="D78" s="38" t="s">
        <v>194</v>
      </c>
      <c r="E78" s="37">
        <v>120</v>
      </c>
      <c r="F78" s="39">
        <v>0</v>
      </c>
      <c r="G78" s="39">
        <v>0</v>
      </c>
      <c r="H78" s="39">
        <v>91612.99</v>
      </c>
      <c r="I78" s="39">
        <v>91612.99</v>
      </c>
      <c r="J78" s="39">
        <v>4847.16</v>
      </c>
      <c r="K78" s="39">
        <v>9966.1</v>
      </c>
      <c r="L78" s="39">
        <v>96.56</v>
      </c>
      <c r="M78" s="39">
        <v>14909.82</v>
      </c>
      <c r="O78" s="29">
        <v>91612.99</v>
      </c>
      <c r="P78" s="29">
        <v>96.56</v>
      </c>
      <c r="Q78" s="29">
        <v>4847.16</v>
      </c>
      <c r="R78" s="29">
        <v>9966.1</v>
      </c>
      <c r="S78" s="29">
        <v>108491.37000000001</v>
      </c>
      <c r="U78" s="31">
        <f t="shared" si="8"/>
        <v>0</v>
      </c>
      <c r="V78" s="31">
        <f t="shared" si="9"/>
        <v>0</v>
      </c>
      <c r="W78" s="31">
        <f t="shared" si="10"/>
        <v>0</v>
      </c>
      <c r="X78" s="31">
        <f t="shared" si="11"/>
        <v>-1968.5600000000122</v>
      </c>
    </row>
    <row r="79" spans="1:24" s="40" customFormat="1" x14ac:dyDescent="0.25">
      <c r="A79" s="36">
        <v>44500.531307951402</v>
      </c>
      <c r="B79" s="37" t="s">
        <v>195</v>
      </c>
      <c r="C79" s="38" t="s">
        <v>196</v>
      </c>
      <c r="D79" s="38" t="s">
        <v>197</v>
      </c>
      <c r="E79" s="37">
        <v>120</v>
      </c>
      <c r="F79" s="39">
        <v>0</v>
      </c>
      <c r="G79" s="39">
        <v>0</v>
      </c>
      <c r="H79" s="39">
        <v>81839.820000000007</v>
      </c>
      <c r="I79" s="39">
        <v>81839.820000000007</v>
      </c>
      <c r="J79" s="39">
        <v>4963.01</v>
      </c>
      <c r="K79" s="39">
        <v>8968.69</v>
      </c>
      <c r="L79" s="39">
        <v>86.89</v>
      </c>
      <c r="M79" s="39">
        <v>14018.59</v>
      </c>
      <c r="O79" s="29">
        <v>81839.820000000007</v>
      </c>
      <c r="P79" s="29">
        <v>86.89</v>
      </c>
      <c r="Q79" s="29">
        <v>4963.01</v>
      </c>
      <c r="R79" s="29">
        <v>8968.69</v>
      </c>
      <c r="S79" s="29">
        <v>96735.200000000012</v>
      </c>
      <c r="U79" s="31">
        <f t="shared" si="8"/>
        <v>0</v>
      </c>
      <c r="V79" s="31">
        <f t="shared" si="9"/>
        <v>0</v>
      </c>
      <c r="W79" s="31">
        <f t="shared" si="10"/>
        <v>0</v>
      </c>
      <c r="X79" s="31">
        <f t="shared" si="11"/>
        <v>-876.79000000000815</v>
      </c>
    </row>
    <row r="80" spans="1:24" x14ac:dyDescent="0.25">
      <c r="A80" s="20">
        <v>44484.554828090302</v>
      </c>
      <c r="B80" s="21" t="s">
        <v>198</v>
      </c>
      <c r="C80" s="6" t="s">
        <v>199</v>
      </c>
      <c r="D80" s="6" t="s">
        <v>200</v>
      </c>
      <c r="E80" s="21">
        <v>120</v>
      </c>
      <c r="F80" s="19">
        <v>0</v>
      </c>
      <c r="G80" s="19">
        <v>0</v>
      </c>
      <c r="H80" s="19">
        <v>81511.179999999993</v>
      </c>
      <c r="I80" s="19">
        <v>81511.179999999993</v>
      </c>
      <c r="J80" s="19">
        <v>4943.07</v>
      </c>
      <c r="K80" s="19">
        <v>8932.41</v>
      </c>
      <c r="L80" s="19">
        <v>86.54</v>
      </c>
      <c r="M80" s="19">
        <v>13962.02</v>
      </c>
      <c r="O80" s="33">
        <v>81511.179999999993</v>
      </c>
      <c r="P80" s="33">
        <v>86.54</v>
      </c>
      <c r="Q80" s="33">
        <v>4943.07</v>
      </c>
      <c r="R80" s="33">
        <v>8932.41</v>
      </c>
      <c r="S80" s="33">
        <v>95473.199999999983</v>
      </c>
      <c r="U80" s="34">
        <f t="shared" si="8"/>
        <v>0</v>
      </c>
      <c r="V80" s="34">
        <f t="shared" si="9"/>
        <v>0</v>
      </c>
      <c r="W80" s="34">
        <f t="shared" si="10"/>
        <v>0</v>
      </c>
      <c r="X80" s="34">
        <f t="shared" si="11"/>
        <v>0</v>
      </c>
    </row>
    <row r="81" spans="1:24" x14ac:dyDescent="0.25">
      <c r="A81" s="20">
        <v>44470.749751770803</v>
      </c>
      <c r="B81" s="21" t="s">
        <v>201</v>
      </c>
      <c r="C81" s="6" t="s">
        <v>202</v>
      </c>
      <c r="D81" s="6" t="s">
        <v>203</v>
      </c>
      <c r="E81" s="21">
        <v>120</v>
      </c>
      <c r="F81" s="19">
        <v>0</v>
      </c>
      <c r="G81" s="19">
        <v>0</v>
      </c>
      <c r="H81" s="19">
        <v>80802.41</v>
      </c>
      <c r="I81" s="19">
        <v>80802.41</v>
      </c>
      <c r="J81" s="19">
        <v>3991.63</v>
      </c>
      <c r="K81" s="19">
        <v>8760.68</v>
      </c>
      <c r="L81" s="19">
        <v>84.88</v>
      </c>
      <c r="M81" s="19">
        <v>12837.19</v>
      </c>
      <c r="O81" s="33">
        <v>80802.41</v>
      </c>
      <c r="P81" s="33">
        <v>84.88</v>
      </c>
      <c r="Q81" s="33">
        <v>3991.63</v>
      </c>
      <c r="R81" s="33">
        <v>8760.68</v>
      </c>
      <c r="S81" s="33">
        <v>93639.6</v>
      </c>
      <c r="U81" s="34">
        <f t="shared" si="8"/>
        <v>0</v>
      </c>
      <c r="V81" s="34">
        <f t="shared" si="9"/>
        <v>0</v>
      </c>
      <c r="W81" s="34">
        <f t="shared" si="10"/>
        <v>0</v>
      </c>
      <c r="X81" s="34">
        <f t="shared" si="11"/>
        <v>0</v>
      </c>
    </row>
    <row r="82" spans="1:24" s="40" customFormat="1" x14ac:dyDescent="0.25">
      <c r="A82" s="36">
        <v>44500.863634641202</v>
      </c>
      <c r="B82" s="37" t="s">
        <v>204</v>
      </c>
      <c r="C82" s="38" t="s">
        <v>205</v>
      </c>
      <c r="D82" s="38" t="s">
        <v>206</v>
      </c>
      <c r="E82" s="37">
        <v>120</v>
      </c>
      <c r="F82" s="39">
        <v>0</v>
      </c>
      <c r="G82" s="39">
        <v>0</v>
      </c>
      <c r="H82" s="39">
        <v>84514.48</v>
      </c>
      <c r="I82" s="39">
        <v>84514.48</v>
      </c>
      <c r="J82" s="39">
        <v>5125.2</v>
      </c>
      <c r="K82" s="39">
        <v>9260.99</v>
      </c>
      <c r="L82" s="39">
        <v>89.73</v>
      </c>
      <c r="M82" s="39">
        <v>14475.92</v>
      </c>
      <c r="O82" s="29">
        <v>84514.48</v>
      </c>
      <c r="P82" s="29">
        <v>89.73</v>
      </c>
      <c r="Q82" s="29">
        <v>5125.2</v>
      </c>
      <c r="R82" s="29">
        <v>9260.99</v>
      </c>
      <c r="S82" s="29">
        <v>99895.849999999991</v>
      </c>
      <c r="U82" s="31">
        <f t="shared" si="8"/>
        <v>0</v>
      </c>
      <c r="V82" s="31">
        <f t="shared" si="9"/>
        <v>0</v>
      </c>
      <c r="W82" s="31">
        <f t="shared" si="10"/>
        <v>0</v>
      </c>
      <c r="X82" s="31">
        <f t="shared" si="11"/>
        <v>-905.44999999999709</v>
      </c>
    </row>
    <row r="83" spans="1:24" s="40" customFormat="1" x14ac:dyDescent="0.25">
      <c r="A83" s="36">
        <v>44500.737168287</v>
      </c>
      <c r="B83" s="37" t="s">
        <v>207</v>
      </c>
      <c r="C83" s="38" t="s">
        <v>208</v>
      </c>
      <c r="D83" s="38" t="s">
        <v>209</v>
      </c>
      <c r="E83" s="37">
        <v>120</v>
      </c>
      <c r="F83" s="39">
        <v>0</v>
      </c>
      <c r="G83" s="39">
        <v>0</v>
      </c>
      <c r="H83" s="39">
        <v>84514.48</v>
      </c>
      <c r="I83" s="39">
        <v>84514.48</v>
      </c>
      <c r="J83" s="39">
        <v>5125.2</v>
      </c>
      <c r="K83" s="39">
        <v>9260.99</v>
      </c>
      <c r="L83" s="39">
        <v>89.73</v>
      </c>
      <c r="M83" s="39">
        <v>14475.92</v>
      </c>
      <c r="O83" s="29">
        <v>84514.48</v>
      </c>
      <c r="P83" s="29">
        <v>89.73</v>
      </c>
      <c r="Q83" s="29">
        <v>5125.2</v>
      </c>
      <c r="R83" s="29">
        <v>9260.99</v>
      </c>
      <c r="S83" s="29">
        <v>99895.849999999991</v>
      </c>
      <c r="U83" s="31">
        <f t="shared" si="8"/>
        <v>0</v>
      </c>
      <c r="V83" s="31">
        <f t="shared" si="9"/>
        <v>0</v>
      </c>
      <c r="W83" s="31">
        <f t="shared" si="10"/>
        <v>0</v>
      </c>
      <c r="X83" s="31">
        <f t="shared" si="11"/>
        <v>-905.44999999999709</v>
      </c>
    </row>
    <row r="84" spans="1:24" s="40" customFormat="1" x14ac:dyDescent="0.25">
      <c r="A84" s="36">
        <v>44479.6678572569</v>
      </c>
      <c r="B84" s="37" t="s">
        <v>210</v>
      </c>
      <c r="C84" s="38" t="s">
        <v>211</v>
      </c>
      <c r="D84" s="38" t="s">
        <v>212</v>
      </c>
      <c r="E84" s="37">
        <v>120</v>
      </c>
      <c r="F84" s="39">
        <v>0</v>
      </c>
      <c r="G84" s="39">
        <v>0</v>
      </c>
      <c r="H84" s="39">
        <v>82534.94</v>
      </c>
      <c r="I84" s="39">
        <v>82534.94</v>
      </c>
      <c r="J84" s="39">
        <v>2287.9499999999998</v>
      </c>
      <c r="K84" s="39">
        <v>8764.2099999999991</v>
      </c>
      <c r="L84" s="39">
        <v>84.91</v>
      </c>
      <c r="M84" s="39">
        <v>11137.07</v>
      </c>
      <c r="O84" s="29">
        <v>82534.94</v>
      </c>
      <c r="P84" s="29">
        <v>84.91</v>
      </c>
      <c r="Q84" s="29">
        <v>2287.9499999999998</v>
      </c>
      <c r="R84" s="29">
        <v>8764.2099999999991</v>
      </c>
      <c r="S84" s="29">
        <v>93672.000000000015</v>
      </c>
      <c r="U84" s="31">
        <f t="shared" si="8"/>
        <v>0</v>
      </c>
      <c r="V84" s="31">
        <f t="shared" si="9"/>
        <v>0</v>
      </c>
      <c r="W84" s="31">
        <f t="shared" si="10"/>
        <v>0</v>
      </c>
      <c r="X84" s="31">
        <f t="shared" si="11"/>
        <v>9.9999999947613105E-3</v>
      </c>
    </row>
    <row r="85" spans="1:24" x14ac:dyDescent="0.25">
      <c r="A85" s="20">
        <v>44491.695402974503</v>
      </c>
      <c r="B85" s="21" t="s">
        <v>213</v>
      </c>
      <c r="C85" s="6" t="s">
        <v>45</v>
      </c>
      <c r="D85" s="6" t="s">
        <v>46</v>
      </c>
      <c r="E85" s="21">
        <v>120</v>
      </c>
      <c r="F85" s="19">
        <v>0</v>
      </c>
      <c r="G85" s="19">
        <v>0</v>
      </c>
      <c r="H85" s="19">
        <v>81639.960000000006</v>
      </c>
      <c r="I85" s="19">
        <v>81639.960000000006</v>
      </c>
      <c r="J85" s="19">
        <v>4319.49</v>
      </c>
      <c r="K85" s="19">
        <v>8881.7000000000007</v>
      </c>
      <c r="L85" s="19">
        <v>86.05</v>
      </c>
      <c r="M85" s="19">
        <v>13287.24</v>
      </c>
      <c r="O85" s="33"/>
      <c r="P85" s="33"/>
      <c r="Q85" s="33"/>
      <c r="R85" s="33"/>
      <c r="S85" s="33"/>
      <c r="U85" s="34"/>
      <c r="V85" s="34"/>
      <c r="W85" s="34"/>
      <c r="X85" s="34"/>
    </row>
    <row r="86" spans="1:24" s="40" customFormat="1" x14ac:dyDescent="0.25">
      <c r="A86" s="36">
        <v>44500.589001041699</v>
      </c>
      <c r="B86" s="37" t="s">
        <v>214</v>
      </c>
      <c r="C86" s="38" t="s">
        <v>215</v>
      </c>
      <c r="D86" s="38" t="s">
        <v>216</v>
      </c>
      <c r="E86" s="37">
        <v>120</v>
      </c>
      <c r="F86" s="39">
        <v>0</v>
      </c>
      <c r="G86" s="39">
        <v>0</v>
      </c>
      <c r="H86" s="39">
        <v>82008.460000000006</v>
      </c>
      <c r="I86" s="39">
        <v>82008.460000000006</v>
      </c>
      <c r="J86" s="39">
        <v>4338.9799999999996</v>
      </c>
      <c r="K86" s="39">
        <v>8921.7199999999993</v>
      </c>
      <c r="L86" s="39">
        <v>86.43</v>
      </c>
      <c r="M86" s="39">
        <v>13347.13</v>
      </c>
      <c r="O86" s="29">
        <v>82008.460000000006</v>
      </c>
      <c r="P86" s="29">
        <v>86.43</v>
      </c>
      <c r="Q86" s="29">
        <v>4338.9799999999996</v>
      </c>
      <c r="R86" s="29">
        <v>8921.7199999999993</v>
      </c>
      <c r="S86" s="29">
        <v>97117.79</v>
      </c>
      <c r="U86" s="31">
        <f t="shared" si="8"/>
        <v>0</v>
      </c>
      <c r="V86" s="31">
        <f t="shared" si="9"/>
        <v>0</v>
      </c>
      <c r="W86" s="31">
        <f t="shared" si="10"/>
        <v>0</v>
      </c>
      <c r="X86" s="31">
        <f t="shared" si="11"/>
        <v>-1762.1999999999825</v>
      </c>
    </row>
    <row r="87" spans="1:24" s="40" customFormat="1" x14ac:dyDescent="0.25">
      <c r="A87" s="36">
        <v>44481.602379085598</v>
      </c>
      <c r="B87" s="37" t="s">
        <v>217</v>
      </c>
      <c r="C87" s="38" t="s">
        <v>218</v>
      </c>
      <c r="D87" s="38" t="s">
        <v>219</v>
      </c>
      <c r="E87" s="37">
        <v>120</v>
      </c>
      <c r="F87" s="39">
        <v>0</v>
      </c>
      <c r="G87" s="39">
        <v>0</v>
      </c>
      <c r="H87" s="39">
        <v>82070.990000000005</v>
      </c>
      <c r="I87" s="39">
        <v>82070.990000000005</v>
      </c>
      <c r="J87" s="39">
        <v>4977.01</v>
      </c>
      <c r="K87" s="39">
        <v>8993.25</v>
      </c>
      <c r="L87" s="39">
        <v>87.14</v>
      </c>
      <c r="M87" s="39">
        <v>14057.4</v>
      </c>
      <c r="O87" s="29">
        <v>82070.990000000005</v>
      </c>
      <c r="P87" s="29">
        <v>87.14</v>
      </c>
      <c r="Q87" s="29">
        <v>4977.01</v>
      </c>
      <c r="R87" s="29">
        <v>8993.25</v>
      </c>
      <c r="S87" s="29">
        <v>96128.4</v>
      </c>
      <c r="U87" s="31">
        <f t="shared" si="8"/>
        <v>0</v>
      </c>
      <c r="V87" s="31">
        <f t="shared" si="9"/>
        <v>0</v>
      </c>
      <c r="W87" s="31">
        <f t="shared" si="10"/>
        <v>0</v>
      </c>
      <c r="X87" s="31">
        <f t="shared" si="11"/>
        <v>-9.9999999947613105E-3</v>
      </c>
    </row>
    <row r="88" spans="1:24" s="40" customFormat="1" x14ac:dyDescent="0.25">
      <c r="A88" s="36">
        <v>44488.654016817098</v>
      </c>
      <c r="B88" s="37" t="s">
        <v>220</v>
      </c>
      <c r="C88" s="38" t="s">
        <v>221</v>
      </c>
      <c r="D88" s="38" t="s">
        <v>222</v>
      </c>
      <c r="E88" s="37">
        <v>120</v>
      </c>
      <c r="F88" s="39">
        <v>0</v>
      </c>
      <c r="G88" s="39">
        <v>0</v>
      </c>
      <c r="H88" s="39">
        <v>70740.87</v>
      </c>
      <c r="I88" s="39">
        <v>70740.87</v>
      </c>
      <c r="J88" s="39">
        <v>3742.83</v>
      </c>
      <c r="K88" s="39">
        <v>7695.74</v>
      </c>
      <c r="L88" s="39">
        <v>74.56</v>
      </c>
      <c r="M88" s="39">
        <v>11513.13</v>
      </c>
      <c r="O88" s="29">
        <v>70740.87</v>
      </c>
      <c r="P88" s="29">
        <v>74.56</v>
      </c>
      <c r="Q88" s="29">
        <v>3742.83</v>
      </c>
      <c r="R88" s="29">
        <v>7695.74</v>
      </c>
      <c r="S88" s="29">
        <v>83774.080000000002</v>
      </c>
      <c r="U88" s="31">
        <f t="shared" si="8"/>
        <v>0</v>
      </c>
      <c r="V88" s="31">
        <f t="shared" si="9"/>
        <v>0</v>
      </c>
      <c r="W88" s="31">
        <f t="shared" si="10"/>
        <v>0</v>
      </c>
      <c r="X88" s="31">
        <f t="shared" si="11"/>
        <v>-1520.0800000000017</v>
      </c>
    </row>
    <row r="89" spans="1:24" s="40" customFormat="1" x14ac:dyDescent="0.25">
      <c r="A89" s="36">
        <v>44488.602313113399</v>
      </c>
      <c r="B89" s="37" t="s">
        <v>223</v>
      </c>
      <c r="C89" s="38" t="s">
        <v>224</v>
      </c>
      <c r="D89" s="38" t="s">
        <v>225</v>
      </c>
      <c r="E89" s="37">
        <v>120</v>
      </c>
      <c r="F89" s="39">
        <v>0</v>
      </c>
      <c r="G89" s="39">
        <v>0</v>
      </c>
      <c r="H89" s="39">
        <v>70897.84</v>
      </c>
      <c r="I89" s="39">
        <v>70897.84</v>
      </c>
      <c r="J89" s="39">
        <v>4299.45</v>
      </c>
      <c r="K89" s="39">
        <v>7769.85</v>
      </c>
      <c r="L89" s="39">
        <v>75.27</v>
      </c>
      <c r="M89" s="39">
        <v>12144.57</v>
      </c>
      <c r="O89" s="29">
        <v>70897.84</v>
      </c>
      <c r="P89" s="29">
        <v>75.27</v>
      </c>
      <c r="Q89" s="29">
        <v>4299.45</v>
      </c>
      <c r="R89" s="29">
        <v>7769.85</v>
      </c>
      <c r="S89" s="29">
        <v>83042.400000000009</v>
      </c>
      <c r="U89" s="31">
        <f t="shared" si="8"/>
        <v>0</v>
      </c>
      <c r="V89" s="31">
        <f t="shared" si="9"/>
        <v>0</v>
      </c>
      <c r="W89" s="31">
        <f t="shared" si="10"/>
        <v>0</v>
      </c>
      <c r="X89" s="31">
        <f t="shared" si="11"/>
        <v>9.9999999947613105E-3</v>
      </c>
    </row>
    <row r="90" spans="1:24" s="40" customFormat="1" x14ac:dyDescent="0.25">
      <c r="A90" s="36">
        <v>44493.582007870398</v>
      </c>
      <c r="B90" s="37" t="s">
        <v>226</v>
      </c>
      <c r="C90" s="38" t="s">
        <v>227</v>
      </c>
      <c r="D90" s="38" t="s">
        <v>228</v>
      </c>
      <c r="E90" s="37">
        <v>120</v>
      </c>
      <c r="F90" s="39">
        <v>0</v>
      </c>
      <c r="G90" s="39">
        <v>0</v>
      </c>
      <c r="H90" s="39">
        <v>79190.75</v>
      </c>
      <c r="I90" s="39">
        <v>79190.75</v>
      </c>
      <c r="J90" s="39">
        <v>4802.3500000000004</v>
      </c>
      <c r="K90" s="39">
        <v>8678.02</v>
      </c>
      <c r="L90" s="39">
        <v>84.08</v>
      </c>
      <c r="M90" s="39">
        <v>13564.45</v>
      </c>
      <c r="O90" s="29">
        <v>79190.75</v>
      </c>
      <c r="P90" s="29">
        <v>84.08</v>
      </c>
      <c r="Q90" s="29">
        <v>4802.3500000000004</v>
      </c>
      <c r="R90" s="29">
        <v>8678.02</v>
      </c>
      <c r="S90" s="29">
        <v>93603.62000000001</v>
      </c>
      <c r="U90" s="31">
        <f t="shared" si="8"/>
        <v>0</v>
      </c>
      <c r="V90" s="31">
        <f t="shared" si="9"/>
        <v>0</v>
      </c>
      <c r="W90" s="31">
        <f t="shared" si="10"/>
        <v>0</v>
      </c>
      <c r="X90" s="31">
        <f t="shared" si="11"/>
        <v>-848.42000000001281</v>
      </c>
    </row>
    <row r="91" spans="1:24" s="40" customFormat="1" x14ac:dyDescent="0.25">
      <c r="A91" s="36">
        <v>44491.393821064798</v>
      </c>
      <c r="B91" s="37" t="s">
        <v>229</v>
      </c>
      <c r="C91" s="38" t="s">
        <v>230</v>
      </c>
      <c r="D91" s="38" t="s">
        <v>231</v>
      </c>
      <c r="E91" s="37">
        <v>120</v>
      </c>
      <c r="F91" s="39">
        <v>0</v>
      </c>
      <c r="G91" s="39">
        <v>0</v>
      </c>
      <c r="H91" s="39">
        <v>183032.26</v>
      </c>
      <c r="I91" s="39">
        <v>183032.26</v>
      </c>
      <c r="J91" s="39">
        <v>1022.99</v>
      </c>
      <c r="K91" s="39">
        <v>19016.52</v>
      </c>
      <c r="L91" s="39">
        <v>184.24</v>
      </c>
      <c r="M91" s="39">
        <v>20223.75</v>
      </c>
      <c r="O91" s="29">
        <v>183032.26</v>
      </c>
      <c r="P91" s="29">
        <v>184.24</v>
      </c>
      <c r="Q91" s="29">
        <v>1022.99</v>
      </c>
      <c r="R91" s="29">
        <v>19016.52</v>
      </c>
      <c r="S91" s="29">
        <v>203255.99999999997</v>
      </c>
      <c r="U91" s="31">
        <f t="shared" si="8"/>
        <v>0</v>
      </c>
      <c r="V91" s="31">
        <f t="shared" si="9"/>
        <v>0</v>
      </c>
      <c r="W91" s="31">
        <f t="shared" si="10"/>
        <v>0</v>
      </c>
      <c r="X91" s="31">
        <f t="shared" si="11"/>
        <v>1.0000000038417056E-2</v>
      </c>
    </row>
    <row r="92" spans="1:24" x14ac:dyDescent="0.25">
      <c r="A92" s="20">
        <v>44471.690886886601</v>
      </c>
      <c r="B92" s="21" t="s">
        <v>232</v>
      </c>
      <c r="C92" s="6" t="s">
        <v>166</v>
      </c>
      <c r="D92" s="6" t="s">
        <v>167</v>
      </c>
      <c r="E92" s="21">
        <v>120</v>
      </c>
      <c r="F92" s="19">
        <v>0</v>
      </c>
      <c r="G92" s="19">
        <v>0</v>
      </c>
      <c r="H92" s="19">
        <v>214458.84</v>
      </c>
      <c r="I92" s="19">
        <v>214458.84</v>
      </c>
      <c r="J92" s="19">
        <v>10594.27</v>
      </c>
      <c r="K92" s="19">
        <v>23252.41</v>
      </c>
      <c r="L92" s="19">
        <v>225.28</v>
      </c>
      <c r="M92" s="19">
        <v>34071.96</v>
      </c>
      <c r="O92" s="33"/>
      <c r="P92" s="33"/>
      <c r="Q92" s="33"/>
      <c r="R92" s="33"/>
      <c r="S92" s="33"/>
      <c r="U92" s="34"/>
      <c r="V92" s="34"/>
      <c r="W92" s="34"/>
      <c r="X92" s="34"/>
    </row>
    <row r="93" spans="1:24" x14ac:dyDescent="0.25">
      <c r="A93" s="20">
        <v>44481.826141435202</v>
      </c>
      <c r="B93" s="21" t="s">
        <v>233</v>
      </c>
      <c r="C93" s="6" t="s">
        <v>234</v>
      </c>
      <c r="D93" s="6" t="s">
        <v>235</v>
      </c>
      <c r="E93" s="21">
        <v>120</v>
      </c>
      <c r="F93" s="19">
        <v>0</v>
      </c>
      <c r="G93" s="19">
        <v>0</v>
      </c>
      <c r="H93" s="19">
        <v>142624.91</v>
      </c>
      <c r="I93" s="19">
        <v>142624.91</v>
      </c>
      <c r="J93" s="19">
        <v>0</v>
      </c>
      <c r="K93" s="19">
        <v>14735.92</v>
      </c>
      <c r="L93" s="19">
        <v>142.77000000000001</v>
      </c>
      <c r="M93" s="19">
        <v>14878.69</v>
      </c>
      <c r="O93" s="33">
        <v>142624.91</v>
      </c>
      <c r="P93" s="33">
        <v>142.77000000000001</v>
      </c>
      <c r="Q93" s="33">
        <v>0</v>
      </c>
      <c r="R93" s="33">
        <v>14735.92</v>
      </c>
      <c r="S93" s="33">
        <v>157503.6</v>
      </c>
      <c r="U93" s="34">
        <f t="shared" si="8"/>
        <v>0</v>
      </c>
      <c r="V93" s="34">
        <f t="shared" si="9"/>
        <v>0</v>
      </c>
      <c r="W93" s="34">
        <f t="shared" si="10"/>
        <v>0</v>
      </c>
      <c r="X93" s="34">
        <f t="shared" si="11"/>
        <v>0</v>
      </c>
    </row>
    <row r="94" spans="1:24" s="40" customFormat="1" x14ac:dyDescent="0.25">
      <c r="A94" s="36">
        <v>44494.6274920949</v>
      </c>
      <c r="B94" s="37" t="s">
        <v>236</v>
      </c>
      <c r="C94" s="38" t="s">
        <v>237</v>
      </c>
      <c r="D94" s="38" t="s">
        <v>238</v>
      </c>
      <c r="E94" s="37">
        <v>120</v>
      </c>
      <c r="F94" s="39">
        <v>0</v>
      </c>
      <c r="G94" s="39">
        <v>0</v>
      </c>
      <c r="H94" s="39">
        <v>97865.61</v>
      </c>
      <c r="I94" s="39">
        <v>97865.61</v>
      </c>
      <c r="J94" s="39">
        <v>4054.26</v>
      </c>
      <c r="K94" s="39">
        <v>10529.73</v>
      </c>
      <c r="L94" s="39">
        <v>102.02</v>
      </c>
      <c r="M94" s="39">
        <v>14686.01</v>
      </c>
      <c r="O94" s="29">
        <v>97865.61</v>
      </c>
      <c r="P94" s="29">
        <v>102.02</v>
      </c>
      <c r="Q94" s="29">
        <v>4054.26</v>
      </c>
      <c r="R94" s="29">
        <v>10529.73</v>
      </c>
      <c r="S94" s="29">
        <v>114631.59999999999</v>
      </c>
      <c r="U94" s="31">
        <f t="shared" si="8"/>
        <v>0</v>
      </c>
      <c r="V94" s="31">
        <f t="shared" si="9"/>
        <v>0</v>
      </c>
      <c r="W94" s="31">
        <f t="shared" si="10"/>
        <v>0</v>
      </c>
      <c r="X94" s="31">
        <f t="shared" si="11"/>
        <v>-2079.9799999999959</v>
      </c>
    </row>
    <row r="95" spans="1:24" s="40" customFormat="1" x14ac:dyDescent="0.25">
      <c r="A95" s="36">
        <v>44493.486690127298</v>
      </c>
      <c r="B95" s="37" t="s">
        <v>239</v>
      </c>
      <c r="C95" s="38" t="s">
        <v>240</v>
      </c>
      <c r="D95" s="38" t="s">
        <v>241</v>
      </c>
      <c r="E95" s="37">
        <v>120</v>
      </c>
      <c r="F95" s="39">
        <v>0</v>
      </c>
      <c r="G95" s="39">
        <v>0</v>
      </c>
      <c r="H95" s="39">
        <v>97183.49</v>
      </c>
      <c r="I95" s="39">
        <v>97183.49</v>
      </c>
      <c r="J95" s="39">
        <v>5893.47</v>
      </c>
      <c r="K95" s="39">
        <v>10649.45</v>
      </c>
      <c r="L95" s="39">
        <v>103.18</v>
      </c>
      <c r="M95" s="39">
        <v>16646.099999999999</v>
      </c>
      <c r="O95" s="29">
        <v>97183.49</v>
      </c>
      <c r="P95" s="29">
        <v>103.18</v>
      </c>
      <c r="Q95" s="29">
        <v>5893.47</v>
      </c>
      <c r="R95" s="29">
        <v>10649.45</v>
      </c>
      <c r="S95" s="29">
        <v>113829.59999999999</v>
      </c>
      <c r="U95" s="31">
        <f t="shared" si="8"/>
        <v>0</v>
      </c>
      <c r="V95" s="31">
        <f t="shared" si="9"/>
        <v>0</v>
      </c>
      <c r="W95" s="31">
        <f t="shared" si="10"/>
        <v>0</v>
      </c>
      <c r="X95" s="31">
        <f t="shared" si="11"/>
        <v>-9.9999999947613105E-3</v>
      </c>
    </row>
    <row r="96" spans="1:24" x14ac:dyDescent="0.25">
      <c r="A96" s="20">
        <v>44471.656138194397</v>
      </c>
      <c r="B96" s="21" t="s">
        <v>242</v>
      </c>
      <c r="C96" s="6" t="s">
        <v>243</v>
      </c>
      <c r="D96" s="6" t="s">
        <v>244</v>
      </c>
      <c r="E96" s="21">
        <v>120</v>
      </c>
      <c r="F96" s="19">
        <v>0</v>
      </c>
      <c r="G96" s="19">
        <v>0</v>
      </c>
      <c r="H96" s="19">
        <v>100574.58</v>
      </c>
      <c r="I96" s="19">
        <v>100574.58</v>
      </c>
      <c r="J96" s="19">
        <v>4968.37</v>
      </c>
      <c r="K96" s="19">
        <v>10905</v>
      </c>
      <c r="L96" s="19">
        <v>105.65</v>
      </c>
      <c r="M96" s="19">
        <v>15979.02</v>
      </c>
      <c r="O96" s="33">
        <v>100574.58</v>
      </c>
      <c r="P96" s="33">
        <v>105.65</v>
      </c>
      <c r="Q96" s="33">
        <v>4968.37</v>
      </c>
      <c r="R96" s="33">
        <v>10905</v>
      </c>
      <c r="S96" s="33">
        <v>116553.59999999999</v>
      </c>
      <c r="U96" s="34">
        <f t="shared" si="8"/>
        <v>0</v>
      </c>
      <c r="V96" s="34">
        <f t="shared" si="9"/>
        <v>0</v>
      </c>
      <c r="W96" s="34">
        <f t="shared" si="10"/>
        <v>0</v>
      </c>
      <c r="X96" s="34">
        <f t="shared" si="11"/>
        <v>0</v>
      </c>
    </row>
    <row r="97" spans="1:24" x14ac:dyDescent="0.25">
      <c r="A97" s="20">
        <v>44485.590837847201</v>
      </c>
      <c r="B97" s="21" t="s">
        <v>245</v>
      </c>
      <c r="C97" s="6" t="s">
        <v>246</v>
      </c>
      <c r="D97" s="6" t="s">
        <v>247</v>
      </c>
      <c r="E97" s="21">
        <v>120</v>
      </c>
      <c r="F97" s="19">
        <v>0</v>
      </c>
      <c r="G97" s="19">
        <v>0</v>
      </c>
      <c r="H97" s="19">
        <v>84868.53</v>
      </c>
      <c r="I97" s="19">
        <v>84868.53</v>
      </c>
      <c r="J97" s="19">
        <v>5146.67</v>
      </c>
      <c r="K97" s="19">
        <v>9300.2900000000009</v>
      </c>
      <c r="L97" s="19">
        <v>90.11</v>
      </c>
      <c r="M97" s="19">
        <v>14537.07</v>
      </c>
      <c r="O97" s="33">
        <v>84868.53</v>
      </c>
      <c r="P97" s="33">
        <v>90.11</v>
      </c>
      <c r="Q97" s="33">
        <v>5146.67</v>
      </c>
      <c r="R97" s="33">
        <v>9300.2900000000009</v>
      </c>
      <c r="S97" s="33">
        <v>99405.6</v>
      </c>
      <c r="U97" s="34">
        <f t="shared" si="8"/>
        <v>0</v>
      </c>
      <c r="V97" s="34">
        <f t="shared" si="9"/>
        <v>0</v>
      </c>
      <c r="W97" s="34">
        <f t="shared" si="10"/>
        <v>0</v>
      </c>
      <c r="X97" s="34">
        <f t="shared" si="11"/>
        <v>0</v>
      </c>
    </row>
    <row r="98" spans="1:24" s="40" customFormat="1" x14ac:dyDescent="0.25">
      <c r="A98" s="36">
        <v>44478.704916979201</v>
      </c>
      <c r="B98" s="37" t="s">
        <v>248</v>
      </c>
      <c r="C98" s="38" t="s">
        <v>249</v>
      </c>
      <c r="D98" s="38" t="s">
        <v>250</v>
      </c>
      <c r="E98" s="37">
        <v>120</v>
      </c>
      <c r="F98" s="39">
        <v>0</v>
      </c>
      <c r="G98" s="39">
        <v>0</v>
      </c>
      <c r="H98" s="39">
        <v>82308.399999999994</v>
      </c>
      <c r="I98" s="39">
        <v>82308.399999999994</v>
      </c>
      <c r="J98" s="39">
        <v>4991.3999999999996</v>
      </c>
      <c r="K98" s="39">
        <v>9019.6</v>
      </c>
      <c r="L98" s="39">
        <v>87.39</v>
      </c>
      <c r="M98" s="39">
        <v>14098.39</v>
      </c>
      <c r="O98" s="29">
        <v>82308.399999999994</v>
      </c>
      <c r="P98" s="29">
        <v>87.39</v>
      </c>
      <c r="Q98" s="29">
        <v>4991.3999999999996</v>
      </c>
      <c r="R98" s="29">
        <v>9019.6</v>
      </c>
      <c r="S98" s="29">
        <v>96988.62</v>
      </c>
      <c r="U98" s="31">
        <f t="shared" si="8"/>
        <v>0</v>
      </c>
      <c r="V98" s="31">
        <f t="shared" si="9"/>
        <v>0</v>
      </c>
      <c r="W98" s="31">
        <f t="shared" si="10"/>
        <v>0</v>
      </c>
      <c r="X98" s="31">
        <f t="shared" si="11"/>
        <v>-581.83000000000175</v>
      </c>
    </row>
    <row r="99" spans="1:24" s="40" customFormat="1" x14ac:dyDescent="0.25">
      <c r="A99" s="36">
        <v>44492.582529398103</v>
      </c>
      <c r="B99" s="37" t="s">
        <v>251</v>
      </c>
      <c r="C99" s="38" t="s">
        <v>252</v>
      </c>
      <c r="D99" s="38" t="s">
        <v>253</v>
      </c>
      <c r="E99" s="37">
        <v>120</v>
      </c>
      <c r="F99" s="39">
        <v>0</v>
      </c>
      <c r="G99" s="39">
        <v>0</v>
      </c>
      <c r="H99" s="39">
        <v>84420.479999999996</v>
      </c>
      <c r="I99" s="39">
        <v>84420.479999999996</v>
      </c>
      <c r="J99" s="39">
        <v>4466.58</v>
      </c>
      <c r="K99" s="39">
        <v>9183.94</v>
      </c>
      <c r="L99" s="39">
        <v>88.98</v>
      </c>
      <c r="M99" s="39">
        <v>13739.5</v>
      </c>
      <c r="O99" s="29">
        <v>84420.479999999996</v>
      </c>
      <c r="P99" s="29">
        <v>88.98</v>
      </c>
      <c r="Q99" s="29">
        <v>4466.58</v>
      </c>
      <c r="R99" s="29">
        <v>9183.94</v>
      </c>
      <c r="S99" s="29">
        <v>99974.02</v>
      </c>
      <c r="U99" s="31">
        <f t="shared" si="8"/>
        <v>0</v>
      </c>
      <c r="V99" s="31">
        <f t="shared" si="9"/>
        <v>0</v>
      </c>
      <c r="W99" s="31">
        <f t="shared" si="10"/>
        <v>0</v>
      </c>
      <c r="X99" s="31">
        <f t="shared" si="11"/>
        <v>-1814.0400000000081</v>
      </c>
    </row>
    <row r="100" spans="1:24" s="40" customFormat="1" x14ac:dyDescent="0.25">
      <c r="A100" s="36">
        <v>44482.554472997697</v>
      </c>
      <c r="B100" s="37" t="s">
        <v>254</v>
      </c>
      <c r="C100" s="38" t="s">
        <v>255</v>
      </c>
      <c r="D100" s="38" t="s">
        <v>256</v>
      </c>
      <c r="E100" s="37">
        <v>120</v>
      </c>
      <c r="F100" s="39">
        <v>0</v>
      </c>
      <c r="G100" s="39">
        <v>0</v>
      </c>
      <c r="H100" s="39">
        <v>80400.45</v>
      </c>
      <c r="I100" s="39">
        <v>80400.45</v>
      </c>
      <c r="J100" s="39">
        <v>4253.8999999999996</v>
      </c>
      <c r="K100" s="39">
        <v>8746.9</v>
      </c>
      <c r="L100" s="39">
        <v>84.74</v>
      </c>
      <c r="M100" s="39">
        <v>13085.54</v>
      </c>
      <c r="O100" s="29">
        <v>80400.45</v>
      </c>
      <c r="P100" s="29">
        <v>84.74</v>
      </c>
      <c r="Q100" s="29">
        <v>4253.8999999999996</v>
      </c>
      <c r="R100" s="29">
        <v>8746.9</v>
      </c>
      <c r="S100" s="29">
        <v>93485.999999999985</v>
      </c>
      <c r="U100" s="31">
        <f t="shared" si="8"/>
        <v>0</v>
      </c>
      <c r="V100" s="31">
        <f t="shared" si="9"/>
        <v>0</v>
      </c>
      <c r="W100" s="31">
        <f t="shared" si="10"/>
        <v>0</v>
      </c>
      <c r="X100" s="31">
        <f t="shared" si="11"/>
        <v>-9.9999999947613105E-3</v>
      </c>
    </row>
    <row r="101" spans="1:24" s="40" customFormat="1" x14ac:dyDescent="0.25">
      <c r="A101" s="36">
        <v>44493.609695983803</v>
      </c>
      <c r="B101" s="37" t="s">
        <v>257</v>
      </c>
      <c r="C101" s="38" t="s">
        <v>258</v>
      </c>
      <c r="D101" s="38" t="s">
        <v>259</v>
      </c>
      <c r="E101" s="37">
        <v>120</v>
      </c>
      <c r="F101" s="39">
        <v>0</v>
      </c>
      <c r="G101" s="39">
        <v>0</v>
      </c>
      <c r="H101" s="39">
        <v>80400.45</v>
      </c>
      <c r="I101" s="39">
        <v>80400.45</v>
      </c>
      <c r="J101" s="39">
        <v>4253.8999999999996</v>
      </c>
      <c r="K101" s="39">
        <v>8746.9</v>
      </c>
      <c r="L101" s="39">
        <v>84.74</v>
      </c>
      <c r="M101" s="39">
        <v>13085.54</v>
      </c>
      <c r="O101" s="29">
        <v>80400.45</v>
      </c>
      <c r="P101" s="29">
        <v>84.74</v>
      </c>
      <c r="Q101" s="29">
        <v>4253.8999999999996</v>
      </c>
      <c r="R101" s="29">
        <v>8746.9</v>
      </c>
      <c r="S101" s="29">
        <v>94213.639999999985</v>
      </c>
      <c r="U101" s="31">
        <f t="shared" si="8"/>
        <v>0</v>
      </c>
      <c r="V101" s="31">
        <f t="shared" si="9"/>
        <v>0</v>
      </c>
      <c r="W101" s="31">
        <f t="shared" si="10"/>
        <v>0</v>
      </c>
      <c r="X101" s="31">
        <f t="shared" si="11"/>
        <v>-727.64999999999418</v>
      </c>
    </row>
    <row r="102" spans="1:24" s="40" customFormat="1" x14ac:dyDescent="0.25">
      <c r="A102" s="36">
        <v>44493.658451006901</v>
      </c>
      <c r="B102" s="37" t="s">
        <v>260</v>
      </c>
      <c r="C102" s="38" t="s">
        <v>261</v>
      </c>
      <c r="D102" s="38" t="s">
        <v>262</v>
      </c>
      <c r="E102" s="37">
        <v>120</v>
      </c>
      <c r="F102" s="39">
        <v>0</v>
      </c>
      <c r="G102" s="39">
        <v>0</v>
      </c>
      <c r="H102" s="39">
        <v>89656.33</v>
      </c>
      <c r="I102" s="39">
        <v>89656.33</v>
      </c>
      <c r="J102" s="39">
        <v>0</v>
      </c>
      <c r="K102" s="39">
        <v>9263.52</v>
      </c>
      <c r="L102" s="39">
        <v>89.75</v>
      </c>
      <c r="M102" s="39">
        <v>9353.27</v>
      </c>
      <c r="O102" s="29">
        <v>89656.33</v>
      </c>
      <c r="P102" s="29">
        <v>89.75</v>
      </c>
      <c r="Q102" s="29">
        <v>0</v>
      </c>
      <c r="R102" s="29">
        <v>9263.52</v>
      </c>
      <c r="S102" s="29">
        <v>103328.22</v>
      </c>
      <c r="U102" s="31">
        <f t="shared" si="8"/>
        <v>0</v>
      </c>
      <c r="V102" s="31">
        <f t="shared" si="9"/>
        <v>0</v>
      </c>
      <c r="W102" s="31">
        <f t="shared" si="10"/>
        <v>0</v>
      </c>
      <c r="X102" s="31">
        <f t="shared" si="11"/>
        <v>-4318.6199999999953</v>
      </c>
    </row>
    <row r="103" spans="1:24" s="40" customFormat="1" x14ac:dyDescent="0.25">
      <c r="A103" s="36">
        <v>44500.658068368102</v>
      </c>
      <c r="B103" s="37" t="s">
        <v>263</v>
      </c>
      <c r="C103" s="38" t="s">
        <v>264</v>
      </c>
      <c r="D103" s="38" t="s">
        <v>265</v>
      </c>
      <c r="E103" s="37">
        <v>120</v>
      </c>
      <c r="F103" s="39">
        <v>0</v>
      </c>
      <c r="G103" s="39">
        <v>0</v>
      </c>
      <c r="H103" s="39">
        <v>78865.100000000006</v>
      </c>
      <c r="I103" s="39">
        <v>78865.100000000006</v>
      </c>
      <c r="J103" s="39">
        <v>4782.6000000000004</v>
      </c>
      <c r="K103" s="39">
        <v>8642.17</v>
      </c>
      <c r="L103" s="39">
        <v>83.73</v>
      </c>
      <c r="M103" s="39">
        <v>13508.5</v>
      </c>
      <c r="O103" s="29">
        <v>78865.100000000006</v>
      </c>
      <c r="P103" s="29">
        <v>83.73</v>
      </c>
      <c r="Q103" s="29">
        <v>4782.6000000000004</v>
      </c>
      <c r="R103" s="29">
        <v>8642.17</v>
      </c>
      <c r="S103" s="29">
        <v>93218.53</v>
      </c>
      <c r="U103" s="31">
        <f t="shared" si="8"/>
        <v>0</v>
      </c>
      <c r="V103" s="31">
        <f t="shared" si="9"/>
        <v>0</v>
      </c>
      <c r="W103" s="31">
        <f t="shared" si="10"/>
        <v>0</v>
      </c>
      <c r="X103" s="31">
        <f t="shared" si="11"/>
        <v>-844.92999999999302</v>
      </c>
    </row>
    <row r="104" spans="1:24" s="40" customFormat="1" x14ac:dyDescent="0.25">
      <c r="A104" s="36">
        <v>44499.729058298602</v>
      </c>
      <c r="B104" s="37" t="s">
        <v>266</v>
      </c>
      <c r="C104" s="38" t="s">
        <v>267</v>
      </c>
      <c r="D104" s="38" t="s">
        <v>268</v>
      </c>
      <c r="E104" s="37">
        <v>120</v>
      </c>
      <c r="F104" s="39">
        <v>0</v>
      </c>
      <c r="G104" s="39">
        <v>0</v>
      </c>
      <c r="H104" s="39">
        <v>81206.7</v>
      </c>
      <c r="I104" s="39">
        <v>81206.7</v>
      </c>
      <c r="J104" s="39">
        <v>4296.57</v>
      </c>
      <c r="K104" s="39">
        <v>8834.35</v>
      </c>
      <c r="L104" s="39">
        <v>85.59</v>
      </c>
      <c r="M104" s="39">
        <v>13216.51</v>
      </c>
      <c r="O104" s="29">
        <v>81206.7</v>
      </c>
      <c r="P104" s="29">
        <v>85.59</v>
      </c>
      <c r="Q104" s="29">
        <v>4296.57</v>
      </c>
      <c r="R104" s="29">
        <v>8834.35</v>
      </c>
      <c r="S104" s="29">
        <v>96168.159999999989</v>
      </c>
      <c r="U104" s="31">
        <f t="shared" si="8"/>
        <v>0</v>
      </c>
      <c r="V104" s="31">
        <f t="shared" si="9"/>
        <v>0</v>
      </c>
      <c r="W104" s="31">
        <f t="shared" si="10"/>
        <v>0</v>
      </c>
      <c r="X104" s="31">
        <f t="shared" si="11"/>
        <v>-1744.9499999999971</v>
      </c>
    </row>
    <row r="105" spans="1:24" s="40" customFormat="1" x14ac:dyDescent="0.25">
      <c r="A105" s="36">
        <v>44499.645378738402</v>
      </c>
      <c r="B105" s="37" t="s">
        <v>269</v>
      </c>
      <c r="C105" s="38" t="s">
        <v>270</v>
      </c>
      <c r="D105" s="38" t="s">
        <v>271</v>
      </c>
      <c r="E105" s="37">
        <v>120</v>
      </c>
      <c r="F105" s="39">
        <v>0</v>
      </c>
      <c r="G105" s="39">
        <v>0</v>
      </c>
      <c r="H105" s="39">
        <v>81437.16</v>
      </c>
      <c r="I105" s="39">
        <v>81437.16</v>
      </c>
      <c r="J105" s="39">
        <v>4938.59</v>
      </c>
      <c r="K105" s="39">
        <v>8924.6</v>
      </c>
      <c r="L105" s="39">
        <v>86.46</v>
      </c>
      <c r="M105" s="39">
        <v>13949.65</v>
      </c>
      <c r="O105" s="29">
        <v>81437.16</v>
      </c>
      <c r="P105" s="29">
        <v>86.46</v>
      </c>
      <c r="Q105" s="29">
        <v>4938.59</v>
      </c>
      <c r="R105" s="29">
        <v>8924.6</v>
      </c>
      <c r="S105" s="29">
        <v>95386.800000000017</v>
      </c>
      <c r="U105" s="31">
        <f t="shared" si="8"/>
        <v>0</v>
      </c>
      <c r="V105" s="31">
        <f t="shared" si="9"/>
        <v>0</v>
      </c>
      <c r="W105" s="31">
        <f t="shared" si="10"/>
        <v>0</v>
      </c>
      <c r="X105" s="31">
        <f t="shared" si="11"/>
        <v>9.9999999802093953E-3</v>
      </c>
    </row>
    <row r="106" spans="1:24" s="40" customFormat="1" x14ac:dyDescent="0.25">
      <c r="A106" s="36">
        <v>44479.527462534701</v>
      </c>
      <c r="B106" s="37" t="s">
        <v>272</v>
      </c>
      <c r="C106" s="38" t="s">
        <v>273</v>
      </c>
      <c r="D106" s="38" t="s">
        <v>274</v>
      </c>
      <c r="E106" s="37">
        <v>120</v>
      </c>
      <c r="F106" s="39">
        <v>0</v>
      </c>
      <c r="G106" s="39">
        <v>0</v>
      </c>
      <c r="H106" s="39">
        <v>81437.16</v>
      </c>
      <c r="I106" s="39">
        <v>81437.16</v>
      </c>
      <c r="J106" s="39">
        <v>4938.59</v>
      </c>
      <c r="K106" s="39">
        <v>8924.6</v>
      </c>
      <c r="L106" s="39">
        <v>86.46</v>
      </c>
      <c r="M106" s="39">
        <v>13949.65</v>
      </c>
      <c r="O106" s="29">
        <v>81437.16</v>
      </c>
      <c r="P106" s="29">
        <v>86.46</v>
      </c>
      <c r="Q106" s="29">
        <v>4938.59</v>
      </c>
      <c r="R106" s="29">
        <v>8924.6</v>
      </c>
      <c r="S106" s="29">
        <v>96259.280000000013</v>
      </c>
      <c r="U106" s="31">
        <f t="shared" si="8"/>
        <v>0</v>
      </c>
      <c r="V106" s="31">
        <f t="shared" si="9"/>
        <v>0</v>
      </c>
      <c r="W106" s="31">
        <f t="shared" si="10"/>
        <v>0</v>
      </c>
      <c r="X106" s="31">
        <f t="shared" si="11"/>
        <v>-872.47000000001572</v>
      </c>
    </row>
    <row r="107" spans="1:24" s="40" customFormat="1" x14ac:dyDescent="0.25">
      <c r="A107" s="36">
        <v>44480.6996699421</v>
      </c>
      <c r="B107" s="37" t="s">
        <v>275</v>
      </c>
      <c r="C107" s="38" t="s">
        <v>276</v>
      </c>
      <c r="D107" s="38" t="s">
        <v>277</v>
      </c>
      <c r="E107" s="37">
        <v>120</v>
      </c>
      <c r="F107" s="39">
        <v>0</v>
      </c>
      <c r="G107" s="39">
        <v>0</v>
      </c>
      <c r="H107" s="39">
        <v>81734.16</v>
      </c>
      <c r="I107" s="39">
        <v>81734.16</v>
      </c>
      <c r="J107" s="39">
        <v>4956.6000000000004</v>
      </c>
      <c r="K107" s="39">
        <v>8957.27</v>
      </c>
      <c r="L107" s="39">
        <v>86.78</v>
      </c>
      <c r="M107" s="39">
        <v>14000.65</v>
      </c>
      <c r="O107" s="29">
        <v>81734.16</v>
      </c>
      <c r="P107" s="29">
        <v>86.78</v>
      </c>
      <c r="Q107" s="29">
        <v>4956.6000000000004</v>
      </c>
      <c r="R107" s="29">
        <v>8957.27</v>
      </c>
      <c r="S107" s="29">
        <v>95734.800000000017</v>
      </c>
      <c r="U107" s="31">
        <f t="shared" si="8"/>
        <v>0</v>
      </c>
      <c r="V107" s="31">
        <f t="shared" si="9"/>
        <v>0</v>
      </c>
      <c r="W107" s="31">
        <f t="shared" si="10"/>
        <v>0</v>
      </c>
      <c r="X107" s="31">
        <f t="shared" si="11"/>
        <v>9.9999999802093953E-3</v>
      </c>
    </row>
    <row r="108" spans="1:24" s="40" customFormat="1" x14ac:dyDescent="0.25">
      <c r="A108" s="36">
        <v>44479.544822025498</v>
      </c>
      <c r="B108" s="37" t="s">
        <v>278</v>
      </c>
      <c r="C108" s="38" t="s">
        <v>279</v>
      </c>
      <c r="D108" s="38" t="s">
        <v>280</v>
      </c>
      <c r="E108" s="37">
        <v>120</v>
      </c>
      <c r="F108" s="39">
        <v>0</v>
      </c>
      <c r="G108" s="39">
        <v>0</v>
      </c>
      <c r="H108" s="39">
        <v>81502.850000000006</v>
      </c>
      <c r="I108" s="39">
        <v>81502.850000000006</v>
      </c>
      <c r="J108" s="39">
        <v>4312.24</v>
      </c>
      <c r="K108" s="39">
        <v>8866.6200000000008</v>
      </c>
      <c r="L108" s="39">
        <v>85.9</v>
      </c>
      <c r="M108" s="39">
        <v>13264.76</v>
      </c>
      <c r="O108" s="29">
        <v>81502.850000000006</v>
      </c>
      <c r="P108" s="29">
        <v>85.9</v>
      </c>
      <c r="Q108" s="29">
        <v>4312.24</v>
      </c>
      <c r="R108" s="29">
        <v>8866.6200000000008</v>
      </c>
      <c r="S108" s="29">
        <v>96518.930000000008</v>
      </c>
      <c r="U108" s="31">
        <f t="shared" si="8"/>
        <v>0</v>
      </c>
      <c r="V108" s="31">
        <f t="shared" si="9"/>
        <v>0</v>
      </c>
      <c r="W108" s="31">
        <f t="shared" si="10"/>
        <v>0</v>
      </c>
      <c r="X108" s="31">
        <f t="shared" si="11"/>
        <v>-1751.320000000007</v>
      </c>
    </row>
    <row r="109" spans="1:24" s="40" customFormat="1" x14ac:dyDescent="0.25">
      <c r="A109" s="36">
        <v>44479.698896493101</v>
      </c>
      <c r="B109" s="37" t="s">
        <v>281</v>
      </c>
      <c r="C109" s="38" t="s">
        <v>282</v>
      </c>
      <c r="D109" s="38" t="s">
        <v>283</v>
      </c>
      <c r="E109" s="37">
        <v>120</v>
      </c>
      <c r="F109" s="39">
        <v>0</v>
      </c>
      <c r="G109" s="39">
        <v>0</v>
      </c>
      <c r="H109" s="39">
        <v>81502.850000000006</v>
      </c>
      <c r="I109" s="39">
        <v>81502.850000000006</v>
      </c>
      <c r="J109" s="39">
        <v>4312.24</v>
      </c>
      <c r="K109" s="39">
        <v>8866.6200000000008</v>
      </c>
      <c r="L109" s="39">
        <v>85.9</v>
      </c>
      <c r="M109" s="39">
        <v>13264.76</v>
      </c>
      <c r="O109" s="29">
        <v>81502.850000000006</v>
      </c>
      <c r="P109" s="29">
        <v>85.9</v>
      </c>
      <c r="Q109" s="29">
        <v>4312.24</v>
      </c>
      <c r="R109" s="29">
        <v>8866.6200000000008</v>
      </c>
      <c r="S109" s="29">
        <v>96418.930000000008</v>
      </c>
      <c r="U109" s="31">
        <f t="shared" si="8"/>
        <v>0</v>
      </c>
      <c r="V109" s="31">
        <f t="shared" si="9"/>
        <v>0</v>
      </c>
      <c r="W109" s="31">
        <f t="shared" si="10"/>
        <v>0</v>
      </c>
      <c r="X109" s="31">
        <f t="shared" si="11"/>
        <v>-1651.320000000007</v>
      </c>
    </row>
    <row r="110" spans="1:24" s="40" customFormat="1" x14ac:dyDescent="0.25">
      <c r="A110" s="36">
        <v>44475.558608877298</v>
      </c>
      <c r="B110" s="37" t="s">
        <v>284</v>
      </c>
      <c r="C110" s="38" t="s">
        <v>285</v>
      </c>
      <c r="D110" s="38" t="s">
        <v>286</v>
      </c>
      <c r="E110" s="37">
        <v>120</v>
      </c>
      <c r="F110" s="39">
        <v>0</v>
      </c>
      <c r="G110" s="39">
        <v>0</v>
      </c>
      <c r="H110" s="39">
        <v>81502.850000000006</v>
      </c>
      <c r="I110" s="39">
        <v>81502.850000000006</v>
      </c>
      <c r="J110" s="39">
        <v>4312.24</v>
      </c>
      <c r="K110" s="39">
        <v>8866.6200000000008</v>
      </c>
      <c r="L110" s="39">
        <v>85.9</v>
      </c>
      <c r="M110" s="39">
        <v>13264.76</v>
      </c>
      <c r="O110" s="29">
        <v>81502.850000000006</v>
      </c>
      <c r="P110" s="29">
        <v>85.9</v>
      </c>
      <c r="Q110" s="29">
        <v>4312.24</v>
      </c>
      <c r="R110" s="29">
        <v>8866.6200000000008</v>
      </c>
      <c r="S110" s="29">
        <v>96518.930000000008</v>
      </c>
      <c r="U110" s="31">
        <f t="shared" si="8"/>
        <v>0</v>
      </c>
      <c r="V110" s="31">
        <f t="shared" si="9"/>
        <v>0</v>
      </c>
      <c r="W110" s="31">
        <f t="shared" si="10"/>
        <v>0</v>
      </c>
      <c r="X110" s="31">
        <f t="shared" si="11"/>
        <v>-1751.320000000007</v>
      </c>
    </row>
    <row r="111" spans="1:24" s="40" customFormat="1" x14ac:dyDescent="0.25">
      <c r="A111" s="36">
        <v>44485.637068784701</v>
      </c>
      <c r="B111" s="37" t="s">
        <v>287</v>
      </c>
      <c r="C111" s="38" t="s">
        <v>288</v>
      </c>
      <c r="D111" s="38" t="s">
        <v>289</v>
      </c>
      <c r="E111" s="37">
        <v>120</v>
      </c>
      <c r="F111" s="39">
        <v>0</v>
      </c>
      <c r="G111" s="39">
        <v>0</v>
      </c>
      <c r="H111" s="39">
        <v>84072.5</v>
      </c>
      <c r="I111" s="39">
        <v>84072.5</v>
      </c>
      <c r="J111" s="39">
        <v>5101.3500000000004</v>
      </c>
      <c r="K111" s="39">
        <v>9213.69</v>
      </c>
      <c r="L111" s="39">
        <v>89.26</v>
      </c>
      <c r="M111" s="39">
        <v>14404.3</v>
      </c>
      <c r="O111" s="29">
        <v>84072.5</v>
      </c>
      <c r="P111" s="29">
        <v>89.26</v>
      </c>
      <c r="Q111" s="29">
        <v>5101.3500000000004</v>
      </c>
      <c r="R111" s="29">
        <v>9213.69</v>
      </c>
      <c r="S111" s="29">
        <v>99426.8</v>
      </c>
      <c r="U111" s="31">
        <f t="shared" si="8"/>
        <v>0</v>
      </c>
      <c r="V111" s="31">
        <f t="shared" si="9"/>
        <v>0</v>
      </c>
      <c r="W111" s="31">
        <f t="shared" si="10"/>
        <v>0</v>
      </c>
      <c r="X111" s="31">
        <f t="shared" si="11"/>
        <v>-950</v>
      </c>
    </row>
    <row r="112" spans="1:24" s="40" customFormat="1" x14ac:dyDescent="0.25">
      <c r="A112" s="36">
        <v>44474.821420219901</v>
      </c>
      <c r="B112" s="37" t="s">
        <v>290</v>
      </c>
      <c r="C112" s="38" t="s">
        <v>291</v>
      </c>
      <c r="D112" s="38" t="s">
        <v>292</v>
      </c>
      <c r="E112" s="37">
        <v>120</v>
      </c>
      <c r="F112" s="39">
        <v>0</v>
      </c>
      <c r="G112" s="39">
        <v>0</v>
      </c>
      <c r="H112" s="39">
        <v>85002.06</v>
      </c>
      <c r="I112" s="39">
        <v>85002.06</v>
      </c>
      <c r="J112" s="39">
        <v>5154.75</v>
      </c>
      <c r="K112" s="39">
        <v>9314.5300000000007</v>
      </c>
      <c r="L112" s="39">
        <v>90.25</v>
      </c>
      <c r="M112" s="39">
        <v>14559.53</v>
      </c>
      <c r="O112" s="29">
        <v>85002.06</v>
      </c>
      <c r="P112" s="29">
        <v>90.25</v>
      </c>
      <c r="Q112" s="29">
        <v>5154.75</v>
      </c>
      <c r="R112" s="29">
        <v>9314.5300000000007</v>
      </c>
      <c r="S112" s="29">
        <v>100472.26999999999</v>
      </c>
      <c r="U112" s="31">
        <f t="shared" si="8"/>
        <v>0</v>
      </c>
      <c r="V112" s="31">
        <f t="shared" si="9"/>
        <v>0</v>
      </c>
      <c r="W112" s="31">
        <f t="shared" si="10"/>
        <v>0</v>
      </c>
      <c r="X112" s="31">
        <f t="shared" si="11"/>
        <v>-910.67999999999302</v>
      </c>
    </row>
    <row r="113" spans="1:24" s="40" customFormat="1" x14ac:dyDescent="0.25">
      <c r="A113" s="36">
        <v>44473.760744409701</v>
      </c>
      <c r="B113" s="37" t="s">
        <v>293</v>
      </c>
      <c r="C113" s="38" t="s">
        <v>294</v>
      </c>
      <c r="D113" s="38" t="s">
        <v>295</v>
      </c>
      <c r="E113" s="37">
        <v>120</v>
      </c>
      <c r="F113" s="39">
        <v>0</v>
      </c>
      <c r="G113" s="39">
        <v>0</v>
      </c>
      <c r="H113" s="39">
        <v>96002.87</v>
      </c>
      <c r="I113" s="39">
        <v>96002.87</v>
      </c>
      <c r="J113" s="39">
        <v>5127.79</v>
      </c>
      <c r="K113" s="39">
        <v>10448.530000000001</v>
      </c>
      <c r="L113" s="39">
        <v>101.23</v>
      </c>
      <c r="M113" s="39">
        <v>15677.55</v>
      </c>
      <c r="O113" s="29">
        <v>96002.87</v>
      </c>
      <c r="P113" s="29">
        <v>101.23</v>
      </c>
      <c r="Q113" s="29">
        <v>5127.79</v>
      </c>
      <c r="R113" s="29">
        <v>10448.530000000001</v>
      </c>
      <c r="S113" s="29">
        <v>112701.91999999998</v>
      </c>
      <c r="U113" s="31">
        <f t="shared" si="8"/>
        <v>0</v>
      </c>
      <c r="V113" s="31">
        <f t="shared" si="9"/>
        <v>0</v>
      </c>
      <c r="W113" s="31">
        <f t="shared" si="10"/>
        <v>0</v>
      </c>
      <c r="X113" s="31">
        <f t="shared" si="11"/>
        <v>-1021.4999999999854</v>
      </c>
    </row>
    <row r="114" spans="1:24" s="40" customFormat="1" x14ac:dyDescent="0.25">
      <c r="A114" s="36">
        <v>44479.619544710702</v>
      </c>
      <c r="B114" s="37" t="s">
        <v>296</v>
      </c>
      <c r="C114" s="38" t="s">
        <v>297</v>
      </c>
      <c r="D114" s="38" t="s">
        <v>298</v>
      </c>
      <c r="E114" s="37">
        <v>120</v>
      </c>
      <c r="F114" s="39">
        <v>0</v>
      </c>
      <c r="G114" s="39">
        <v>0</v>
      </c>
      <c r="H114" s="39">
        <v>84660.07</v>
      </c>
      <c r="I114" s="39">
        <v>84660.07</v>
      </c>
      <c r="J114" s="39">
        <v>5134</v>
      </c>
      <c r="K114" s="39">
        <v>9278.0300000000007</v>
      </c>
      <c r="L114" s="39">
        <v>89.88</v>
      </c>
      <c r="M114" s="39">
        <v>14501.91</v>
      </c>
      <c r="O114" s="29">
        <v>84660.07</v>
      </c>
      <c r="P114" s="29">
        <v>89.88</v>
      </c>
      <c r="Q114" s="29">
        <v>5134</v>
      </c>
      <c r="R114" s="29">
        <v>9278.0300000000007</v>
      </c>
      <c r="S114" s="29">
        <v>99162.000000000015</v>
      </c>
      <c r="U114" s="31">
        <f t="shared" si="8"/>
        <v>0</v>
      </c>
      <c r="V114" s="31">
        <f t="shared" si="9"/>
        <v>0</v>
      </c>
      <c r="W114" s="31">
        <f t="shared" si="10"/>
        <v>0</v>
      </c>
      <c r="X114" s="31">
        <f t="shared" si="11"/>
        <v>-2.0000000004074536E-2</v>
      </c>
    </row>
    <row r="115" spans="1:24" s="40" customFormat="1" x14ac:dyDescent="0.25">
      <c r="A115" s="36">
        <v>44480.815249421299</v>
      </c>
      <c r="B115" s="37" t="s">
        <v>299</v>
      </c>
      <c r="C115" s="38" t="s">
        <v>300</v>
      </c>
      <c r="D115" s="38" t="s">
        <v>301</v>
      </c>
      <c r="E115" s="37">
        <v>120</v>
      </c>
      <c r="F115" s="39">
        <v>0</v>
      </c>
      <c r="G115" s="39">
        <v>0</v>
      </c>
      <c r="H115" s="39">
        <v>83672.03</v>
      </c>
      <c r="I115" s="39">
        <v>83672.03</v>
      </c>
      <c r="J115" s="39">
        <v>3029.06</v>
      </c>
      <c r="K115" s="39">
        <v>8957.7099999999991</v>
      </c>
      <c r="L115" s="39">
        <v>86.79</v>
      </c>
      <c r="M115" s="39">
        <v>12073.56</v>
      </c>
      <c r="O115" s="29">
        <v>83672.03</v>
      </c>
      <c r="P115" s="29">
        <v>86.79</v>
      </c>
      <c r="Q115" s="29">
        <v>3029.06</v>
      </c>
      <c r="R115" s="29">
        <v>8957.7099999999991</v>
      </c>
      <c r="S115" s="29">
        <v>95745.599999999991</v>
      </c>
      <c r="U115" s="31">
        <f t="shared" si="8"/>
        <v>0</v>
      </c>
      <c r="V115" s="31">
        <f t="shared" si="9"/>
        <v>0</v>
      </c>
      <c r="W115" s="31">
        <f t="shared" si="10"/>
        <v>0</v>
      </c>
      <c r="X115" s="31">
        <f t="shared" si="11"/>
        <v>-9.9999999947613105E-3</v>
      </c>
    </row>
    <row r="116" spans="1:24" s="40" customFormat="1" x14ac:dyDescent="0.25">
      <c r="A116" s="36">
        <v>44490.893499687503</v>
      </c>
      <c r="B116" s="37" t="s">
        <v>302</v>
      </c>
      <c r="C116" s="38" t="s">
        <v>303</v>
      </c>
      <c r="D116" s="38" t="s">
        <v>304</v>
      </c>
      <c r="E116" s="37">
        <v>120</v>
      </c>
      <c r="F116" s="39">
        <v>0</v>
      </c>
      <c r="G116" s="39">
        <v>0</v>
      </c>
      <c r="H116" s="39">
        <v>80628.63</v>
      </c>
      <c r="I116" s="39">
        <v>80628.63</v>
      </c>
      <c r="J116" s="39">
        <v>4889.54</v>
      </c>
      <c r="K116" s="39">
        <v>8836.2199999999993</v>
      </c>
      <c r="L116" s="39">
        <v>85.6</v>
      </c>
      <c r="M116" s="39">
        <v>13811.36</v>
      </c>
      <c r="O116" s="29">
        <v>80628.63</v>
      </c>
      <c r="P116" s="29">
        <v>85.6</v>
      </c>
      <c r="Q116" s="29">
        <v>4889.54</v>
      </c>
      <c r="R116" s="29">
        <v>8836.2199999999993</v>
      </c>
      <c r="S116" s="29">
        <v>95303.82</v>
      </c>
      <c r="U116" s="31">
        <f t="shared" si="8"/>
        <v>0</v>
      </c>
      <c r="V116" s="31">
        <f t="shared" si="9"/>
        <v>0</v>
      </c>
      <c r="W116" s="31">
        <f t="shared" si="10"/>
        <v>0</v>
      </c>
      <c r="X116" s="31">
        <f t="shared" si="11"/>
        <v>-863.83000000000175</v>
      </c>
    </row>
    <row r="117" spans="1:24" s="40" customFormat="1" x14ac:dyDescent="0.25">
      <c r="A117" s="36">
        <v>44499.5689510417</v>
      </c>
      <c r="B117" s="37" t="s">
        <v>305</v>
      </c>
      <c r="C117" s="38" t="s">
        <v>306</v>
      </c>
      <c r="D117" s="38" t="s">
        <v>307</v>
      </c>
      <c r="E117" s="37">
        <v>120</v>
      </c>
      <c r="F117" s="39">
        <v>0</v>
      </c>
      <c r="G117" s="39">
        <v>0</v>
      </c>
      <c r="H117" s="39">
        <v>80628.63</v>
      </c>
      <c r="I117" s="39">
        <v>80628.63</v>
      </c>
      <c r="J117" s="39">
        <v>4889.54</v>
      </c>
      <c r="K117" s="39">
        <v>8836.2199999999993</v>
      </c>
      <c r="L117" s="39">
        <v>85.6</v>
      </c>
      <c r="M117" s="39">
        <v>13811.36</v>
      </c>
      <c r="O117" s="29">
        <v>80628.63</v>
      </c>
      <c r="P117" s="29">
        <v>85.6</v>
      </c>
      <c r="Q117" s="29">
        <v>4889.54</v>
      </c>
      <c r="R117" s="29">
        <v>8836.2199999999993</v>
      </c>
      <c r="S117" s="29">
        <v>95303.82</v>
      </c>
      <c r="U117" s="31">
        <f t="shared" si="8"/>
        <v>0</v>
      </c>
      <c r="V117" s="31">
        <f t="shared" si="9"/>
        <v>0</v>
      </c>
      <c r="W117" s="31">
        <f t="shared" si="10"/>
        <v>0</v>
      </c>
      <c r="X117" s="31">
        <f t="shared" si="11"/>
        <v>-863.83000000000175</v>
      </c>
    </row>
    <row r="118" spans="1:24" s="40" customFormat="1" x14ac:dyDescent="0.25">
      <c r="A118" s="36">
        <v>44477.733208298603</v>
      </c>
      <c r="B118" s="37" t="s">
        <v>308</v>
      </c>
      <c r="C118" s="38" t="s">
        <v>309</v>
      </c>
      <c r="D118" s="38" t="s">
        <v>310</v>
      </c>
      <c r="E118" s="37">
        <v>120</v>
      </c>
      <c r="F118" s="39">
        <v>0</v>
      </c>
      <c r="G118" s="39">
        <v>0</v>
      </c>
      <c r="H118" s="39">
        <v>80400.45</v>
      </c>
      <c r="I118" s="39">
        <v>80400.45</v>
      </c>
      <c r="J118" s="39">
        <v>4253.8999999999996</v>
      </c>
      <c r="K118" s="39">
        <v>8746.9</v>
      </c>
      <c r="L118" s="39">
        <v>84.74</v>
      </c>
      <c r="M118" s="39">
        <v>13085.54</v>
      </c>
      <c r="O118" s="29">
        <v>80400.45</v>
      </c>
      <c r="P118" s="29">
        <v>84.74</v>
      </c>
      <c r="Q118" s="29">
        <v>4253.8999999999996</v>
      </c>
      <c r="R118" s="29">
        <v>8746.9</v>
      </c>
      <c r="S118" s="29">
        <v>95213.639999999985</v>
      </c>
      <c r="U118" s="31">
        <f t="shared" si="8"/>
        <v>0</v>
      </c>
      <c r="V118" s="31">
        <f t="shared" si="9"/>
        <v>0</v>
      </c>
      <c r="W118" s="31">
        <f t="shared" si="10"/>
        <v>0</v>
      </c>
      <c r="X118" s="31">
        <f t="shared" si="11"/>
        <v>-1727.6499999999942</v>
      </c>
    </row>
    <row r="119" spans="1:24" s="40" customFormat="1" x14ac:dyDescent="0.25">
      <c r="A119" s="36">
        <v>44500.5948244213</v>
      </c>
      <c r="B119" s="37" t="s">
        <v>311</v>
      </c>
      <c r="C119" s="38" t="s">
        <v>312</v>
      </c>
      <c r="D119" s="38" t="s">
        <v>313</v>
      </c>
      <c r="E119" s="37">
        <v>120</v>
      </c>
      <c r="F119" s="39">
        <v>0</v>
      </c>
      <c r="G119" s="39">
        <v>0</v>
      </c>
      <c r="H119" s="39">
        <v>82932.05</v>
      </c>
      <c r="I119" s="39">
        <v>82932.05</v>
      </c>
      <c r="J119" s="39">
        <v>5029.22</v>
      </c>
      <c r="K119" s="39">
        <v>9088.27</v>
      </c>
      <c r="L119" s="39">
        <v>88.05</v>
      </c>
      <c r="M119" s="39">
        <v>14205.54</v>
      </c>
      <c r="O119" s="29">
        <v>82932.05</v>
      </c>
      <c r="P119" s="29">
        <v>88.05</v>
      </c>
      <c r="Q119" s="29">
        <v>5029.22</v>
      </c>
      <c r="R119" s="29">
        <v>9088.27</v>
      </c>
      <c r="S119" s="29">
        <v>98026.1</v>
      </c>
      <c r="U119" s="31">
        <f t="shared" si="8"/>
        <v>0</v>
      </c>
      <c r="V119" s="31">
        <f t="shared" si="9"/>
        <v>0</v>
      </c>
      <c r="W119" s="31">
        <f t="shared" si="10"/>
        <v>0</v>
      </c>
      <c r="X119" s="31">
        <f t="shared" si="11"/>
        <v>-888.51000000000931</v>
      </c>
    </row>
    <row r="120" spans="1:24" s="40" customFormat="1" x14ac:dyDescent="0.25">
      <c r="A120" s="36">
        <v>44486.796389201401</v>
      </c>
      <c r="B120" s="37" t="s">
        <v>314</v>
      </c>
      <c r="C120" s="38" t="s">
        <v>315</v>
      </c>
      <c r="D120" s="38" t="s">
        <v>316</v>
      </c>
      <c r="E120" s="37">
        <v>120</v>
      </c>
      <c r="F120" s="39">
        <v>0</v>
      </c>
      <c r="G120" s="39">
        <v>0</v>
      </c>
      <c r="H120" s="39">
        <v>80628.63</v>
      </c>
      <c r="I120" s="39">
        <v>80628.63</v>
      </c>
      <c r="J120" s="39">
        <v>4889.54</v>
      </c>
      <c r="K120" s="39">
        <v>8836.2199999999993</v>
      </c>
      <c r="L120" s="39">
        <v>85.6</v>
      </c>
      <c r="M120" s="39">
        <v>13811.36</v>
      </c>
      <c r="O120" s="29">
        <v>80628.63</v>
      </c>
      <c r="P120" s="29">
        <v>85.6</v>
      </c>
      <c r="Q120" s="29">
        <v>4889.54</v>
      </c>
      <c r="R120" s="29">
        <v>8836.2199999999993</v>
      </c>
      <c r="S120" s="41">
        <v>94903.82</v>
      </c>
      <c r="U120" s="31">
        <f t="shared" si="8"/>
        <v>0</v>
      </c>
      <c r="V120" s="31">
        <f t="shared" si="9"/>
        <v>0</v>
      </c>
      <c r="W120" s="31">
        <f t="shared" si="10"/>
        <v>0</v>
      </c>
      <c r="X120" s="31">
        <f t="shared" si="11"/>
        <v>-463.83000000000175</v>
      </c>
    </row>
    <row r="121" spans="1:24" s="40" customFormat="1" x14ac:dyDescent="0.25">
      <c r="A121" s="36">
        <v>44484.693056944401</v>
      </c>
      <c r="B121" s="37" t="s">
        <v>317</v>
      </c>
      <c r="C121" s="38" t="s">
        <v>318</v>
      </c>
      <c r="D121" s="38" t="s">
        <v>319</v>
      </c>
      <c r="E121" s="37">
        <v>120</v>
      </c>
      <c r="F121" s="39">
        <v>0</v>
      </c>
      <c r="G121" s="39">
        <v>0</v>
      </c>
      <c r="H121" s="39">
        <v>69151.34</v>
      </c>
      <c r="I121" s="39">
        <v>69151.34</v>
      </c>
      <c r="J121" s="39">
        <v>4193.53</v>
      </c>
      <c r="K121" s="39">
        <v>7578.11</v>
      </c>
      <c r="L121" s="39">
        <v>73.42</v>
      </c>
      <c r="M121" s="39">
        <v>11845.06</v>
      </c>
      <c r="O121" s="41">
        <v>69151.34</v>
      </c>
      <c r="P121" s="41">
        <v>73.42</v>
      </c>
      <c r="Q121" s="41">
        <v>4193.53</v>
      </c>
      <c r="R121" s="41">
        <v>7578.11</v>
      </c>
      <c r="S121" s="41">
        <v>81737.259999999995</v>
      </c>
      <c r="U121" s="31">
        <f t="shared" si="8"/>
        <v>0</v>
      </c>
      <c r="V121" s="31">
        <f t="shared" si="9"/>
        <v>0</v>
      </c>
      <c r="W121" s="31">
        <f t="shared" si="10"/>
        <v>0</v>
      </c>
      <c r="X121" s="31">
        <f t="shared" si="11"/>
        <v>-740.86000000000058</v>
      </c>
    </row>
    <row r="122" spans="1:24" x14ac:dyDescent="0.25">
      <c r="A122" s="44" t="s">
        <v>160</v>
      </c>
      <c r="B122" s="45"/>
      <c r="C122" s="45"/>
      <c r="D122" s="45"/>
      <c r="E122" s="22">
        <v>6720</v>
      </c>
      <c r="F122" s="23">
        <v>0</v>
      </c>
      <c r="G122" s="23">
        <v>0</v>
      </c>
      <c r="H122" s="23">
        <v>5612994.96</v>
      </c>
      <c r="I122" s="23">
        <v>5612994.96</v>
      </c>
      <c r="J122" s="23">
        <v>276731.57</v>
      </c>
      <c r="K122" s="23">
        <v>608526.61</v>
      </c>
      <c r="L122" s="23">
        <v>5895.62</v>
      </c>
      <c r="M122" s="24">
        <v>891153.8</v>
      </c>
    </row>
    <row r="124" spans="1:24" x14ac:dyDescent="0.25">
      <c r="A124" s="12" t="s">
        <v>3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</row>
    <row r="125" spans="1:24" x14ac:dyDescent="0.25">
      <c r="A125" s="15" t="s">
        <v>320</v>
      </c>
      <c r="B125" s="15"/>
      <c r="C125" s="15"/>
      <c r="D125" s="15"/>
      <c r="E125" s="3"/>
      <c r="F125" s="3" t="s">
        <v>2970</v>
      </c>
      <c r="G125" s="3"/>
      <c r="H125" s="3"/>
      <c r="I125" s="3"/>
      <c r="J125" s="3"/>
      <c r="K125" s="3"/>
      <c r="L125" s="3"/>
      <c r="M125" s="3"/>
    </row>
    <row r="126" spans="1:24" x14ac:dyDescent="0.25">
      <c r="A126" s="46" t="s">
        <v>5</v>
      </c>
      <c r="B126" s="47" t="s">
        <v>6</v>
      </c>
      <c r="C126" s="47"/>
      <c r="D126" s="47"/>
      <c r="E126" s="46" t="s">
        <v>7</v>
      </c>
      <c r="F126" s="47" t="s">
        <v>8</v>
      </c>
      <c r="G126" s="47"/>
      <c r="H126" s="47"/>
      <c r="I126" s="47"/>
      <c r="J126" s="47" t="s">
        <v>9</v>
      </c>
      <c r="K126" s="47"/>
      <c r="L126" s="47"/>
      <c r="M126" s="47"/>
      <c r="S126" s="40"/>
    </row>
    <row r="127" spans="1:24" x14ac:dyDescent="0.25">
      <c r="A127" s="46"/>
      <c r="B127" s="7" t="s">
        <v>10</v>
      </c>
      <c r="C127" s="48" t="s">
        <v>11</v>
      </c>
      <c r="D127" s="48"/>
      <c r="E127" s="46"/>
      <c r="F127" s="7" t="s">
        <v>12</v>
      </c>
      <c r="G127" s="8" t="s">
        <v>13</v>
      </c>
      <c r="H127" s="7" t="s">
        <v>14</v>
      </c>
      <c r="I127" s="7" t="s">
        <v>15</v>
      </c>
      <c r="J127" s="7" t="s">
        <v>13</v>
      </c>
      <c r="K127" s="7" t="s">
        <v>16</v>
      </c>
      <c r="L127" s="7" t="s">
        <v>17</v>
      </c>
      <c r="M127" s="7" t="s">
        <v>15</v>
      </c>
    </row>
    <row r="128" spans="1:24" x14ac:dyDescent="0.25">
      <c r="A128" s="46"/>
      <c r="B128" s="7" t="s">
        <v>18</v>
      </c>
      <c r="C128" s="9" t="s">
        <v>19</v>
      </c>
      <c r="D128" s="9" t="s">
        <v>20</v>
      </c>
      <c r="E128" s="46"/>
      <c r="F128" s="7" t="s">
        <v>21</v>
      </c>
      <c r="G128" s="7" t="s">
        <v>21</v>
      </c>
      <c r="H128" s="7" t="s">
        <v>21</v>
      </c>
      <c r="I128" s="7" t="s">
        <v>21</v>
      </c>
      <c r="J128" s="7" t="s">
        <v>21</v>
      </c>
      <c r="K128" s="7" t="s">
        <v>21</v>
      </c>
      <c r="L128" s="7" t="s">
        <v>21</v>
      </c>
      <c r="M128" s="7" t="s">
        <v>21</v>
      </c>
    </row>
    <row r="129" spans="1:24" s="40" customFormat="1" x14ac:dyDescent="0.25">
      <c r="A129" s="36">
        <v>44499.652997951402</v>
      </c>
      <c r="B129" s="37" t="s">
        <v>321</v>
      </c>
      <c r="C129" s="38" t="s">
        <v>322</v>
      </c>
      <c r="D129" s="38" t="s">
        <v>323</v>
      </c>
      <c r="E129" s="37">
        <v>120</v>
      </c>
      <c r="F129" s="39">
        <v>0</v>
      </c>
      <c r="G129" s="39">
        <v>0</v>
      </c>
      <c r="H129" s="39">
        <v>76361.600000000006</v>
      </c>
      <c r="I129" s="39">
        <v>76361.600000000006</v>
      </c>
      <c r="J129" s="39">
        <v>4630.92</v>
      </c>
      <c r="K129" s="39">
        <v>8368.43</v>
      </c>
      <c r="L129" s="39">
        <v>81.069999999999993</v>
      </c>
      <c r="M129" s="39">
        <v>13080.42</v>
      </c>
      <c r="O129" s="29">
        <v>76361.600000000006</v>
      </c>
      <c r="P129" s="29">
        <v>81.069999999999993</v>
      </c>
      <c r="Q129" s="29">
        <v>4630.92</v>
      </c>
      <c r="R129" s="29">
        <v>8368.43</v>
      </c>
      <c r="S129" s="29">
        <v>89442.000000000015</v>
      </c>
      <c r="U129" s="31">
        <f t="shared" ref="U129" si="12">O129-I129</f>
        <v>0</v>
      </c>
      <c r="V129" s="31">
        <f t="shared" ref="V129" si="13">P129-L129</f>
        <v>0</v>
      </c>
      <c r="W129" s="31">
        <f t="shared" ref="W129" si="14">R129-K129</f>
        <v>0</v>
      </c>
      <c r="X129" s="31">
        <f t="shared" ref="X129" si="15">O129+M129-S129</f>
        <v>1.9999999989522621E-2</v>
      </c>
    </row>
    <row r="130" spans="1:24" x14ac:dyDescent="0.25">
      <c r="A130" s="20">
        <v>44493.643375729203</v>
      </c>
      <c r="B130" s="21" t="s">
        <v>324</v>
      </c>
      <c r="C130" s="6" t="s">
        <v>325</v>
      </c>
      <c r="D130" s="6" t="s">
        <v>326</v>
      </c>
      <c r="E130" s="21">
        <v>120</v>
      </c>
      <c r="F130" s="19">
        <v>0</v>
      </c>
      <c r="G130" s="19">
        <v>0</v>
      </c>
      <c r="H130" s="19">
        <v>83743.199999999997</v>
      </c>
      <c r="I130" s="19">
        <v>83743.199999999997</v>
      </c>
      <c r="J130" s="19">
        <v>0</v>
      </c>
      <c r="K130" s="19">
        <v>8652.17</v>
      </c>
      <c r="L130" s="19">
        <v>83.83</v>
      </c>
      <c r="M130" s="19">
        <v>8736</v>
      </c>
      <c r="O130" s="33">
        <v>83743.199999999997</v>
      </c>
      <c r="P130" s="33">
        <v>83.83</v>
      </c>
      <c r="Q130" s="33">
        <v>0</v>
      </c>
      <c r="R130" s="33">
        <v>8652.17</v>
      </c>
      <c r="S130" s="33">
        <v>92479.2</v>
      </c>
      <c r="U130" s="34">
        <f t="shared" ref="U130:U193" si="16">O130-I130</f>
        <v>0</v>
      </c>
      <c r="V130" s="34">
        <f t="shared" ref="V130:V193" si="17">P130-L130</f>
        <v>0</v>
      </c>
      <c r="W130" s="34">
        <f t="shared" ref="W130:W193" si="18">R130-K130</f>
        <v>0</v>
      </c>
      <c r="X130" s="34">
        <f t="shared" ref="X130:X193" si="19">O130+M130-S130</f>
        <v>0</v>
      </c>
    </row>
    <row r="131" spans="1:24" s="40" customFormat="1" x14ac:dyDescent="0.25">
      <c r="A131" s="36">
        <v>44492.6758996875</v>
      </c>
      <c r="B131" s="37" t="s">
        <v>327</v>
      </c>
      <c r="C131" s="38" t="s">
        <v>328</v>
      </c>
      <c r="D131" s="38" t="s">
        <v>329</v>
      </c>
      <c r="E131" s="37">
        <v>120</v>
      </c>
      <c r="F131" s="39">
        <v>0</v>
      </c>
      <c r="G131" s="39">
        <v>0</v>
      </c>
      <c r="H131" s="39">
        <v>85896.25</v>
      </c>
      <c r="I131" s="39">
        <v>85896.25</v>
      </c>
      <c r="J131" s="39">
        <v>5208.99</v>
      </c>
      <c r="K131" s="39">
        <v>9412.76</v>
      </c>
      <c r="L131" s="39">
        <v>91.2</v>
      </c>
      <c r="M131" s="39">
        <v>14712.95</v>
      </c>
      <c r="O131" s="29">
        <v>85896.25</v>
      </c>
      <c r="P131" s="29">
        <v>91.2</v>
      </c>
      <c r="Q131" s="29">
        <v>5208.99</v>
      </c>
      <c r="R131" s="29">
        <v>9412.76</v>
      </c>
      <c r="S131" s="29">
        <v>101079.45999999999</v>
      </c>
      <c r="U131" s="31">
        <f t="shared" si="16"/>
        <v>0</v>
      </c>
      <c r="V131" s="31">
        <f t="shared" si="17"/>
        <v>0</v>
      </c>
      <c r="W131" s="31">
        <f t="shared" si="18"/>
        <v>0</v>
      </c>
      <c r="X131" s="31">
        <f t="shared" si="19"/>
        <v>-470.25999999999476</v>
      </c>
    </row>
    <row r="132" spans="1:24" x14ac:dyDescent="0.25">
      <c r="A132" s="20">
        <v>44499.461552777801</v>
      </c>
      <c r="B132" s="21" t="s">
        <v>330</v>
      </c>
      <c r="C132" s="6" t="s">
        <v>331</v>
      </c>
      <c r="D132" s="6" t="s">
        <v>332</v>
      </c>
      <c r="E132" s="21">
        <v>120</v>
      </c>
      <c r="F132" s="19">
        <v>0</v>
      </c>
      <c r="G132" s="19">
        <v>0</v>
      </c>
      <c r="H132" s="19">
        <v>105590.12</v>
      </c>
      <c r="I132" s="19">
        <v>105590.12</v>
      </c>
      <c r="J132" s="19">
        <v>6403.28</v>
      </c>
      <c r="K132" s="19">
        <v>11571.29</v>
      </c>
      <c r="L132" s="19">
        <v>112.11</v>
      </c>
      <c r="M132" s="19">
        <v>18086.68</v>
      </c>
      <c r="O132" s="33">
        <v>105590.12</v>
      </c>
      <c r="P132" s="33">
        <v>112.11</v>
      </c>
      <c r="Q132" s="33">
        <v>6403.28</v>
      </c>
      <c r="R132" s="33">
        <v>11571.29</v>
      </c>
      <c r="S132" s="33">
        <v>123676.79999999999</v>
      </c>
      <c r="U132" s="34">
        <f t="shared" si="16"/>
        <v>0</v>
      </c>
      <c r="V132" s="34">
        <f t="shared" si="17"/>
        <v>0</v>
      </c>
      <c r="W132" s="34">
        <f t="shared" si="18"/>
        <v>0</v>
      </c>
      <c r="X132" s="34">
        <f t="shared" si="19"/>
        <v>0</v>
      </c>
    </row>
    <row r="133" spans="1:24" s="40" customFormat="1" x14ac:dyDescent="0.25">
      <c r="A133" s="36">
        <v>44483.678301157401</v>
      </c>
      <c r="B133" s="37" t="s">
        <v>333</v>
      </c>
      <c r="C133" s="38" t="s">
        <v>334</v>
      </c>
      <c r="D133" s="38" t="s">
        <v>335</v>
      </c>
      <c r="E133" s="37">
        <v>120</v>
      </c>
      <c r="F133" s="39">
        <v>0</v>
      </c>
      <c r="G133" s="39">
        <v>0</v>
      </c>
      <c r="H133" s="39">
        <v>108273.96</v>
      </c>
      <c r="I133" s="39">
        <v>108273.96</v>
      </c>
      <c r="J133" s="39">
        <v>6566.07</v>
      </c>
      <c r="K133" s="39">
        <v>11864.65</v>
      </c>
      <c r="L133" s="39">
        <v>114.95</v>
      </c>
      <c r="M133" s="39">
        <v>18545.669999999998</v>
      </c>
      <c r="O133" s="29">
        <v>108273.96</v>
      </c>
      <c r="P133" s="29">
        <v>114.95</v>
      </c>
      <c r="Q133" s="29">
        <v>6566.07</v>
      </c>
      <c r="R133" s="29">
        <v>11864.65</v>
      </c>
      <c r="S133" s="29">
        <v>126819.6</v>
      </c>
      <c r="U133" s="31">
        <f t="shared" si="16"/>
        <v>0</v>
      </c>
      <c r="V133" s="31">
        <f t="shared" si="17"/>
        <v>0</v>
      </c>
      <c r="W133" s="31">
        <f t="shared" si="18"/>
        <v>0</v>
      </c>
      <c r="X133" s="31">
        <f t="shared" si="19"/>
        <v>2.9999999998835847E-2</v>
      </c>
    </row>
    <row r="134" spans="1:24" s="40" customFormat="1" x14ac:dyDescent="0.25">
      <c r="A134" s="36">
        <v>44493.713312881897</v>
      </c>
      <c r="B134" s="37" t="s">
        <v>336</v>
      </c>
      <c r="C134" s="38" t="s">
        <v>337</v>
      </c>
      <c r="D134" s="38" t="s">
        <v>338</v>
      </c>
      <c r="E134" s="37">
        <v>120</v>
      </c>
      <c r="F134" s="39">
        <v>0</v>
      </c>
      <c r="G134" s="39">
        <v>0</v>
      </c>
      <c r="H134" s="39">
        <v>129375.83</v>
      </c>
      <c r="I134" s="39">
        <v>129375.83</v>
      </c>
      <c r="J134" s="39">
        <v>7845.72</v>
      </c>
      <c r="K134" s="39">
        <v>14177.1</v>
      </c>
      <c r="L134" s="39">
        <v>137.36000000000001</v>
      </c>
      <c r="M134" s="39">
        <v>22160.18</v>
      </c>
      <c r="O134" s="29">
        <v>129375.83</v>
      </c>
      <c r="P134" s="29">
        <v>137.36000000000001</v>
      </c>
      <c r="Q134" s="29">
        <v>7845.72</v>
      </c>
      <c r="R134" s="29">
        <v>14177.1</v>
      </c>
      <c r="S134" s="29">
        <v>151536</v>
      </c>
      <c r="U134" s="31">
        <f t="shared" si="16"/>
        <v>0</v>
      </c>
      <c r="V134" s="31">
        <f t="shared" si="17"/>
        <v>0</v>
      </c>
      <c r="W134" s="31">
        <f t="shared" si="18"/>
        <v>0</v>
      </c>
      <c r="X134" s="31">
        <f t="shared" si="19"/>
        <v>1.0000000009313226E-2</v>
      </c>
    </row>
    <row r="135" spans="1:24" s="40" customFormat="1" x14ac:dyDescent="0.25">
      <c r="A135" s="36">
        <v>44499.626400659698</v>
      </c>
      <c r="B135" s="37" t="s">
        <v>339</v>
      </c>
      <c r="C135" s="38" t="s">
        <v>340</v>
      </c>
      <c r="D135" s="38" t="s">
        <v>341</v>
      </c>
      <c r="E135" s="37">
        <v>120</v>
      </c>
      <c r="F135" s="39">
        <v>0</v>
      </c>
      <c r="G135" s="39">
        <v>0</v>
      </c>
      <c r="H135" s="39">
        <v>100489.44</v>
      </c>
      <c r="I135" s="39">
        <v>100489.44</v>
      </c>
      <c r="J135" s="39">
        <v>6093.93</v>
      </c>
      <c r="K135" s="39">
        <v>11011.91</v>
      </c>
      <c r="L135" s="39">
        <v>106.69</v>
      </c>
      <c r="M135" s="39">
        <v>17212.53</v>
      </c>
      <c r="O135" s="29">
        <v>100489.44</v>
      </c>
      <c r="P135" s="29">
        <v>106.69</v>
      </c>
      <c r="Q135" s="29">
        <v>6093.93</v>
      </c>
      <c r="R135" s="29">
        <v>11011.91</v>
      </c>
      <c r="S135" s="29">
        <v>117702</v>
      </c>
      <c r="U135" s="31">
        <f t="shared" si="16"/>
        <v>0</v>
      </c>
      <c r="V135" s="31">
        <f t="shared" si="17"/>
        <v>0</v>
      </c>
      <c r="W135" s="31">
        <f t="shared" si="18"/>
        <v>0</v>
      </c>
      <c r="X135" s="31">
        <f t="shared" si="19"/>
        <v>-2.9999999998835847E-2</v>
      </c>
    </row>
    <row r="136" spans="1:24" s="40" customFormat="1" x14ac:dyDescent="0.25">
      <c r="A136" s="36">
        <v>44486.5803858449</v>
      </c>
      <c r="B136" s="37" t="s">
        <v>342</v>
      </c>
      <c r="C136" s="38" t="s">
        <v>343</v>
      </c>
      <c r="D136" s="38" t="s">
        <v>344</v>
      </c>
      <c r="E136" s="37">
        <v>120</v>
      </c>
      <c r="F136" s="39">
        <v>0</v>
      </c>
      <c r="G136" s="39">
        <v>0</v>
      </c>
      <c r="H136" s="39">
        <v>100205.05</v>
      </c>
      <c r="I136" s="39">
        <v>100205.05</v>
      </c>
      <c r="J136" s="39">
        <v>5301.72</v>
      </c>
      <c r="K136" s="39">
        <v>10900.39</v>
      </c>
      <c r="L136" s="39">
        <v>105.61</v>
      </c>
      <c r="M136" s="39">
        <v>16307.72</v>
      </c>
      <c r="O136" s="29">
        <v>100205.05</v>
      </c>
      <c r="P136" s="29">
        <v>105.61</v>
      </c>
      <c r="Q136" s="29">
        <v>5301.72</v>
      </c>
      <c r="R136" s="29">
        <v>10900.39</v>
      </c>
      <c r="S136" s="29">
        <v>116512.8</v>
      </c>
      <c r="U136" s="31">
        <f t="shared" si="16"/>
        <v>0</v>
      </c>
      <c r="V136" s="31">
        <f t="shared" si="17"/>
        <v>0</v>
      </c>
      <c r="W136" s="31">
        <f t="shared" si="18"/>
        <v>0</v>
      </c>
      <c r="X136" s="31">
        <f t="shared" si="19"/>
        <v>-2.9999999998835847E-2</v>
      </c>
    </row>
    <row r="137" spans="1:24" s="40" customFormat="1" x14ac:dyDescent="0.25">
      <c r="A137" s="36">
        <v>44499.4581050579</v>
      </c>
      <c r="B137" s="37" t="s">
        <v>345</v>
      </c>
      <c r="C137" s="38" t="s">
        <v>346</v>
      </c>
      <c r="D137" s="38" t="s">
        <v>347</v>
      </c>
      <c r="E137" s="37">
        <v>120</v>
      </c>
      <c r="F137" s="39">
        <v>0</v>
      </c>
      <c r="G137" s="39">
        <v>0</v>
      </c>
      <c r="H137" s="39">
        <v>98739.199999999997</v>
      </c>
      <c r="I137" s="39">
        <v>98739.199999999997</v>
      </c>
      <c r="J137" s="39">
        <v>5224.18</v>
      </c>
      <c r="K137" s="39">
        <v>10741.34</v>
      </c>
      <c r="L137" s="39">
        <v>104.07</v>
      </c>
      <c r="M137" s="39">
        <v>16069.59</v>
      </c>
      <c r="O137" s="29">
        <v>98739.199999999997</v>
      </c>
      <c r="P137" s="29">
        <v>104.07</v>
      </c>
      <c r="Q137" s="29">
        <v>5224.18</v>
      </c>
      <c r="R137" s="29">
        <v>10741.34</v>
      </c>
      <c r="S137" s="29">
        <v>114808.8</v>
      </c>
      <c r="U137" s="31">
        <f t="shared" si="16"/>
        <v>0</v>
      </c>
      <c r="V137" s="31">
        <f t="shared" si="17"/>
        <v>0</v>
      </c>
      <c r="W137" s="31">
        <f t="shared" si="18"/>
        <v>0</v>
      </c>
      <c r="X137" s="31">
        <f t="shared" si="19"/>
        <v>-1.0000000009313226E-2</v>
      </c>
    </row>
    <row r="138" spans="1:24" x14ac:dyDescent="0.25">
      <c r="A138" s="20">
        <v>44492.542661689797</v>
      </c>
      <c r="B138" s="21" t="s">
        <v>348</v>
      </c>
      <c r="C138" s="6" t="s">
        <v>349</v>
      </c>
      <c r="D138" s="6" t="s">
        <v>350</v>
      </c>
      <c r="E138" s="21">
        <v>120</v>
      </c>
      <c r="F138" s="19">
        <v>0</v>
      </c>
      <c r="G138" s="19">
        <v>0</v>
      </c>
      <c r="H138" s="19">
        <v>99167.47</v>
      </c>
      <c r="I138" s="19">
        <v>99167.47</v>
      </c>
      <c r="J138" s="19">
        <v>4412.37</v>
      </c>
      <c r="K138" s="19">
        <v>10701.68</v>
      </c>
      <c r="L138" s="19">
        <v>103.68</v>
      </c>
      <c r="M138" s="19">
        <v>15217.73</v>
      </c>
      <c r="O138" s="33">
        <v>99167.47</v>
      </c>
      <c r="P138" s="33">
        <v>103.68</v>
      </c>
      <c r="Q138" s="33">
        <v>4412.37</v>
      </c>
      <c r="R138" s="33">
        <v>10701.68</v>
      </c>
      <c r="S138" s="33">
        <v>114385.19999999998</v>
      </c>
      <c r="U138" s="34">
        <f t="shared" si="16"/>
        <v>0</v>
      </c>
      <c r="V138" s="34">
        <f t="shared" si="17"/>
        <v>0</v>
      </c>
      <c r="W138" s="34">
        <f t="shared" si="18"/>
        <v>0</v>
      </c>
      <c r="X138" s="34">
        <f t="shared" si="19"/>
        <v>0</v>
      </c>
    </row>
    <row r="139" spans="1:24" s="40" customFormat="1" x14ac:dyDescent="0.25">
      <c r="A139" s="36">
        <v>44500.512539236101</v>
      </c>
      <c r="B139" s="37" t="s">
        <v>351</v>
      </c>
      <c r="C139" s="38" t="s">
        <v>352</v>
      </c>
      <c r="D139" s="38" t="s">
        <v>353</v>
      </c>
      <c r="E139" s="37">
        <v>120</v>
      </c>
      <c r="F139" s="39">
        <v>0</v>
      </c>
      <c r="G139" s="39">
        <v>0</v>
      </c>
      <c r="H139" s="39">
        <v>99389.09</v>
      </c>
      <c r="I139" s="39">
        <v>99389.09</v>
      </c>
      <c r="J139" s="39">
        <v>5258.58</v>
      </c>
      <c r="K139" s="39">
        <v>10812.38</v>
      </c>
      <c r="L139" s="39">
        <v>104.75</v>
      </c>
      <c r="M139" s="39">
        <v>16175.71</v>
      </c>
      <c r="O139" s="29">
        <v>99389.09</v>
      </c>
      <c r="P139" s="29">
        <v>104.75</v>
      </c>
      <c r="Q139" s="29">
        <v>5258.58</v>
      </c>
      <c r="R139" s="29">
        <v>10812.38</v>
      </c>
      <c r="S139" s="29">
        <v>117400.47</v>
      </c>
      <c r="U139" s="31">
        <f t="shared" si="16"/>
        <v>0</v>
      </c>
      <c r="V139" s="31">
        <f t="shared" si="17"/>
        <v>0</v>
      </c>
      <c r="W139" s="31">
        <f t="shared" si="18"/>
        <v>0</v>
      </c>
      <c r="X139" s="31">
        <f t="shared" si="19"/>
        <v>-1835.6700000000128</v>
      </c>
    </row>
    <row r="140" spans="1:24" s="40" customFormat="1" x14ac:dyDescent="0.25">
      <c r="A140" s="36">
        <v>44500.594435648098</v>
      </c>
      <c r="B140" s="37" t="s">
        <v>354</v>
      </c>
      <c r="C140" s="38" t="s">
        <v>355</v>
      </c>
      <c r="D140" s="38" t="s">
        <v>356</v>
      </c>
      <c r="E140" s="37">
        <v>120</v>
      </c>
      <c r="F140" s="39">
        <v>0</v>
      </c>
      <c r="G140" s="39">
        <v>0</v>
      </c>
      <c r="H140" s="39">
        <v>78926.03</v>
      </c>
      <c r="I140" s="39">
        <v>78926.03</v>
      </c>
      <c r="J140" s="39">
        <v>4175.88</v>
      </c>
      <c r="K140" s="39">
        <v>8586.08</v>
      </c>
      <c r="L140" s="39">
        <v>83.19</v>
      </c>
      <c r="M140" s="39">
        <v>12845.15</v>
      </c>
      <c r="O140" s="29">
        <v>78926.03</v>
      </c>
      <c r="P140" s="29">
        <v>83.19</v>
      </c>
      <c r="Q140" s="29">
        <v>4175.88</v>
      </c>
      <c r="R140" s="29">
        <v>8586.08</v>
      </c>
      <c r="S140" s="29">
        <v>92967.16</v>
      </c>
      <c r="U140" s="31">
        <f t="shared" si="16"/>
        <v>0</v>
      </c>
      <c r="V140" s="31">
        <f t="shared" si="17"/>
        <v>0</v>
      </c>
      <c r="W140" s="31">
        <f t="shared" si="18"/>
        <v>0</v>
      </c>
      <c r="X140" s="31">
        <f t="shared" si="19"/>
        <v>-1195.9800000000105</v>
      </c>
    </row>
    <row r="141" spans="1:24" s="40" customFormat="1" x14ac:dyDescent="0.25">
      <c r="A141" s="36">
        <v>44486.562336261602</v>
      </c>
      <c r="B141" s="37" t="s">
        <v>357</v>
      </c>
      <c r="C141" s="38" t="s">
        <v>358</v>
      </c>
      <c r="D141" s="38" t="s">
        <v>359</v>
      </c>
      <c r="E141" s="37">
        <v>120</v>
      </c>
      <c r="F141" s="39">
        <v>0</v>
      </c>
      <c r="G141" s="39">
        <v>0</v>
      </c>
      <c r="H141" s="39">
        <v>74813.399999999994</v>
      </c>
      <c r="I141" s="39">
        <v>74813.399999999994</v>
      </c>
      <c r="J141" s="39">
        <v>2709.99</v>
      </c>
      <c r="K141" s="39">
        <v>8009.42</v>
      </c>
      <c r="L141" s="39">
        <v>77.599999999999994</v>
      </c>
      <c r="M141" s="39">
        <v>10797.01</v>
      </c>
      <c r="O141" s="29">
        <v>74813.399999999994</v>
      </c>
      <c r="P141" s="29">
        <v>77.599999999999994</v>
      </c>
      <c r="Q141" s="29">
        <v>2709.99</v>
      </c>
      <c r="R141" s="29">
        <v>8009.42</v>
      </c>
      <c r="S141" s="29">
        <v>85610.400000000009</v>
      </c>
      <c r="U141" s="31">
        <f t="shared" si="16"/>
        <v>0</v>
      </c>
      <c r="V141" s="31">
        <f t="shared" si="17"/>
        <v>0</v>
      </c>
      <c r="W141" s="31">
        <f t="shared" si="18"/>
        <v>0</v>
      </c>
      <c r="X141" s="31">
        <f t="shared" si="19"/>
        <v>9.9999999802093953E-3</v>
      </c>
    </row>
    <row r="142" spans="1:24" x14ac:dyDescent="0.25">
      <c r="A142" s="20">
        <v>44493.589748229198</v>
      </c>
      <c r="B142" s="21" t="s">
        <v>360</v>
      </c>
      <c r="C142" s="6" t="s">
        <v>361</v>
      </c>
      <c r="D142" s="6" t="s">
        <v>362</v>
      </c>
      <c r="E142" s="21">
        <v>120</v>
      </c>
      <c r="F142" s="19">
        <v>0</v>
      </c>
      <c r="G142" s="19">
        <v>0</v>
      </c>
      <c r="H142" s="19">
        <v>75527.3</v>
      </c>
      <c r="I142" s="19">
        <v>75527.3</v>
      </c>
      <c r="J142" s="19">
        <v>3996.08</v>
      </c>
      <c r="K142" s="19">
        <v>8216.6200000000008</v>
      </c>
      <c r="L142" s="19">
        <v>79.599999999999994</v>
      </c>
      <c r="M142" s="19">
        <v>12292.3</v>
      </c>
      <c r="O142" s="33">
        <v>75527.3</v>
      </c>
      <c r="P142" s="33">
        <v>79.599999999999994</v>
      </c>
      <c r="Q142" s="33">
        <v>3996.08</v>
      </c>
      <c r="R142" s="33">
        <v>8216.6200000000008</v>
      </c>
      <c r="S142" s="33">
        <v>87819.6</v>
      </c>
      <c r="U142" s="34">
        <f t="shared" si="16"/>
        <v>0</v>
      </c>
      <c r="V142" s="34">
        <f t="shared" si="17"/>
        <v>0</v>
      </c>
      <c r="W142" s="34">
        <f t="shared" si="18"/>
        <v>0</v>
      </c>
      <c r="X142" s="34">
        <f t="shared" si="19"/>
        <v>0</v>
      </c>
    </row>
    <row r="143" spans="1:24" s="40" customFormat="1" x14ac:dyDescent="0.25">
      <c r="A143" s="36">
        <v>44485.711743784697</v>
      </c>
      <c r="B143" s="37" t="s">
        <v>363</v>
      </c>
      <c r="C143" s="38" t="s">
        <v>364</v>
      </c>
      <c r="D143" s="38" t="s">
        <v>365</v>
      </c>
      <c r="E143" s="37">
        <v>120</v>
      </c>
      <c r="F143" s="39">
        <v>0</v>
      </c>
      <c r="G143" s="39">
        <v>0</v>
      </c>
      <c r="H143" s="39">
        <v>67333.119999999995</v>
      </c>
      <c r="I143" s="39">
        <v>67333.119999999995</v>
      </c>
      <c r="J143" s="39">
        <v>4083.27</v>
      </c>
      <c r="K143" s="39">
        <v>7378.52</v>
      </c>
      <c r="L143" s="39">
        <v>71.489999999999995</v>
      </c>
      <c r="M143" s="39">
        <v>11533.28</v>
      </c>
      <c r="O143" s="29">
        <v>67333.119999999995</v>
      </c>
      <c r="P143" s="29">
        <v>71.489999999999995</v>
      </c>
      <c r="Q143" s="29">
        <v>4083.27</v>
      </c>
      <c r="R143" s="29">
        <v>7378.52</v>
      </c>
      <c r="S143" s="29">
        <v>79487.780000000013</v>
      </c>
      <c r="U143" s="31">
        <f t="shared" si="16"/>
        <v>0</v>
      </c>
      <c r="V143" s="31">
        <f t="shared" si="17"/>
        <v>0</v>
      </c>
      <c r="W143" s="31">
        <f t="shared" si="18"/>
        <v>0</v>
      </c>
      <c r="X143" s="31">
        <f t="shared" si="19"/>
        <v>-621.38000000001921</v>
      </c>
    </row>
    <row r="144" spans="1:24" s="40" customFormat="1" x14ac:dyDescent="0.25">
      <c r="A144" s="36">
        <v>44492.546936145802</v>
      </c>
      <c r="B144" s="37" t="s">
        <v>366</v>
      </c>
      <c r="C144" s="38" t="s">
        <v>367</v>
      </c>
      <c r="D144" s="38" t="s">
        <v>368</v>
      </c>
      <c r="E144" s="37">
        <v>120</v>
      </c>
      <c r="F144" s="39">
        <v>0</v>
      </c>
      <c r="G144" s="39">
        <v>0</v>
      </c>
      <c r="H144" s="39">
        <v>63962.11</v>
      </c>
      <c r="I144" s="39">
        <v>63962.11</v>
      </c>
      <c r="J144" s="39">
        <v>3878.85</v>
      </c>
      <c r="K144" s="39">
        <v>7009.54</v>
      </c>
      <c r="L144" s="39">
        <v>67.91</v>
      </c>
      <c r="M144" s="39">
        <v>10956.3</v>
      </c>
      <c r="O144" s="29">
        <v>63962.11</v>
      </c>
      <c r="P144" s="29">
        <v>67.91</v>
      </c>
      <c r="Q144" s="29">
        <v>3878.85</v>
      </c>
      <c r="R144" s="29">
        <v>7009.54</v>
      </c>
      <c r="S144" s="29">
        <v>75303.66</v>
      </c>
      <c r="U144" s="31">
        <f t="shared" si="16"/>
        <v>0</v>
      </c>
      <c r="V144" s="31">
        <f t="shared" si="17"/>
        <v>0</v>
      </c>
      <c r="W144" s="31">
        <f t="shared" si="18"/>
        <v>0</v>
      </c>
      <c r="X144" s="31">
        <f t="shared" si="19"/>
        <v>-385.25</v>
      </c>
    </row>
    <row r="145" spans="1:24" x14ac:dyDescent="0.25">
      <c r="A145" s="20">
        <v>44477.559767280101</v>
      </c>
      <c r="B145" s="21" t="s">
        <v>369</v>
      </c>
      <c r="C145" s="6" t="s">
        <v>370</v>
      </c>
      <c r="D145" s="6" t="s">
        <v>371</v>
      </c>
      <c r="E145" s="21">
        <v>120</v>
      </c>
      <c r="F145" s="19">
        <v>0</v>
      </c>
      <c r="G145" s="19">
        <v>0</v>
      </c>
      <c r="H145" s="19">
        <v>150307.57999999999</v>
      </c>
      <c r="I145" s="19">
        <v>150307.57999999999</v>
      </c>
      <c r="J145" s="19">
        <v>7952.62</v>
      </c>
      <c r="K145" s="19">
        <v>16351.78</v>
      </c>
      <c r="L145" s="19">
        <v>158.41999999999999</v>
      </c>
      <c r="M145" s="19">
        <v>24462.82</v>
      </c>
      <c r="O145" s="33">
        <v>150307.57999999999</v>
      </c>
      <c r="P145" s="33">
        <v>158.41999999999999</v>
      </c>
      <c r="Q145" s="33">
        <v>7952.62</v>
      </c>
      <c r="R145" s="33">
        <v>16351.78</v>
      </c>
      <c r="S145" s="33">
        <v>174770.4</v>
      </c>
      <c r="U145" s="34">
        <f t="shared" si="16"/>
        <v>0</v>
      </c>
      <c r="V145" s="34">
        <f t="shared" si="17"/>
        <v>0</v>
      </c>
      <c r="W145" s="34">
        <f t="shared" si="18"/>
        <v>0</v>
      </c>
      <c r="X145" s="34">
        <f t="shared" si="19"/>
        <v>0</v>
      </c>
    </row>
    <row r="146" spans="1:24" s="40" customFormat="1" x14ac:dyDescent="0.25">
      <c r="A146" s="36">
        <v>44492.746263807901</v>
      </c>
      <c r="B146" s="37" t="s">
        <v>372</v>
      </c>
      <c r="C146" s="38" t="s">
        <v>373</v>
      </c>
      <c r="D146" s="38" t="s">
        <v>374</v>
      </c>
      <c r="E146" s="37">
        <v>120</v>
      </c>
      <c r="F146" s="39">
        <v>0</v>
      </c>
      <c r="G146" s="39">
        <v>0</v>
      </c>
      <c r="H146" s="39">
        <v>144092.79</v>
      </c>
      <c r="I146" s="39">
        <v>144092.79</v>
      </c>
      <c r="J146" s="39">
        <v>8738.58</v>
      </c>
      <c r="K146" s="39">
        <v>15790.86</v>
      </c>
      <c r="L146" s="39">
        <v>152.97999999999999</v>
      </c>
      <c r="M146" s="39">
        <v>24682.42</v>
      </c>
      <c r="O146" s="29">
        <v>144092.79</v>
      </c>
      <c r="P146" s="29">
        <v>152.97999999999999</v>
      </c>
      <c r="Q146" s="29">
        <v>8738.58</v>
      </c>
      <c r="R146" s="29">
        <v>15790.86</v>
      </c>
      <c r="S146" s="29">
        <v>168775.2</v>
      </c>
      <c r="U146" s="31">
        <f t="shared" si="16"/>
        <v>0</v>
      </c>
      <c r="V146" s="31">
        <f t="shared" si="17"/>
        <v>0</v>
      </c>
      <c r="W146" s="31">
        <f t="shared" si="18"/>
        <v>0</v>
      </c>
      <c r="X146" s="31">
        <f t="shared" si="19"/>
        <v>1.0000000009313226E-2</v>
      </c>
    </row>
    <row r="147" spans="1:24" s="40" customFormat="1" x14ac:dyDescent="0.25">
      <c r="A147" s="36">
        <v>44500.602468020799</v>
      </c>
      <c r="B147" s="37" t="s">
        <v>375</v>
      </c>
      <c r="C147" s="38" t="s">
        <v>376</v>
      </c>
      <c r="D147" s="38" t="s">
        <v>377</v>
      </c>
      <c r="E147" s="37">
        <v>120</v>
      </c>
      <c r="F147" s="39">
        <v>0</v>
      </c>
      <c r="G147" s="39">
        <v>0</v>
      </c>
      <c r="H147" s="39">
        <v>133975.43</v>
      </c>
      <c r="I147" s="39">
        <v>133975.43</v>
      </c>
      <c r="J147" s="39">
        <v>7088.52</v>
      </c>
      <c r="K147" s="39">
        <v>14574.05</v>
      </c>
      <c r="L147" s="39">
        <v>141.21</v>
      </c>
      <c r="M147" s="39">
        <v>21803.78</v>
      </c>
      <c r="O147" s="29">
        <v>133975.43</v>
      </c>
      <c r="P147" s="29">
        <v>141.21</v>
      </c>
      <c r="Q147" s="29">
        <v>7088.52</v>
      </c>
      <c r="R147" s="29">
        <v>14574.05</v>
      </c>
      <c r="S147" s="29">
        <v>155779.19999999995</v>
      </c>
      <c r="U147" s="31">
        <f t="shared" si="16"/>
        <v>0</v>
      </c>
      <c r="V147" s="31">
        <f t="shared" si="17"/>
        <v>0</v>
      </c>
      <c r="W147" s="31">
        <f t="shared" si="18"/>
        <v>0</v>
      </c>
      <c r="X147" s="31">
        <f t="shared" si="19"/>
        <v>1.0000000038417056E-2</v>
      </c>
    </row>
    <row r="148" spans="1:24" s="40" customFormat="1" x14ac:dyDescent="0.25">
      <c r="A148" s="36">
        <v>44493.514420138898</v>
      </c>
      <c r="B148" s="37" t="s">
        <v>378</v>
      </c>
      <c r="C148" s="38" t="s">
        <v>379</v>
      </c>
      <c r="D148" s="38" t="s">
        <v>380</v>
      </c>
      <c r="E148" s="37">
        <v>120</v>
      </c>
      <c r="F148" s="39">
        <v>0</v>
      </c>
      <c r="G148" s="39">
        <v>0</v>
      </c>
      <c r="H148" s="39">
        <v>96210.4</v>
      </c>
      <c r="I148" s="39">
        <v>96210.4</v>
      </c>
      <c r="J148" s="39">
        <v>5090.38</v>
      </c>
      <c r="K148" s="39">
        <v>10466.6</v>
      </c>
      <c r="L148" s="39">
        <v>101.4</v>
      </c>
      <c r="M148" s="39">
        <v>15658.38</v>
      </c>
      <c r="O148" s="29">
        <v>96210.4</v>
      </c>
      <c r="P148" s="29">
        <v>101.4</v>
      </c>
      <c r="Q148" s="29">
        <v>5090.38</v>
      </c>
      <c r="R148" s="29">
        <v>10466.6</v>
      </c>
      <c r="S148" s="29">
        <v>111868.8</v>
      </c>
      <c r="U148" s="31">
        <f t="shared" si="16"/>
        <v>0</v>
      </c>
      <c r="V148" s="31">
        <f t="shared" si="17"/>
        <v>0</v>
      </c>
      <c r="W148" s="31">
        <f t="shared" si="18"/>
        <v>0</v>
      </c>
      <c r="X148" s="31">
        <f t="shared" si="19"/>
        <v>-2.0000000004074536E-2</v>
      </c>
    </row>
    <row r="149" spans="1:24" x14ac:dyDescent="0.25">
      <c r="A149" s="20">
        <v>44480.750770335602</v>
      </c>
      <c r="B149" s="21" t="s">
        <v>381</v>
      </c>
      <c r="C149" s="6" t="s">
        <v>382</v>
      </c>
      <c r="D149" s="6" t="s">
        <v>383</v>
      </c>
      <c r="E149" s="21">
        <v>120</v>
      </c>
      <c r="F149" s="19">
        <v>0</v>
      </c>
      <c r="G149" s="19">
        <v>0</v>
      </c>
      <c r="H149" s="19">
        <v>85896.26</v>
      </c>
      <c r="I149" s="19">
        <v>85896.26</v>
      </c>
      <c r="J149" s="19">
        <v>5208.99</v>
      </c>
      <c r="K149" s="19">
        <v>9412.75</v>
      </c>
      <c r="L149" s="19">
        <v>91.2</v>
      </c>
      <c r="M149" s="19">
        <v>14712.94</v>
      </c>
      <c r="O149" s="33">
        <v>85896.26</v>
      </c>
      <c r="P149" s="33">
        <v>91.2</v>
      </c>
      <c r="Q149" s="33">
        <v>5208.99</v>
      </c>
      <c r="R149" s="33">
        <v>9412.75</v>
      </c>
      <c r="S149" s="33">
        <v>100609.2</v>
      </c>
      <c r="U149" s="34">
        <f t="shared" si="16"/>
        <v>0</v>
      </c>
      <c r="V149" s="34">
        <f t="shared" si="17"/>
        <v>0</v>
      </c>
      <c r="W149" s="34">
        <f t="shared" si="18"/>
        <v>0</v>
      </c>
      <c r="X149" s="34">
        <f t="shared" si="19"/>
        <v>0</v>
      </c>
    </row>
    <row r="150" spans="1:24" s="40" customFormat="1" x14ac:dyDescent="0.25">
      <c r="A150" s="36">
        <v>44477.743402858803</v>
      </c>
      <c r="B150" s="37" t="s">
        <v>384</v>
      </c>
      <c r="C150" s="38" t="s">
        <v>385</v>
      </c>
      <c r="D150" s="38" t="s">
        <v>386</v>
      </c>
      <c r="E150" s="37">
        <v>120</v>
      </c>
      <c r="F150" s="39">
        <v>0</v>
      </c>
      <c r="G150" s="39">
        <v>0</v>
      </c>
      <c r="H150" s="39">
        <v>85206.21</v>
      </c>
      <c r="I150" s="39">
        <v>85206.21</v>
      </c>
      <c r="J150" s="39">
        <v>5167.1400000000003</v>
      </c>
      <c r="K150" s="39">
        <v>9337.7900000000009</v>
      </c>
      <c r="L150" s="39">
        <v>90.46</v>
      </c>
      <c r="M150" s="39">
        <v>14595.39</v>
      </c>
      <c r="O150" s="29">
        <v>85206.21</v>
      </c>
      <c r="P150" s="29">
        <v>90.46</v>
      </c>
      <c r="Q150" s="29">
        <v>5167.1400000000003</v>
      </c>
      <c r="R150" s="29">
        <v>9337.7900000000009</v>
      </c>
      <c r="S150" s="29">
        <v>100414.46</v>
      </c>
      <c r="U150" s="31">
        <f t="shared" si="16"/>
        <v>0</v>
      </c>
      <c r="V150" s="31">
        <f t="shared" si="17"/>
        <v>0</v>
      </c>
      <c r="W150" s="31">
        <f t="shared" si="18"/>
        <v>0</v>
      </c>
      <c r="X150" s="31">
        <f t="shared" si="19"/>
        <v>-612.86000000000058</v>
      </c>
    </row>
    <row r="151" spans="1:24" x14ac:dyDescent="0.25">
      <c r="A151" s="20">
        <v>44499.456792164397</v>
      </c>
      <c r="B151" s="21" t="s">
        <v>387</v>
      </c>
      <c r="C151" s="6" t="s">
        <v>388</v>
      </c>
      <c r="D151" s="6" t="s">
        <v>389</v>
      </c>
      <c r="E151" s="21">
        <v>120</v>
      </c>
      <c r="F151" s="19">
        <v>0</v>
      </c>
      <c r="G151" s="19">
        <v>0</v>
      </c>
      <c r="H151" s="19">
        <v>90341.27</v>
      </c>
      <c r="I151" s="19">
        <v>90341.27</v>
      </c>
      <c r="J151" s="19">
        <v>5479.28</v>
      </c>
      <c r="K151" s="19">
        <v>9899.5300000000007</v>
      </c>
      <c r="L151" s="19">
        <v>95.92</v>
      </c>
      <c r="M151" s="19">
        <v>15474.73</v>
      </c>
      <c r="O151" s="33">
        <v>90341.27</v>
      </c>
      <c r="P151" s="33">
        <v>95.92</v>
      </c>
      <c r="Q151" s="33">
        <v>5479.28</v>
      </c>
      <c r="R151" s="33">
        <v>9899.5300000000007</v>
      </c>
      <c r="S151" s="33">
        <v>105816</v>
      </c>
      <c r="U151" s="34">
        <f t="shared" si="16"/>
        <v>0</v>
      </c>
      <c r="V151" s="34">
        <f t="shared" si="17"/>
        <v>0</v>
      </c>
      <c r="W151" s="34">
        <f t="shared" si="18"/>
        <v>0</v>
      </c>
      <c r="X151" s="34">
        <f t="shared" si="19"/>
        <v>0</v>
      </c>
    </row>
    <row r="152" spans="1:24" x14ac:dyDescent="0.25">
      <c r="A152" s="20">
        <v>44500.7608336458</v>
      </c>
      <c r="B152" s="21" t="s">
        <v>390</v>
      </c>
      <c r="C152" s="6" t="s">
        <v>391</v>
      </c>
      <c r="D152" s="6" t="s">
        <v>392</v>
      </c>
      <c r="E152" s="21">
        <v>120</v>
      </c>
      <c r="F152" s="19">
        <v>0</v>
      </c>
      <c r="G152" s="19">
        <v>0</v>
      </c>
      <c r="H152" s="19">
        <v>90353.26</v>
      </c>
      <c r="I152" s="19">
        <v>90353.26</v>
      </c>
      <c r="J152" s="19">
        <v>5479.28</v>
      </c>
      <c r="K152" s="19">
        <v>9901.93</v>
      </c>
      <c r="L152" s="19">
        <v>95.93</v>
      </c>
      <c r="M152" s="19">
        <v>15477.14</v>
      </c>
      <c r="O152" s="33">
        <v>90353.26</v>
      </c>
      <c r="P152" s="33">
        <v>95.93</v>
      </c>
      <c r="Q152" s="33">
        <v>5479.28</v>
      </c>
      <c r="R152" s="33">
        <v>9901.93</v>
      </c>
      <c r="S152" s="33">
        <v>105830.39999999999</v>
      </c>
      <c r="U152" s="34">
        <f t="shared" si="16"/>
        <v>0</v>
      </c>
      <c r="V152" s="34">
        <f t="shared" si="17"/>
        <v>0</v>
      </c>
      <c r="W152" s="34">
        <f t="shared" si="18"/>
        <v>0</v>
      </c>
      <c r="X152" s="34">
        <f t="shared" si="19"/>
        <v>0</v>
      </c>
    </row>
    <row r="153" spans="1:24" s="40" customFormat="1" x14ac:dyDescent="0.25">
      <c r="A153" s="36">
        <v>44478.715324768498</v>
      </c>
      <c r="B153" s="37" t="s">
        <v>393</v>
      </c>
      <c r="C153" s="38" t="s">
        <v>394</v>
      </c>
      <c r="D153" s="38" t="s">
        <v>395</v>
      </c>
      <c r="E153" s="37">
        <v>120</v>
      </c>
      <c r="F153" s="39">
        <v>0</v>
      </c>
      <c r="G153" s="39">
        <v>0</v>
      </c>
      <c r="H153" s="39">
        <v>84518.48</v>
      </c>
      <c r="I153" s="39">
        <v>84518.48</v>
      </c>
      <c r="J153" s="39">
        <v>4471.8</v>
      </c>
      <c r="K153" s="39">
        <v>9194.66</v>
      </c>
      <c r="L153" s="39">
        <v>89.08</v>
      </c>
      <c r="M153" s="39">
        <v>13755.54</v>
      </c>
      <c r="O153" s="29">
        <v>84518.48</v>
      </c>
      <c r="P153" s="29">
        <v>89.08</v>
      </c>
      <c r="Q153" s="29">
        <v>4471.8</v>
      </c>
      <c r="R153" s="29">
        <v>9194.66</v>
      </c>
      <c r="S153" s="29">
        <v>98274</v>
      </c>
      <c r="U153" s="31">
        <f t="shared" si="16"/>
        <v>0</v>
      </c>
      <c r="V153" s="31">
        <f t="shared" si="17"/>
        <v>0</v>
      </c>
      <c r="W153" s="31">
        <f t="shared" si="18"/>
        <v>0</v>
      </c>
      <c r="X153" s="31">
        <f t="shared" si="19"/>
        <v>1.9999999989522621E-2</v>
      </c>
    </row>
    <row r="154" spans="1:24" s="40" customFormat="1" x14ac:dyDescent="0.25">
      <c r="A154" s="36">
        <v>44485.606439780102</v>
      </c>
      <c r="B154" s="37" t="s">
        <v>396</v>
      </c>
      <c r="C154" s="38" t="s">
        <v>397</v>
      </c>
      <c r="D154" s="38" t="s">
        <v>398</v>
      </c>
      <c r="E154" s="37">
        <v>120</v>
      </c>
      <c r="F154" s="39">
        <v>0</v>
      </c>
      <c r="G154" s="39">
        <v>0</v>
      </c>
      <c r="H154" s="39">
        <v>53269.46</v>
      </c>
      <c r="I154" s="39">
        <v>53269.46</v>
      </c>
      <c r="J154" s="39">
        <v>3230.41</v>
      </c>
      <c r="K154" s="39">
        <v>5837.57</v>
      </c>
      <c r="L154" s="39">
        <v>56.56</v>
      </c>
      <c r="M154" s="39">
        <v>9124.5400000000009</v>
      </c>
      <c r="O154" s="29">
        <v>53169.46</v>
      </c>
      <c r="P154" s="29">
        <v>56.56</v>
      </c>
      <c r="Q154" s="29">
        <v>2810.46</v>
      </c>
      <c r="R154" s="29">
        <v>5837.57</v>
      </c>
      <c r="S154" s="29">
        <v>62159.299999999996</v>
      </c>
      <c r="U154" s="31">
        <f t="shared" si="16"/>
        <v>-100</v>
      </c>
      <c r="V154" s="31">
        <f t="shared" si="17"/>
        <v>0</v>
      </c>
      <c r="W154" s="31">
        <f t="shared" si="18"/>
        <v>0</v>
      </c>
      <c r="X154" s="31">
        <f t="shared" si="19"/>
        <v>134.70000000000437</v>
      </c>
    </row>
    <row r="155" spans="1:24" s="40" customFormat="1" x14ac:dyDescent="0.25">
      <c r="A155" s="36">
        <v>44486.5940815625</v>
      </c>
      <c r="B155" s="37" t="s">
        <v>399</v>
      </c>
      <c r="C155" s="38" t="s">
        <v>400</v>
      </c>
      <c r="D155" s="38" t="s">
        <v>401</v>
      </c>
      <c r="E155" s="37">
        <v>120</v>
      </c>
      <c r="F155" s="39">
        <v>0</v>
      </c>
      <c r="G155" s="39">
        <v>0</v>
      </c>
      <c r="H155" s="39">
        <v>57196.92</v>
      </c>
      <c r="I155" s="39">
        <v>57196.92</v>
      </c>
      <c r="J155" s="39">
        <v>2061.46</v>
      </c>
      <c r="K155" s="39">
        <v>6123.09</v>
      </c>
      <c r="L155" s="39">
        <v>59.32</v>
      </c>
      <c r="M155" s="39">
        <v>8243.8700000000008</v>
      </c>
      <c r="O155" s="29">
        <v>57196.92</v>
      </c>
      <c r="P155" s="29">
        <v>59.32</v>
      </c>
      <c r="Q155" s="29">
        <v>2061.46</v>
      </c>
      <c r="R155" s="29">
        <v>6123.09</v>
      </c>
      <c r="S155" s="29">
        <v>65440.799999999996</v>
      </c>
      <c r="U155" s="31">
        <f t="shared" si="16"/>
        <v>0</v>
      </c>
      <c r="V155" s="31">
        <f t="shared" si="17"/>
        <v>0</v>
      </c>
      <c r="W155" s="31">
        <f t="shared" si="18"/>
        <v>0</v>
      </c>
      <c r="X155" s="31">
        <f t="shared" si="19"/>
        <v>-9.9999999947613105E-3</v>
      </c>
    </row>
    <row r="156" spans="1:24" s="40" customFormat="1" x14ac:dyDescent="0.25">
      <c r="A156" s="36">
        <v>44481.586811539397</v>
      </c>
      <c r="B156" s="37" t="s">
        <v>402</v>
      </c>
      <c r="C156" s="38" t="s">
        <v>403</v>
      </c>
      <c r="D156" s="38" t="s">
        <v>404</v>
      </c>
      <c r="E156" s="37">
        <v>120</v>
      </c>
      <c r="F156" s="39">
        <v>0</v>
      </c>
      <c r="G156" s="39">
        <v>0</v>
      </c>
      <c r="H156" s="39">
        <v>57616.2</v>
      </c>
      <c r="I156" s="39">
        <v>57616.2</v>
      </c>
      <c r="J156" s="39">
        <v>3494</v>
      </c>
      <c r="K156" s="39">
        <v>6314.22</v>
      </c>
      <c r="L156" s="39">
        <v>61.17</v>
      </c>
      <c r="M156" s="39">
        <v>9869.39</v>
      </c>
      <c r="O156" s="29">
        <v>57616.2</v>
      </c>
      <c r="P156" s="29">
        <v>61.17</v>
      </c>
      <c r="Q156" s="29">
        <v>3494</v>
      </c>
      <c r="R156" s="29">
        <v>6314.22</v>
      </c>
      <c r="S156" s="29">
        <v>67785.599999999991</v>
      </c>
      <c r="U156" s="31">
        <f t="shared" si="16"/>
        <v>0</v>
      </c>
      <c r="V156" s="31">
        <f t="shared" si="17"/>
        <v>0</v>
      </c>
      <c r="W156" s="31">
        <f t="shared" si="18"/>
        <v>0</v>
      </c>
      <c r="X156" s="31">
        <f t="shared" si="19"/>
        <v>-300.00999999999476</v>
      </c>
    </row>
    <row r="157" spans="1:24" x14ac:dyDescent="0.25">
      <c r="A157" s="20">
        <v>44487.678549039403</v>
      </c>
      <c r="B157" s="21" t="s">
        <v>405</v>
      </c>
      <c r="C157" s="6" t="s">
        <v>406</v>
      </c>
      <c r="D157" s="6" t="s">
        <v>407</v>
      </c>
      <c r="E157" s="21">
        <v>120</v>
      </c>
      <c r="F157" s="19">
        <v>0</v>
      </c>
      <c r="G157" s="19">
        <v>0</v>
      </c>
      <c r="H157" s="19">
        <v>42518.06</v>
      </c>
      <c r="I157" s="19">
        <v>42518.06</v>
      </c>
      <c r="J157" s="19">
        <v>2578.41</v>
      </c>
      <c r="K157" s="19">
        <v>4659.59</v>
      </c>
      <c r="L157" s="19">
        <v>45.14</v>
      </c>
      <c r="M157" s="19">
        <v>7283.14</v>
      </c>
      <c r="O157" s="33">
        <v>42518.06</v>
      </c>
      <c r="P157" s="33">
        <v>45.14</v>
      </c>
      <c r="Q157" s="33">
        <v>2578.41</v>
      </c>
      <c r="R157" s="33">
        <v>4659.59</v>
      </c>
      <c r="S157" s="33">
        <v>49801.2</v>
      </c>
      <c r="U157" s="34">
        <f t="shared" si="16"/>
        <v>0</v>
      </c>
      <c r="V157" s="34">
        <f t="shared" si="17"/>
        <v>0</v>
      </c>
      <c r="W157" s="34">
        <f t="shared" si="18"/>
        <v>0</v>
      </c>
      <c r="X157" s="34">
        <f t="shared" si="19"/>
        <v>0</v>
      </c>
    </row>
    <row r="158" spans="1:24" x14ac:dyDescent="0.25">
      <c r="A158" s="20">
        <v>44471.543625266197</v>
      </c>
      <c r="B158" s="21" t="s">
        <v>408</v>
      </c>
      <c r="C158" s="6" t="s">
        <v>409</v>
      </c>
      <c r="D158" s="6" t="s">
        <v>410</v>
      </c>
      <c r="E158" s="21">
        <v>120</v>
      </c>
      <c r="F158" s="19">
        <v>0</v>
      </c>
      <c r="G158" s="19">
        <v>0</v>
      </c>
      <c r="H158" s="19">
        <v>84235.31</v>
      </c>
      <c r="I158" s="19">
        <v>84235.31</v>
      </c>
      <c r="J158" s="19">
        <v>4161.2299999999996</v>
      </c>
      <c r="K158" s="19">
        <v>9132.57</v>
      </c>
      <c r="L158" s="19">
        <v>88.49</v>
      </c>
      <c r="M158" s="19">
        <v>13382.29</v>
      </c>
      <c r="O158" s="33">
        <v>84235.31</v>
      </c>
      <c r="P158" s="33">
        <v>88.49</v>
      </c>
      <c r="Q158" s="33">
        <v>4161.2299999999996</v>
      </c>
      <c r="R158" s="33">
        <v>9132.57</v>
      </c>
      <c r="S158" s="33">
        <v>97617.600000000006</v>
      </c>
      <c r="U158" s="34">
        <f t="shared" si="16"/>
        <v>0</v>
      </c>
      <c r="V158" s="34">
        <f t="shared" si="17"/>
        <v>0</v>
      </c>
      <c r="W158" s="34">
        <f t="shared" si="18"/>
        <v>0</v>
      </c>
      <c r="X158" s="34">
        <f t="shared" si="19"/>
        <v>0</v>
      </c>
    </row>
    <row r="159" spans="1:24" s="40" customFormat="1" x14ac:dyDescent="0.25">
      <c r="A159" s="36">
        <v>44486.712324965301</v>
      </c>
      <c r="B159" s="37" t="s">
        <v>411</v>
      </c>
      <c r="C159" s="38" t="s">
        <v>412</v>
      </c>
      <c r="D159" s="38" t="s">
        <v>413</v>
      </c>
      <c r="E159" s="37">
        <v>120</v>
      </c>
      <c r="F159" s="39">
        <v>0</v>
      </c>
      <c r="G159" s="39">
        <v>0</v>
      </c>
      <c r="H159" s="39">
        <v>57438.91</v>
      </c>
      <c r="I159" s="39">
        <v>57438.91</v>
      </c>
      <c r="J159" s="39">
        <v>2561.92</v>
      </c>
      <c r="K159" s="39">
        <v>6199.51</v>
      </c>
      <c r="L159" s="39">
        <v>60.06</v>
      </c>
      <c r="M159" s="39">
        <v>8821.49</v>
      </c>
      <c r="O159" s="29">
        <v>57438.91</v>
      </c>
      <c r="P159" s="29">
        <v>60.06</v>
      </c>
      <c r="Q159" s="29">
        <v>2561.92</v>
      </c>
      <c r="R159" s="29">
        <v>6199.51</v>
      </c>
      <c r="S159" s="29">
        <v>68160.399999999994</v>
      </c>
      <c r="U159" s="31">
        <f t="shared" si="16"/>
        <v>0</v>
      </c>
      <c r="V159" s="31">
        <f t="shared" si="17"/>
        <v>0</v>
      </c>
      <c r="W159" s="31">
        <f t="shared" si="18"/>
        <v>0</v>
      </c>
      <c r="X159" s="31">
        <f t="shared" si="19"/>
        <v>-1899.9999999999854</v>
      </c>
    </row>
    <row r="160" spans="1:24" s="40" customFormat="1" x14ac:dyDescent="0.25">
      <c r="A160" s="36">
        <v>44492.595244062497</v>
      </c>
      <c r="B160" s="37" t="s">
        <v>414</v>
      </c>
      <c r="C160" s="38" t="s">
        <v>415</v>
      </c>
      <c r="D160" s="38" t="s">
        <v>416</v>
      </c>
      <c r="E160" s="37">
        <v>120</v>
      </c>
      <c r="F160" s="39">
        <v>0</v>
      </c>
      <c r="G160" s="39">
        <v>0</v>
      </c>
      <c r="H160" s="39">
        <v>69754.679999999993</v>
      </c>
      <c r="I160" s="39">
        <v>69754.679999999993</v>
      </c>
      <c r="J160" s="39">
        <v>3690.72</v>
      </c>
      <c r="K160" s="39">
        <v>7587.89</v>
      </c>
      <c r="L160" s="39">
        <v>73.52</v>
      </c>
      <c r="M160" s="39">
        <v>11352.13</v>
      </c>
      <c r="O160" s="29">
        <v>69754.679999999993</v>
      </c>
      <c r="P160" s="29">
        <v>73.52</v>
      </c>
      <c r="Q160" s="29">
        <v>3690.72</v>
      </c>
      <c r="R160" s="29">
        <v>7587.89</v>
      </c>
      <c r="S160" s="29">
        <v>81106.8</v>
      </c>
      <c r="U160" s="31">
        <f t="shared" si="16"/>
        <v>0</v>
      </c>
      <c r="V160" s="31">
        <f t="shared" si="17"/>
        <v>0</v>
      </c>
      <c r="W160" s="31">
        <f t="shared" si="18"/>
        <v>0</v>
      </c>
      <c r="X160" s="31">
        <f t="shared" si="19"/>
        <v>9.9999999947613105E-3</v>
      </c>
    </row>
    <row r="161" spans="1:24" x14ac:dyDescent="0.25">
      <c r="A161" s="20">
        <v>44477.768751076401</v>
      </c>
      <c r="B161" s="21" t="s">
        <v>417</v>
      </c>
      <c r="C161" s="6" t="s">
        <v>418</v>
      </c>
      <c r="D161" s="6" t="s">
        <v>419</v>
      </c>
      <c r="E161" s="21">
        <v>120</v>
      </c>
      <c r="F161" s="19">
        <v>0</v>
      </c>
      <c r="G161" s="19">
        <v>0</v>
      </c>
      <c r="H161" s="19">
        <v>119570.25</v>
      </c>
      <c r="I161" s="19">
        <v>119570.25</v>
      </c>
      <c r="J161" s="19">
        <v>7251.08</v>
      </c>
      <c r="K161" s="19">
        <v>13102.52</v>
      </c>
      <c r="L161" s="19">
        <v>126.95</v>
      </c>
      <c r="M161" s="19">
        <v>20480.55</v>
      </c>
      <c r="O161" s="33">
        <v>119570.25</v>
      </c>
      <c r="P161" s="33">
        <v>126.95</v>
      </c>
      <c r="Q161" s="33">
        <v>7251.08</v>
      </c>
      <c r="R161" s="33">
        <v>13102.52</v>
      </c>
      <c r="S161" s="33">
        <v>140050.79999999999</v>
      </c>
      <c r="U161" s="34">
        <f t="shared" si="16"/>
        <v>0</v>
      </c>
      <c r="V161" s="34">
        <f t="shared" si="17"/>
        <v>0</v>
      </c>
      <c r="W161" s="34">
        <f t="shared" si="18"/>
        <v>0</v>
      </c>
      <c r="X161" s="34">
        <f t="shared" si="19"/>
        <v>0</v>
      </c>
    </row>
    <row r="162" spans="1:24" s="40" customFormat="1" x14ac:dyDescent="0.25">
      <c r="A162" s="36">
        <v>44473.615218981497</v>
      </c>
      <c r="B162" s="37" t="s">
        <v>420</v>
      </c>
      <c r="C162" s="38" t="s">
        <v>421</v>
      </c>
      <c r="D162" s="38" t="s">
        <v>422</v>
      </c>
      <c r="E162" s="37">
        <v>120</v>
      </c>
      <c r="F162" s="39">
        <v>0</v>
      </c>
      <c r="G162" s="39">
        <v>0</v>
      </c>
      <c r="H162" s="39">
        <v>84906.55</v>
      </c>
      <c r="I162" s="39">
        <v>84906.55</v>
      </c>
      <c r="J162" s="39">
        <v>4194.38</v>
      </c>
      <c r="K162" s="39">
        <v>9206.2800000000007</v>
      </c>
      <c r="L162" s="39">
        <v>89.19</v>
      </c>
      <c r="M162" s="39">
        <v>13489.85</v>
      </c>
      <c r="O162" s="29">
        <v>84906.55</v>
      </c>
      <c r="P162" s="29">
        <v>89.19</v>
      </c>
      <c r="Q162" s="29">
        <v>4194.38</v>
      </c>
      <c r="R162" s="29">
        <v>9206.2800000000007</v>
      </c>
      <c r="S162" s="29">
        <v>99196.41</v>
      </c>
      <c r="U162" s="31">
        <f t="shared" si="16"/>
        <v>0</v>
      </c>
      <c r="V162" s="31">
        <f t="shared" si="17"/>
        <v>0</v>
      </c>
      <c r="W162" s="31">
        <f t="shared" si="18"/>
        <v>0</v>
      </c>
      <c r="X162" s="31">
        <f t="shared" si="19"/>
        <v>-800.00999999999476</v>
      </c>
    </row>
    <row r="163" spans="1:24" s="40" customFormat="1" x14ac:dyDescent="0.25">
      <c r="A163" s="36">
        <v>44482.5467544329</v>
      </c>
      <c r="B163" s="37" t="s">
        <v>423</v>
      </c>
      <c r="C163" s="38" t="s">
        <v>424</v>
      </c>
      <c r="D163" s="38" t="s">
        <v>425</v>
      </c>
      <c r="E163" s="37">
        <v>120</v>
      </c>
      <c r="F163" s="39">
        <v>0</v>
      </c>
      <c r="G163" s="39">
        <v>0</v>
      </c>
      <c r="H163" s="39">
        <v>98278.67</v>
      </c>
      <c r="I163" s="39">
        <v>98278.67</v>
      </c>
      <c r="J163" s="39">
        <v>5959.88</v>
      </c>
      <c r="K163" s="39">
        <v>10769.5</v>
      </c>
      <c r="L163" s="39">
        <v>104.34</v>
      </c>
      <c r="M163" s="39">
        <v>16833.72</v>
      </c>
      <c r="O163" s="29">
        <v>98278.67</v>
      </c>
      <c r="P163" s="29">
        <v>104.34</v>
      </c>
      <c r="Q163" s="29">
        <v>5959.88</v>
      </c>
      <c r="R163" s="29">
        <v>10769.5</v>
      </c>
      <c r="S163" s="29">
        <v>115112.4</v>
      </c>
      <c r="U163" s="31">
        <f t="shared" si="16"/>
        <v>0</v>
      </c>
      <c r="V163" s="31">
        <f t="shared" si="17"/>
        <v>0</v>
      </c>
      <c r="W163" s="31">
        <f t="shared" si="18"/>
        <v>0</v>
      </c>
      <c r="X163" s="31">
        <f t="shared" si="19"/>
        <v>-9.9999999947613105E-3</v>
      </c>
    </row>
    <row r="164" spans="1:24" s="40" customFormat="1" x14ac:dyDescent="0.25">
      <c r="A164" s="36">
        <v>44495.609970405101</v>
      </c>
      <c r="B164" s="37" t="s">
        <v>426</v>
      </c>
      <c r="C164" s="38" t="s">
        <v>427</v>
      </c>
      <c r="D164" s="38" t="s">
        <v>428</v>
      </c>
      <c r="E164" s="37">
        <v>120</v>
      </c>
      <c r="F164" s="39">
        <v>0</v>
      </c>
      <c r="G164" s="39">
        <v>0</v>
      </c>
      <c r="H164" s="39">
        <v>62061.39</v>
      </c>
      <c r="I164" s="39">
        <v>62061.39</v>
      </c>
      <c r="J164" s="39">
        <v>3763.59</v>
      </c>
      <c r="K164" s="39">
        <v>6801.54</v>
      </c>
      <c r="L164" s="39">
        <v>65.89</v>
      </c>
      <c r="M164" s="39">
        <v>10631.02</v>
      </c>
      <c r="O164" s="29">
        <v>62061.39</v>
      </c>
      <c r="P164" s="29">
        <v>65.89</v>
      </c>
      <c r="Q164" s="29">
        <v>3763.59</v>
      </c>
      <c r="R164" s="29">
        <v>6801.54</v>
      </c>
      <c r="S164" s="29">
        <v>73157.299999999988</v>
      </c>
      <c r="U164" s="31">
        <f t="shared" si="16"/>
        <v>0</v>
      </c>
      <c r="V164" s="31">
        <f t="shared" si="17"/>
        <v>0</v>
      </c>
      <c r="W164" s="31">
        <f t="shared" si="18"/>
        <v>0</v>
      </c>
      <c r="X164" s="31">
        <f t="shared" si="19"/>
        <v>-464.88999999998487</v>
      </c>
    </row>
    <row r="165" spans="1:24" x14ac:dyDescent="0.25">
      <c r="A165" s="20">
        <v>44478.586389004602</v>
      </c>
      <c r="B165" s="21" t="s">
        <v>429</v>
      </c>
      <c r="C165" s="6" t="s">
        <v>430</v>
      </c>
      <c r="D165" s="6" t="s">
        <v>431</v>
      </c>
      <c r="E165" s="21">
        <v>120</v>
      </c>
      <c r="F165" s="19">
        <v>0</v>
      </c>
      <c r="G165" s="19">
        <v>0</v>
      </c>
      <c r="H165" s="19">
        <v>69825.5</v>
      </c>
      <c r="I165" s="19">
        <v>69825.5</v>
      </c>
      <c r="J165" s="19">
        <v>4234.41</v>
      </c>
      <c r="K165" s="19">
        <v>7651.96</v>
      </c>
      <c r="L165" s="19">
        <v>74.13</v>
      </c>
      <c r="M165" s="19">
        <v>11960.5</v>
      </c>
      <c r="O165" s="33">
        <v>69825.5</v>
      </c>
      <c r="P165" s="33">
        <v>74.13</v>
      </c>
      <c r="Q165" s="33">
        <v>4234.41</v>
      </c>
      <c r="R165" s="33">
        <v>7651.96</v>
      </c>
      <c r="S165" s="33">
        <v>81786.000000000015</v>
      </c>
      <c r="U165" s="34">
        <f t="shared" si="16"/>
        <v>0</v>
      </c>
      <c r="V165" s="34">
        <f t="shared" si="17"/>
        <v>0</v>
      </c>
      <c r="W165" s="34">
        <f t="shared" si="18"/>
        <v>0</v>
      </c>
      <c r="X165" s="34">
        <f t="shared" si="19"/>
        <v>0</v>
      </c>
    </row>
    <row r="166" spans="1:24" x14ac:dyDescent="0.25">
      <c r="A166" s="20">
        <v>44481.454159027802</v>
      </c>
      <c r="B166" s="21" t="s">
        <v>432</v>
      </c>
      <c r="C166" s="6" t="s">
        <v>433</v>
      </c>
      <c r="D166" s="6" t="s">
        <v>434</v>
      </c>
      <c r="E166" s="21">
        <v>120</v>
      </c>
      <c r="F166" s="19">
        <v>0</v>
      </c>
      <c r="G166" s="19">
        <v>0</v>
      </c>
      <c r="H166" s="19">
        <v>90081.97</v>
      </c>
      <c r="I166" s="19">
        <v>90081.97</v>
      </c>
      <c r="J166" s="19">
        <v>5464.92</v>
      </c>
      <c r="K166" s="19">
        <v>9872.27</v>
      </c>
      <c r="L166" s="19">
        <v>95.64</v>
      </c>
      <c r="M166" s="19">
        <v>15432.83</v>
      </c>
      <c r="O166" s="33">
        <v>90081.97</v>
      </c>
      <c r="P166" s="33">
        <v>95.64</v>
      </c>
      <c r="Q166" s="33">
        <v>5464.92</v>
      </c>
      <c r="R166" s="33">
        <v>9872.27</v>
      </c>
      <c r="S166" s="33">
        <v>105514.8</v>
      </c>
      <c r="U166" s="34">
        <f t="shared" si="16"/>
        <v>0</v>
      </c>
      <c r="V166" s="34">
        <f t="shared" si="17"/>
        <v>0</v>
      </c>
      <c r="W166" s="34">
        <f t="shared" si="18"/>
        <v>0</v>
      </c>
      <c r="X166" s="34">
        <f t="shared" si="19"/>
        <v>0</v>
      </c>
    </row>
    <row r="167" spans="1:24" s="40" customFormat="1" x14ac:dyDescent="0.25">
      <c r="A167" s="36">
        <v>44481.452314502298</v>
      </c>
      <c r="B167" s="37" t="s">
        <v>435</v>
      </c>
      <c r="C167" s="38" t="s">
        <v>436</v>
      </c>
      <c r="D167" s="38" t="s">
        <v>437</v>
      </c>
      <c r="E167" s="37">
        <v>120</v>
      </c>
      <c r="F167" s="39">
        <v>0</v>
      </c>
      <c r="G167" s="39">
        <v>0</v>
      </c>
      <c r="H167" s="39">
        <v>84947.17</v>
      </c>
      <c r="I167" s="39">
        <v>84947.17</v>
      </c>
      <c r="J167" s="39">
        <v>5156.82</v>
      </c>
      <c r="K167" s="39">
        <v>9309.81</v>
      </c>
      <c r="L167" s="39">
        <v>90.19</v>
      </c>
      <c r="M167" s="39">
        <v>14556.82</v>
      </c>
      <c r="O167" s="29">
        <v>84947.17</v>
      </c>
      <c r="P167" s="29">
        <v>90.19</v>
      </c>
      <c r="Q167" s="29">
        <v>5156.82</v>
      </c>
      <c r="R167" s="29">
        <v>9309.81</v>
      </c>
      <c r="S167" s="29">
        <v>99503.999999999985</v>
      </c>
      <c r="U167" s="31">
        <f t="shared" si="16"/>
        <v>0</v>
      </c>
      <c r="V167" s="31">
        <f t="shared" si="17"/>
        <v>0</v>
      </c>
      <c r="W167" s="31">
        <f t="shared" si="18"/>
        <v>0</v>
      </c>
      <c r="X167" s="31">
        <f t="shared" si="19"/>
        <v>-9.9999999947613105E-3</v>
      </c>
    </row>
    <row r="168" spans="1:24" s="40" customFormat="1" x14ac:dyDescent="0.25">
      <c r="A168" s="36">
        <v>44485.6263098032</v>
      </c>
      <c r="B168" s="37" t="s">
        <v>438</v>
      </c>
      <c r="C168" s="38" t="s">
        <v>439</v>
      </c>
      <c r="D168" s="38" t="s">
        <v>440</v>
      </c>
      <c r="E168" s="37">
        <v>120</v>
      </c>
      <c r="F168" s="39">
        <v>0</v>
      </c>
      <c r="G168" s="39">
        <v>0</v>
      </c>
      <c r="H168" s="39">
        <v>84795.48</v>
      </c>
      <c r="I168" s="39">
        <v>84795.48</v>
      </c>
      <c r="J168" s="39">
        <v>4486.43</v>
      </c>
      <c r="K168" s="39">
        <v>9224.31</v>
      </c>
      <c r="L168" s="39">
        <v>89.37</v>
      </c>
      <c r="M168" s="39">
        <v>13800.11</v>
      </c>
      <c r="O168" s="29">
        <v>84795.48</v>
      </c>
      <c r="P168" s="29">
        <v>89.37</v>
      </c>
      <c r="Q168" s="29">
        <v>4486.43</v>
      </c>
      <c r="R168" s="29">
        <v>9224.31</v>
      </c>
      <c r="S168" s="29">
        <v>98595.599999999991</v>
      </c>
      <c r="U168" s="31">
        <f t="shared" si="16"/>
        <v>0</v>
      </c>
      <c r="V168" s="31">
        <f t="shared" si="17"/>
        <v>0</v>
      </c>
      <c r="W168" s="31">
        <f t="shared" si="18"/>
        <v>0</v>
      </c>
      <c r="X168" s="31">
        <f t="shared" si="19"/>
        <v>-9.9999999947613105E-3</v>
      </c>
    </row>
    <row r="169" spans="1:24" s="40" customFormat="1" x14ac:dyDescent="0.25">
      <c r="A169" s="36">
        <v>44478.584668784701</v>
      </c>
      <c r="B169" s="37" t="s">
        <v>441</v>
      </c>
      <c r="C169" s="38" t="s">
        <v>442</v>
      </c>
      <c r="D169" s="38" t="s">
        <v>443</v>
      </c>
      <c r="E169" s="37">
        <v>120</v>
      </c>
      <c r="F169" s="39">
        <v>0</v>
      </c>
      <c r="G169" s="39">
        <v>0</v>
      </c>
      <c r="H169" s="39">
        <v>96139.81</v>
      </c>
      <c r="I169" s="39">
        <v>96139.81</v>
      </c>
      <c r="J169" s="39">
        <v>5830.2</v>
      </c>
      <c r="K169" s="39">
        <v>10535.93</v>
      </c>
      <c r="L169" s="39">
        <v>102.07</v>
      </c>
      <c r="M169" s="39">
        <v>16468.2</v>
      </c>
      <c r="O169" s="29">
        <v>96139.81</v>
      </c>
      <c r="P169" s="29">
        <v>102.07</v>
      </c>
      <c r="Q169" s="29">
        <v>5830.2</v>
      </c>
      <c r="R169" s="29">
        <v>10535.93</v>
      </c>
      <c r="S169" s="29">
        <v>112608.00000000001</v>
      </c>
      <c r="U169" s="31">
        <f t="shared" si="16"/>
        <v>0</v>
      </c>
      <c r="V169" s="31">
        <f t="shared" si="17"/>
        <v>0</v>
      </c>
      <c r="W169" s="31">
        <f t="shared" si="18"/>
        <v>0</v>
      </c>
      <c r="X169" s="31">
        <f t="shared" si="19"/>
        <v>9.9999999802093953E-3</v>
      </c>
    </row>
    <row r="170" spans="1:24" s="40" customFormat="1" x14ac:dyDescent="0.25">
      <c r="A170" s="36">
        <v>44500.665458483803</v>
      </c>
      <c r="B170" s="37" t="s">
        <v>444</v>
      </c>
      <c r="C170" s="38" t="s">
        <v>445</v>
      </c>
      <c r="D170" s="38" t="s">
        <v>446</v>
      </c>
      <c r="E170" s="37">
        <v>120</v>
      </c>
      <c r="F170" s="39">
        <v>0</v>
      </c>
      <c r="G170" s="39">
        <v>0</v>
      </c>
      <c r="H170" s="39">
        <v>95654.45</v>
      </c>
      <c r="I170" s="39">
        <v>95654.45</v>
      </c>
      <c r="J170" s="39">
        <v>5800.75</v>
      </c>
      <c r="K170" s="39">
        <v>10482.43</v>
      </c>
      <c r="L170" s="39">
        <v>101.56</v>
      </c>
      <c r="M170" s="39">
        <v>16384.740000000002</v>
      </c>
      <c r="O170" s="29">
        <v>95654.45</v>
      </c>
      <c r="P170" s="29">
        <v>101.56</v>
      </c>
      <c r="Q170" s="29">
        <v>5800.75</v>
      </c>
      <c r="R170" s="29">
        <v>10482.43</v>
      </c>
      <c r="S170" s="29">
        <v>112039.2</v>
      </c>
      <c r="U170" s="31">
        <f t="shared" si="16"/>
        <v>0</v>
      </c>
      <c r="V170" s="31">
        <f t="shared" si="17"/>
        <v>0</v>
      </c>
      <c r="W170" s="31">
        <f t="shared" si="18"/>
        <v>0</v>
      </c>
      <c r="X170" s="31">
        <f t="shared" si="19"/>
        <v>-9.9999999947613105E-3</v>
      </c>
    </row>
    <row r="171" spans="1:24" s="40" customFormat="1" x14ac:dyDescent="0.25">
      <c r="A171" s="36">
        <v>44472.7231096412</v>
      </c>
      <c r="B171" s="37" t="s">
        <v>447</v>
      </c>
      <c r="C171" s="38" t="s">
        <v>448</v>
      </c>
      <c r="D171" s="38" t="s">
        <v>449</v>
      </c>
      <c r="E171" s="37">
        <v>120</v>
      </c>
      <c r="F171" s="39">
        <v>0</v>
      </c>
      <c r="G171" s="39">
        <v>0</v>
      </c>
      <c r="H171" s="39">
        <v>72855.45</v>
      </c>
      <c r="I171" s="39">
        <v>72855.45</v>
      </c>
      <c r="J171" s="39">
        <v>3599.06</v>
      </c>
      <c r="K171" s="39">
        <v>7899.76</v>
      </c>
      <c r="L171" s="39">
        <v>76.53</v>
      </c>
      <c r="M171" s="39">
        <v>11575.35</v>
      </c>
      <c r="O171" s="29">
        <v>72855.45</v>
      </c>
      <c r="P171" s="29">
        <v>76.53</v>
      </c>
      <c r="Q171" s="29">
        <v>3599.06</v>
      </c>
      <c r="R171" s="29">
        <v>7899.76</v>
      </c>
      <c r="S171" s="29">
        <v>84903.069999999992</v>
      </c>
      <c r="U171" s="31">
        <f t="shared" si="16"/>
        <v>0</v>
      </c>
      <c r="V171" s="31">
        <f t="shared" si="17"/>
        <v>0</v>
      </c>
      <c r="W171" s="31">
        <f t="shared" si="18"/>
        <v>0</v>
      </c>
      <c r="X171" s="31">
        <f t="shared" si="19"/>
        <v>-472.26999999998952</v>
      </c>
    </row>
    <row r="172" spans="1:24" s="40" customFormat="1" x14ac:dyDescent="0.25">
      <c r="A172" s="36">
        <v>44500.590781631901</v>
      </c>
      <c r="B172" s="37" t="s">
        <v>450</v>
      </c>
      <c r="C172" s="38" t="s">
        <v>451</v>
      </c>
      <c r="D172" s="38" t="s">
        <v>452</v>
      </c>
      <c r="E172" s="37">
        <v>120</v>
      </c>
      <c r="F172" s="39">
        <v>0</v>
      </c>
      <c r="G172" s="39">
        <v>0</v>
      </c>
      <c r="H172" s="39">
        <v>71206.5</v>
      </c>
      <c r="I172" s="39">
        <v>71206.5</v>
      </c>
      <c r="J172" s="39">
        <v>4318.1400000000003</v>
      </c>
      <c r="K172" s="39">
        <v>7803.34</v>
      </c>
      <c r="L172" s="39">
        <v>75.599999999999994</v>
      </c>
      <c r="M172" s="39">
        <v>12197.08</v>
      </c>
      <c r="O172" s="29">
        <v>71206.5</v>
      </c>
      <c r="P172" s="29">
        <v>75.599999999999994</v>
      </c>
      <c r="Q172" s="29">
        <v>4318.1400000000003</v>
      </c>
      <c r="R172" s="29">
        <v>7803.34</v>
      </c>
      <c r="S172" s="29">
        <v>83966.48000000001</v>
      </c>
      <c r="U172" s="31">
        <f t="shared" si="16"/>
        <v>0</v>
      </c>
      <c r="V172" s="31">
        <f t="shared" si="17"/>
        <v>0</v>
      </c>
      <c r="W172" s="31">
        <f t="shared" si="18"/>
        <v>0</v>
      </c>
      <c r="X172" s="31">
        <f t="shared" si="19"/>
        <v>-562.90000000000873</v>
      </c>
    </row>
    <row r="173" spans="1:24" s="40" customFormat="1" x14ac:dyDescent="0.25">
      <c r="A173" s="36">
        <v>44484.494398414397</v>
      </c>
      <c r="B173" s="37" t="s">
        <v>453</v>
      </c>
      <c r="C173" s="38" t="s">
        <v>454</v>
      </c>
      <c r="D173" s="38" t="s">
        <v>455</v>
      </c>
      <c r="E173" s="37">
        <v>120</v>
      </c>
      <c r="F173" s="39">
        <v>0</v>
      </c>
      <c r="G173" s="39">
        <v>0</v>
      </c>
      <c r="H173" s="39">
        <v>102632.31</v>
      </c>
      <c r="I173" s="39">
        <v>102632.31</v>
      </c>
      <c r="J173" s="39">
        <v>5441.86</v>
      </c>
      <c r="K173" s="39">
        <v>11166.04</v>
      </c>
      <c r="L173" s="39">
        <v>108.18</v>
      </c>
      <c r="M173" s="39">
        <v>16716.080000000002</v>
      </c>
      <c r="O173" s="29">
        <v>102632.31</v>
      </c>
      <c r="P173" s="29">
        <v>108.18</v>
      </c>
      <c r="Q173" s="29">
        <v>5441.86</v>
      </c>
      <c r="R173" s="29">
        <v>11166.04</v>
      </c>
      <c r="S173" s="29">
        <v>119348.39999999998</v>
      </c>
      <c r="U173" s="31">
        <f t="shared" si="16"/>
        <v>0</v>
      </c>
      <c r="V173" s="31">
        <f t="shared" si="17"/>
        <v>0</v>
      </c>
      <c r="W173" s="31">
        <f t="shared" si="18"/>
        <v>0</v>
      </c>
      <c r="X173" s="31">
        <f t="shared" si="19"/>
        <v>-9.9999999802093953E-3</v>
      </c>
    </row>
    <row r="174" spans="1:24" s="40" customFormat="1" x14ac:dyDescent="0.25">
      <c r="A174" s="36">
        <v>44481.641327777797</v>
      </c>
      <c r="B174" s="37" t="s">
        <v>456</v>
      </c>
      <c r="C174" s="38" t="s">
        <v>454</v>
      </c>
      <c r="D174" s="38" t="s">
        <v>455</v>
      </c>
      <c r="E174" s="37">
        <v>120</v>
      </c>
      <c r="F174" s="39">
        <v>0</v>
      </c>
      <c r="G174" s="39">
        <v>0</v>
      </c>
      <c r="H174" s="39">
        <v>111478.35</v>
      </c>
      <c r="I174" s="39">
        <v>111478.35</v>
      </c>
      <c r="J174" s="39">
        <v>5898.2</v>
      </c>
      <c r="K174" s="39">
        <v>12127.55</v>
      </c>
      <c r="L174" s="39">
        <v>117.49</v>
      </c>
      <c r="M174" s="39">
        <v>18143.240000000002</v>
      </c>
      <c r="O174" s="29">
        <v>111478.35</v>
      </c>
      <c r="P174" s="29">
        <v>117.49</v>
      </c>
      <c r="Q174" s="29">
        <v>5898.2</v>
      </c>
      <c r="R174" s="29">
        <v>12127.55</v>
      </c>
      <c r="S174" s="29">
        <v>129621.6</v>
      </c>
      <c r="U174" s="31">
        <f t="shared" si="16"/>
        <v>0</v>
      </c>
      <c r="V174" s="31">
        <f t="shared" si="17"/>
        <v>0</v>
      </c>
      <c r="W174" s="31">
        <f t="shared" si="18"/>
        <v>0</v>
      </c>
      <c r="X174" s="31">
        <f t="shared" si="19"/>
        <v>-9.9999999947613105E-3</v>
      </c>
    </row>
    <row r="175" spans="1:24" x14ac:dyDescent="0.25">
      <c r="A175" s="20">
        <v>44472.699334641198</v>
      </c>
      <c r="B175" s="21" t="s">
        <v>457</v>
      </c>
      <c r="C175" s="6" t="s">
        <v>458</v>
      </c>
      <c r="D175" s="6" t="s">
        <v>459</v>
      </c>
      <c r="E175" s="21">
        <v>120</v>
      </c>
      <c r="F175" s="19">
        <v>0</v>
      </c>
      <c r="G175" s="19">
        <v>0</v>
      </c>
      <c r="H175" s="19">
        <v>109384.17</v>
      </c>
      <c r="I175" s="19">
        <v>109384.17</v>
      </c>
      <c r="J175" s="19">
        <v>4356.93</v>
      </c>
      <c r="K175" s="19">
        <v>11751.45</v>
      </c>
      <c r="L175" s="19">
        <v>113.85</v>
      </c>
      <c r="M175" s="19">
        <v>16222.23</v>
      </c>
      <c r="O175" s="33">
        <v>109384.17</v>
      </c>
      <c r="P175" s="33">
        <v>113.85</v>
      </c>
      <c r="Q175" s="33">
        <v>4356.93</v>
      </c>
      <c r="R175" s="33">
        <v>11751.45</v>
      </c>
      <c r="S175" s="33">
        <v>125606.40000000001</v>
      </c>
      <c r="U175" s="34">
        <f t="shared" si="16"/>
        <v>0</v>
      </c>
      <c r="V175" s="34">
        <f t="shared" si="17"/>
        <v>0</v>
      </c>
      <c r="W175" s="34">
        <f t="shared" si="18"/>
        <v>0</v>
      </c>
      <c r="X175" s="34">
        <f t="shared" si="19"/>
        <v>0</v>
      </c>
    </row>
    <row r="176" spans="1:24" s="40" customFormat="1" x14ac:dyDescent="0.25">
      <c r="A176" s="36">
        <v>44491.560757951404</v>
      </c>
      <c r="B176" s="37" t="s">
        <v>460</v>
      </c>
      <c r="C176" s="38" t="s">
        <v>461</v>
      </c>
      <c r="D176" s="38" t="s">
        <v>462</v>
      </c>
      <c r="E176" s="37">
        <v>120</v>
      </c>
      <c r="F176" s="39">
        <v>0</v>
      </c>
      <c r="G176" s="39">
        <v>0</v>
      </c>
      <c r="H176" s="39">
        <v>119210</v>
      </c>
      <c r="I176" s="39">
        <v>119210</v>
      </c>
      <c r="J176" s="39">
        <v>0</v>
      </c>
      <c r="K176" s="39">
        <v>12316.67</v>
      </c>
      <c r="L176" s="39">
        <v>119.33</v>
      </c>
      <c r="M176" s="39">
        <v>12436</v>
      </c>
      <c r="O176" s="29">
        <v>119210</v>
      </c>
      <c r="P176" s="29">
        <v>119.33</v>
      </c>
      <c r="Q176" s="29">
        <v>0</v>
      </c>
      <c r="R176" s="29">
        <v>12316.67</v>
      </c>
      <c r="S176" s="29">
        <v>142436</v>
      </c>
      <c r="U176" s="31">
        <f t="shared" si="16"/>
        <v>0</v>
      </c>
      <c r="V176" s="31">
        <f t="shared" si="17"/>
        <v>0</v>
      </c>
      <c r="W176" s="31">
        <f t="shared" si="18"/>
        <v>0</v>
      </c>
      <c r="X176" s="31">
        <f t="shared" si="19"/>
        <v>-10790</v>
      </c>
    </row>
    <row r="177" spans="1:24" s="40" customFormat="1" x14ac:dyDescent="0.25">
      <c r="A177" s="36">
        <v>44491.574453090303</v>
      </c>
      <c r="B177" s="37" t="s">
        <v>463</v>
      </c>
      <c r="C177" s="38" t="s">
        <v>461</v>
      </c>
      <c r="D177" s="38" t="s">
        <v>462</v>
      </c>
      <c r="E177" s="37">
        <v>120</v>
      </c>
      <c r="F177" s="39">
        <v>0</v>
      </c>
      <c r="G177" s="39">
        <v>0</v>
      </c>
      <c r="H177" s="39">
        <v>119210</v>
      </c>
      <c r="I177" s="39">
        <v>119210</v>
      </c>
      <c r="J177" s="39">
        <v>0</v>
      </c>
      <c r="K177" s="39">
        <v>12316.67</v>
      </c>
      <c r="L177" s="39">
        <v>119.33</v>
      </c>
      <c r="M177" s="39">
        <v>12436</v>
      </c>
      <c r="O177" s="29">
        <v>119210</v>
      </c>
      <c r="P177" s="29">
        <v>119.33</v>
      </c>
      <c r="Q177" s="29">
        <v>0</v>
      </c>
      <c r="R177" s="29">
        <v>12316.67</v>
      </c>
      <c r="S177" s="29">
        <v>142426</v>
      </c>
      <c r="U177" s="31">
        <f t="shared" si="16"/>
        <v>0</v>
      </c>
      <c r="V177" s="31">
        <f t="shared" si="17"/>
        <v>0</v>
      </c>
      <c r="W177" s="31">
        <f t="shared" si="18"/>
        <v>0</v>
      </c>
      <c r="X177" s="31">
        <f t="shared" si="19"/>
        <v>-10780</v>
      </c>
    </row>
    <row r="178" spans="1:24" x14ac:dyDescent="0.25">
      <c r="A178" s="20">
        <v>44485.442462963001</v>
      </c>
      <c r="B178" s="21" t="s">
        <v>464</v>
      </c>
      <c r="C178" s="6" t="s">
        <v>465</v>
      </c>
      <c r="D178" s="6" t="s">
        <v>466</v>
      </c>
      <c r="E178" s="21">
        <v>120</v>
      </c>
      <c r="F178" s="19">
        <v>0</v>
      </c>
      <c r="G178" s="19">
        <v>0</v>
      </c>
      <c r="H178" s="19">
        <v>119110</v>
      </c>
      <c r="I178" s="19">
        <v>119110</v>
      </c>
      <c r="J178" s="19">
        <v>0</v>
      </c>
      <c r="K178" s="19">
        <v>12306.37</v>
      </c>
      <c r="L178" s="19">
        <v>119.23</v>
      </c>
      <c r="M178" s="19">
        <v>12425.6</v>
      </c>
      <c r="O178" s="33">
        <v>119110</v>
      </c>
      <c r="P178" s="33">
        <v>119.23</v>
      </c>
      <c r="Q178" s="33">
        <v>0</v>
      </c>
      <c r="R178" s="33">
        <v>12306.37</v>
      </c>
      <c r="S178" s="33">
        <v>131535.6</v>
      </c>
      <c r="U178" s="34">
        <f t="shared" si="16"/>
        <v>0</v>
      </c>
      <c r="V178" s="34">
        <f t="shared" si="17"/>
        <v>0</v>
      </c>
      <c r="W178" s="34">
        <f t="shared" si="18"/>
        <v>0</v>
      </c>
      <c r="X178" s="34">
        <f t="shared" si="19"/>
        <v>0</v>
      </c>
    </row>
    <row r="179" spans="1:24" s="40" customFormat="1" x14ac:dyDescent="0.25">
      <c r="A179" s="36">
        <v>44493.439614548603</v>
      </c>
      <c r="B179" s="37" t="s">
        <v>467</v>
      </c>
      <c r="C179" s="38" t="s">
        <v>468</v>
      </c>
      <c r="D179" s="38" t="s">
        <v>469</v>
      </c>
      <c r="E179" s="37">
        <v>120</v>
      </c>
      <c r="F179" s="39">
        <v>0</v>
      </c>
      <c r="G179" s="39">
        <v>0</v>
      </c>
      <c r="H179" s="39">
        <v>88296.98</v>
      </c>
      <c r="I179" s="39">
        <v>88296.98</v>
      </c>
      <c r="J179" s="39">
        <v>5357.81</v>
      </c>
      <c r="K179" s="39">
        <v>9675.85</v>
      </c>
      <c r="L179" s="39">
        <v>93.75</v>
      </c>
      <c r="M179" s="39">
        <v>15127.41</v>
      </c>
      <c r="O179" s="29">
        <v>88296.98</v>
      </c>
      <c r="P179" s="29">
        <v>93.75</v>
      </c>
      <c r="Q179" s="29">
        <v>5357.81</v>
      </c>
      <c r="R179" s="29">
        <v>9675.85</v>
      </c>
      <c r="S179" s="29">
        <v>103424.4</v>
      </c>
      <c r="U179" s="31">
        <f t="shared" si="16"/>
        <v>0</v>
      </c>
      <c r="V179" s="31">
        <f t="shared" si="17"/>
        <v>0</v>
      </c>
      <c r="W179" s="31">
        <f t="shared" si="18"/>
        <v>0</v>
      </c>
      <c r="X179" s="31">
        <f t="shared" si="19"/>
        <v>-9.9999999947613105E-3</v>
      </c>
    </row>
    <row r="180" spans="1:24" s="40" customFormat="1" x14ac:dyDescent="0.25">
      <c r="A180" s="36">
        <v>44496.630127314798</v>
      </c>
      <c r="B180" s="37" t="s">
        <v>470</v>
      </c>
      <c r="C180" s="38" t="s">
        <v>471</v>
      </c>
      <c r="D180" s="38" t="s">
        <v>472</v>
      </c>
      <c r="E180" s="37">
        <v>120</v>
      </c>
      <c r="F180" s="39">
        <v>0</v>
      </c>
      <c r="G180" s="39">
        <v>0</v>
      </c>
      <c r="H180" s="39">
        <v>110110</v>
      </c>
      <c r="I180" s="39">
        <v>110110</v>
      </c>
      <c r="J180" s="39">
        <v>0</v>
      </c>
      <c r="K180" s="39">
        <v>11376.98</v>
      </c>
      <c r="L180" s="39">
        <v>110.22</v>
      </c>
      <c r="M180" s="39">
        <v>11487.2</v>
      </c>
      <c r="O180" s="29">
        <v>110110</v>
      </c>
      <c r="P180" s="29">
        <v>110.22</v>
      </c>
      <c r="Q180" s="29">
        <v>0</v>
      </c>
      <c r="R180" s="29">
        <v>11376.98</v>
      </c>
      <c r="S180" s="29">
        <v>131487.20000000001</v>
      </c>
      <c r="U180" s="31">
        <f t="shared" si="16"/>
        <v>0</v>
      </c>
      <c r="V180" s="31">
        <f t="shared" si="17"/>
        <v>0</v>
      </c>
      <c r="W180" s="31">
        <f t="shared" si="18"/>
        <v>0</v>
      </c>
      <c r="X180" s="31">
        <f t="shared" si="19"/>
        <v>-9890.0000000000146</v>
      </c>
    </row>
    <row r="181" spans="1:24" x14ac:dyDescent="0.25">
      <c r="A181" s="20">
        <v>44488.665894756901</v>
      </c>
      <c r="B181" s="21" t="s">
        <v>473</v>
      </c>
      <c r="C181" s="6" t="s">
        <v>474</v>
      </c>
      <c r="D181" s="6" t="s">
        <v>475</v>
      </c>
      <c r="E181" s="21">
        <v>120</v>
      </c>
      <c r="F181" s="19">
        <v>0</v>
      </c>
      <c r="G181" s="19">
        <v>0</v>
      </c>
      <c r="H181" s="19">
        <v>110110</v>
      </c>
      <c r="I181" s="19">
        <v>110110</v>
      </c>
      <c r="J181" s="19">
        <v>0</v>
      </c>
      <c r="K181" s="19">
        <v>11376.98</v>
      </c>
      <c r="L181" s="19">
        <v>110.22</v>
      </c>
      <c r="M181" s="19">
        <v>11487.2</v>
      </c>
      <c r="O181" s="33">
        <v>110110</v>
      </c>
      <c r="P181" s="33">
        <v>110.22</v>
      </c>
      <c r="Q181" s="33">
        <v>0</v>
      </c>
      <c r="R181" s="33">
        <v>11376.98</v>
      </c>
      <c r="S181" s="33">
        <v>121597.2</v>
      </c>
      <c r="U181" s="34">
        <f t="shared" si="16"/>
        <v>0</v>
      </c>
      <c r="V181" s="34">
        <f t="shared" si="17"/>
        <v>0</v>
      </c>
      <c r="W181" s="34">
        <f t="shared" si="18"/>
        <v>0</v>
      </c>
      <c r="X181" s="34">
        <f t="shared" si="19"/>
        <v>0</v>
      </c>
    </row>
    <row r="182" spans="1:24" x14ac:dyDescent="0.25">
      <c r="A182" s="20">
        <v>44488.508959108804</v>
      </c>
      <c r="B182" s="21" t="s">
        <v>476</v>
      </c>
      <c r="C182" s="6" t="s">
        <v>477</v>
      </c>
      <c r="D182" s="6" t="s">
        <v>478</v>
      </c>
      <c r="E182" s="21">
        <v>120</v>
      </c>
      <c r="F182" s="19">
        <v>0</v>
      </c>
      <c r="G182" s="19">
        <v>0</v>
      </c>
      <c r="H182" s="19">
        <v>110110</v>
      </c>
      <c r="I182" s="19">
        <v>110110</v>
      </c>
      <c r="J182" s="19">
        <v>0</v>
      </c>
      <c r="K182" s="19">
        <v>11376.98</v>
      </c>
      <c r="L182" s="19">
        <v>110.22</v>
      </c>
      <c r="M182" s="19">
        <v>11487.2</v>
      </c>
      <c r="O182" s="33">
        <v>110110</v>
      </c>
      <c r="P182" s="33">
        <v>110.22</v>
      </c>
      <c r="Q182" s="33">
        <v>0</v>
      </c>
      <c r="R182" s="33">
        <v>11376.98</v>
      </c>
      <c r="S182" s="33">
        <v>121597.2</v>
      </c>
      <c r="U182" s="34">
        <f t="shared" si="16"/>
        <v>0</v>
      </c>
      <c r="V182" s="34">
        <f t="shared" si="17"/>
        <v>0</v>
      </c>
      <c r="W182" s="34">
        <f t="shared" si="18"/>
        <v>0</v>
      </c>
      <c r="X182" s="34">
        <f t="shared" si="19"/>
        <v>0</v>
      </c>
    </row>
    <row r="183" spans="1:24" x14ac:dyDescent="0.25">
      <c r="A183" s="20">
        <v>44499.5841246528</v>
      </c>
      <c r="B183" s="21" t="s">
        <v>479</v>
      </c>
      <c r="C183" s="6" t="s">
        <v>480</v>
      </c>
      <c r="D183" s="6" t="s">
        <v>481</v>
      </c>
      <c r="E183" s="21">
        <v>120</v>
      </c>
      <c r="F183" s="19">
        <v>0</v>
      </c>
      <c r="G183" s="19">
        <v>0</v>
      </c>
      <c r="H183" s="19">
        <v>86399.82</v>
      </c>
      <c r="I183" s="19">
        <v>86399.82</v>
      </c>
      <c r="J183" s="19">
        <v>5239.53</v>
      </c>
      <c r="K183" s="19">
        <v>9468.52</v>
      </c>
      <c r="L183" s="19">
        <v>91.73</v>
      </c>
      <c r="M183" s="19">
        <v>14799.78</v>
      </c>
      <c r="O183" s="33">
        <v>86399.82</v>
      </c>
      <c r="P183" s="33">
        <v>91.73</v>
      </c>
      <c r="Q183" s="33">
        <v>5239.53</v>
      </c>
      <c r="R183" s="33">
        <v>9468.52</v>
      </c>
      <c r="S183" s="33">
        <v>101199.6</v>
      </c>
      <c r="U183" s="34">
        <f t="shared" si="16"/>
        <v>0</v>
      </c>
      <c r="V183" s="34">
        <f t="shared" si="17"/>
        <v>0</v>
      </c>
      <c r="W183" s="34">
        <f t="shared" si="18"/>
        <v>0</v>
      </c>
      <c r="X183" s="34">
        <f t="shared" si="19"/>
        <v>0</v>
      </c>
    </row>
    <row r="184" spans="1:24" x14ac:dyDescent="0.25">
      <c r="A184" s="20">
        <v>44500.650547685203</v>
      </c>
      <c r="B184" s="21" t="s">
        <v>482</v>
      </c>
      <c r="C184" s="6" t="s">
        <v>483</v>
      </c>
      <c r="D184" s="6" t="s">
        <v>484</v>
      </c>
      <c r="E184" s="21">
        <v>120</v>
      </c>
      <c r="F184" s="19">
        <v>0</v>
      </c>
      <c r="G184" s="19">
        <v>0</v>
      </c>
      <c r="H184" s="19">
        <v>78006.009999999995</v>
      </c>
      <c r="I184" s="19">
        <v>78006.009999999995</v>
      </c>
      <c r="J184" s="19">
        <v>4143.99</v>
      </c>
      <c r="K184" s="19">
        <v>8487.77</v>
      </c>
      <c r="L184" s="19">
        <v>82.23</v>
      </c>
      <c r="M184" s="19">
        <v>12713.99</v>
      </c>
      <c r="O184" s="33">
        <v>78006.009999999995</v>
      </c>
      <c r="P184" s="33">
        <v>82.23</v>
      </c>
      <c r="Q184" s="33">
        <v>4143.99</v>
      </c>
      <c r="R184" s="33">
        <v>8487.77</v>
      </c>
      <c r="S184" s="33">
        <v>90720</v>
      </c>
      <c r="U184" s="34">
        <f t="shared" si="16"/>
        <v>0</v>
      </c>
      <c r="V184" s="34">
        <f t="shared" si="17"/>
        <v>0</v>
      </c>
      <c r="W184" s="34">
        <f t="shared" si="18"/>
        <v>0</v>
      </c>
      <c r="X184" s="34">
        <f t="shared" si="19"/>
        <v>0</v>
      </c>
    </row>
    <row r="185" spans="1:24" s="40" customFormat="1" x14ac:dyDescent="0.25">
      <c r="A185" s="36">
        <v>44486.723429247701</v>
      </c>
      <c r="B185" s="37" t="s">
        <v>485</v>
      </c>
      <c r="C185" s="38" t="s">
        <v>486</v>
      </c>
      <c r="D185" s="38" t="s">
        <v>487</v>
      </c>
      <c r="E185" s="37">
        <v>120</v>
      </c>
      <c r="F185" s="39">
        <v>0</v>
      </c>
      <c r="G185" s="39">
        <v>0</v>
      </c>
      <c r="H185" s="39">
        <v>86781.08</v>
      </c>
      <c r="I185" s="39">
        <v>86781.08</v>
      </c>
      <c r="J185" s="39">
        <v>4598.5200000000004</v>
      </c>
      <c r="K185" s="39">
        <v>9441.74</v>
      </c>
      <c r="L185" s="39">
        <v>91.47</v>
      </c>
      <c r="M185" s="39">
        <v>14131.73</v>
      </c>
      <c r="O185" s="29">
        <v>86781.08</v>
      </c>
      <c r="P185" s="29">
        <v>91.47</v>
      </c>
      <c r="Q185" s="29">
        <v>4598.5200000000004</v>
      </c>
      <c r="R185" s="29">
        <v>9441.74</v>
      </c>
      <c r="S185" s="29">
        <v>102212.80000000002</v>
      </c>
      <c r="U185" s="31">
        <f t="shared" si="16"/>
        <v>0</v>
      </c>
      <c r="V185" s="31">
        <f t="shared" si="17"/>
        <v>0</v>
      </c>
      <c r="W185" s="31">
        <f t="shared" si="18"/>
        <v>0</v>
      </c>
      <c r="X185" s="31">
        <f t="shared" si="19"/>
        <v>-1299.9900000000198</v>
      </c>
    </row>
    <row r="186" spans="1:24" s="40" customFormat="1" x14ac:dyDescent="0.25">
      <c r="A186" s="36">
        <v>44492.579856747703</v>
      </c>
      <c r="B186" s="37" t="s">
        <v>488</v>
      </c>
      <c r="C186" s="38" t="s">
        <v>489</v>
      </c>
      <c r="D186" s="38" t="s">
        <v>490</v>
      </c>
      <c r="E186" s="37">
        <v>120</v>
      </c>
      <c r="F186" s="39">
        <v>0</v>
      </c>
      <c r="G186" s="39">
        <v>0</v>
      </c>
      <c r="H186" s="39">
        <v>88350.43</v>
      </c>
      <c r="I186" s="39">
        <v>88350.43</v>
      </c>
      <c r="J186" s="39">
        <v>5357.81</v>
      </c>
      <c r="K186" s="39">
        <v>9682.35</v>
      </c>
      <c r="L186" s="39">
        <v>93.8</v>
      </c>
      <c r="M186" s="39">
        <v>15133.96</v>
      </c>
      <c r="O186" s="29">
        <v>88350.43</v>
      </c>
      <c r="P186" s="29">
        <v>93.8</v>
      </c>
      <c r="Q186" s="29">
        <v>5357.81</v>
      </c>
      <c r="R186" s="29">
        <v>9682.35</v>
      </c>
      <c r="S186" s="29">
        <v>104430.95</v>
      </c>
      <c r="U186" s="31">
        <f t="shared" si="16"/>
        <v>0</v>
      </c>
      <c r="V186" s="31">
        <f t="shared" si="17"/>
        <v>0</v>
      </c>
      <c r="W186" s="31">
        <f t="shared" si="18"/>
        <v>0</v>
      </c>
      <c r="X186" s="31">
        <f t="shared" si="19"/>
        <v>-946.56000000001222</v>
      </c>
    </row>
    <row r="187" spans="1:24" s="40" customFormat="1" x14ac:dyDescent="0.25">
      <c r="A187" s="36">
        <v>44500.699016631901</v>
      </c>
      <c r="B187" s="37" t="s">
        <v>491</v>
      </c>
      <c r="C187" s="38" t="s">
        <v>492</v>
      </c>
      <c r="D187" s="38" t="s">
        <v>493</v>
      </c>
      <c r="E187" s="37">
        <v>120</v>
      </c>
      <c r="F187" s="39">
        <v>0</v>
      </c>
      <c r="G187" s="39">
        <v>0</v>
      </c>
      <c r="H187" s="39">
        <v>105450.75</v>
      </c>
      <c r="I187" s="39">
        <v>105450.75</v>
      </c>
      <c r="J187" s="39">
        <v>6394.82</v>
      </c>
      <c r="K187" s="39">
        <v>11556.06</v>
      </c>
      <c r="L187" s="39">
        <v>111.96</v>
      </c>
      <c r="M187" s="39">
        <v>18062.84</v>
      </c>
      <c r="O187" s="29">
        <v>105450.75</v>
      </c>
      <c r="P187" s="29">
        <v>111.96</v>
      </c>
      <c r="Q187" s="29">
        <v>6394.82</v>
      </c>
      <c r="R187" s="29">
        <v>11556.06</v>
      </c>
      <c r="S187" s="29">
        <v>123513.59999999999</v>
      </c>
      <c r="U187" s="31">
        <f t="shared" si="16"/>
        <v>0</v>
      </c>
      <c r="V187" s="31">
        <f t="shared" si="17"/>
        <v>0</v>
      </c>
      <c r="W187" s="31">
        <f t="shared" si="18"/>
        <v>0</v>
      </c>
      <c r="X187" s="31">
        <f t="shared" si="19"/>
        <v>-9.9999999947613105E-3</v>
      </c>
    </row>
    <row r="188" spans="1:24" x14ac:dyDescent="0.25">
      <c r="A188" s="20">
        <v>44472.6639438657</v>
      </c>
      <c r="B188" s="21" t="s">
        <v>494</v>
      </c>
      <c r="C188" s="6" t="s">
        <v>495</v>
      </c>
      <c r="D188" s="6" t="s">
        <v>496</v>
      </c>
      <c r="E188" s="21">
        <v>120</v>
      </c>
      <c r="F188" s="19">
        <v>0</v>
      </c>
      <c r="G188" s="19">
        <v>0</v>
      </c>
      <c r="H188" s="19">
        <v>108886.79</v>
      </c>
      <c r="I188" s="19">
        <v>108886.79</v>
      </c>
      <c r="J188" s="19">
        <v>5379.01</v>
      </c>
      <c r="K188" s="19">
        <v>11805.82</v>
      </c>
      <c r="L188" s="19">
        <v>114.38</v>
      </c>
      <c r="M188" s="19">
        <v>17299.21</v>
      </c>
      <c r="O188" s="33">
        <v>108886.79</v>
      </c>
      <c r="P188" s="33">
        <v>114.38</v>
      </c>
      <c r="Q188" s="33">
        <v>5379.01</v>
      </c>
      <c r="R188" s="33">
        <v>11805.82</v>
      </c>
      <c r="S188" s="33">
        <v>126186</v>
      </c>
      <c r="U188" s="34">
        <f t="shared" si="16"/>
        <v>0</v>
      </c>
      <c r="V188" s="34">
        <f t="shared" si="17"/>
        <v>0</v>
      </c>
      <c r="W188" s="34">
        <f t="shared" si="18"/>
        <v>0</v>
      </c>
      <c r="X188" s="34">
        <f t="shared" si="19"/>
        <v>0</v>
      </c>
    </row>
    <row r="189" spans="1:24" x14ac:dyDescent="0.25">
      <c r="A189" s="20">
        <v>44478.559809178201</v>
      </c>
      <c r="B189" s="21" t="s">
        <v>497</v>
      </c>
      <c r="C189" s="6" t="s">
        <v>498</v>
      </c>
      <c r="D189" s="6" t="s">
        <v>499</v>
      </c>
      <c r="E189" s="21">
        <v>120</v>
      </c>
      <c r="F189" s="19">
        <v>0</v>
      </c>
      <c r="G189" s="19">
        <v>0</v>
      </c>
      <c r="H189" s="19">
        <v>84008.67</v>
      </c>
      <c r="I189" s="19">
        <v>84008.67</v>
      </c>
      <c r="J189" s="19">
        <v>5094.54</v>
      </c>
      <c r="K189" s="19">
        <v>9206.4</v>
      </c>
      <c r="L189" s="19">
        <v>89.19</v>
      </c>
      <c r="M189" s="19">
        <v>14390.13</v>
      </c>
      <c r="O189" s="33">
        <v>84008.67</v>
      </c>
      <c r="P189" s="33">
        <v>89.19</v>
      </c>
      <c r="Q189" s="33">
        <v>5094.54</v>
      </c>
      <c r="R189" s="33">
        <v>9206.4</v>
      </c>
      <c r="S189" s="33">
        <v>98398.799999999988</v>
      </c>
      <c r="U189" s="34">
        <f t="shared" si="16"/>
        <v>0</v>
      </c>
      <c r="V189" s="34">
        <f t="shared" si="17"/>
        <v>0</v>
      </c>
      <c r="W189" s="34">
        <f t="shared" si="18"/>
        <v>0</v>
      </c>
      <c r="X189" s="34">
        <f t="shared" si="19"/>
        <v>0</v>
      </c>
    </row>
    <row r="190" spans="1:24" s="40" customFormat="1" x14ac:dyDescent="0.25">
      <c r="A190" s="36">
        <v>44499.6990976042</v>
      </c>
      <c r="B190" s="37" t="s">
        <v>500</v>
      </c>
      <c r="C190" s="38" t="s">
        <v>501</v>
      </c>
      <c r="D190" s="38" t="s">
        <v>502</v>
      </c>
      <c r="E190" s="37">
        <v>120</v>
      </c>
      <c r="F190" s="39">
        <v>0</v>
      </c>
      <c r="G190" s="39">
        <v>0</v>
      </c>
      <c r="H190" s="39">
        <v>114669.01</v>
      </c>
      <c r="I190" s="39">
        <v>114669.01</v>
      </c>
      <c r="J190" s="39">
        <v>6067.02</v>
      </c>
      <c r="K190" s="39">
        <v>12473.91</v>
      </c>
      <c r="L190" s="39">
        <v>120.86</v>
      </c>
      <c r="M190" s="39">
        <v>18661.79</v>
      </c>
      <c r="O190" s="29">
        <v>114669.01</v>
      </c>
      <c r="P190" s="29">
        <v>120.86</v>
      </c>
      <c r="Q190" s="29">
        <v>6067.02</v>
      </c>
      <c r="R190" s="29">
        <v>12473.91</v>
      </c>
      <c r="S190" s="29">
        <v>135294.79999999999</v>
      </c>
      <c r="U190" s="31">
        <f t="shared" si="16"/>
        <v>0</v>
      </c>
      <c r="V190" s="31">
        <f t="shared" si="17"/>
        <v>0</v>
      </c>
      <c r="W190" s="31">
        <f t="shared" si="18"/>
        <v>0</v>
      </c>
      <c r="X190" s="31">
        <f t="shared" si="19"/>
        <v>-1964</v>
      </c>
    </row>
    <row r="191" spans="1:24" s="40" customFormat="1" x14ac:dyDescent="0.25">
      <c r="A191" s="36">
        <v>44479.6067807523</v>
      </c>
      <c r="B191" s="37" t="s">
        <v>503</v>
      </c>
      <c r="C191" s="38" t="s">
        <v>504</v>
      </c>
      <c r="D191" s="38" t="s">
        <v>505</v>
      </c>
      <c r="E191" s="37">
        <v>120</v>
      </c>
      <c r="F191" s="39">
        <v>0</v>
      </c>
      <c r="G191" s="39">
        <v>0</v>
      </c>
      <c r="H191" s="39">
        <v>104546.35</v>
      </c>
      <c r="I191" s="39">
        <v>104546.35</v>
      </c>
      <c r="J191" s="39">
        <v>6340</v>
      </c>
      <c r="K191" s="39">
        <v>11456.67</v>
      </c>
      <c r="L191" s="39">
        <v>111</v>
      </c>
      <c r="M191" s="39">
        <v>17907.669999999998</v>
      </c>
      <c r="O191" s="29">
        <v>104546.35</v>
      </c>
      <c r="P191" s="29">
        <v>111</v>
      </c>
      <c r="Q191" s="29">
        <v>6340</v>
      </c>
      <c r="R191" s="29">
        <v>11456.67</v>
      </c>
      <c r="S191" s="29">
        <v>123274.06</v>
      </c>
      <c r="U191" s="31">
        <f t="shared" si="16"/>
        <v>0</v>
      </c>
      <c r="V191" s="31">
        <f t="shared" si="17"/>
        <v>0</v>
      </c>
      <c r="W191" s="31">
        <f t="shared" si="18"/>
        <v>0</v>
      </c>
      <c r="X191" s="31">
        <f t="shared" si="19"/>
        <v>-820.0399999999936</v>
      </c>
    </row>
    <row r="192" spans="1:24" s="40" customFormat="1" x14ac:dyDescent="0.25">
      <c r="A192" s="36">
        <v>44487.629893900499</v>
      </c>
      <c r="B192" s="37" t="s">
        <v>506</v>
      </c>
      <c r="C192" s="38" t="s">
        <v>507</v>
      </c>
      <c r="D192" s="38" t="s">
        <v>508</v>
      </c>
      <c r="E192" s="37">
        <v>120</v>
      </c>
      <c r="F192" s="39">
        <v>0</v>
      </c>
      <c r="G192" s="39">
        <v>0</v>
      </c>
      <c r="H192" s="39">
        <v>103703.5</v>
      </c>
      <c r="I192" s="39">
        <v>103703.5</v>
      </c>
      <c r="J192" s="39">
        <v>6339.8</v>
      </c>
      <c r="K192" s="39">
        <v>11369.34</v>
      </c>
      <c r="L192" s="39">
        <v>110.15</v>
      </c>
      <c r="M192" s="39">
        <v>17819.29</v>
      </c>
      <c r="O192" s="29">
        <v>103703.5</v>
      </c>
      <c r="P192" s="29">
        <v>110.15</v>
      </c>
      <c r="Q192" s="29">
        <v>6339.8</v>
      </c>
      <c r="R192" s="29">
        <v>11369.34</v>
      </c>
      <c r="S192" s="29">
        <v>121522.79999999999</v>
      </c>
      <c r="U192" s="31">
        <f t="shared" si="16"/>
        <v>0</v>
      </c>
      <c r="V192" s="31">
        <f t="shared" si="17"/>
        <v>0</v>
      </c>
      <c r="W192" s="31">
        <f t="shared" si="18"/>
        <v>0</v>
      </c>
      <c r="X192" s="31">
        <f t="shared" si="19"/>
        <v>-9.9999999802093953E-3</v>
      </c>
    </row>
    <row r="193" spans="1:24" s="40" customFormat="1" x14ac:dyDescent="0.25">
      <c r="A193" s="36">
        <v>44485.687480902801</v>
      </c>
      <c r="B193" s="37" t="s">
        <v>509</v>
      </c>
      <c r="C193" s="38" t="s">
        <v>510</v>
      </c>
      <c r="D193" s="38" t="s">
        <v>511</v>
      </c>
      <c r="E193" s="37">
        <v>120</v>
      </c>
      <c r="F193" s="39">
        <v>0</v>
      </c>
      <c r="G193" s="39">
        <v>0</v>
      </c>
      <c r="H193" s="39">
        <v>103360.57</v>
      </c>
      <c r="I193" s="39">
        <v>103360.57</v>
      </c>
      <c r="J193" s="39">
        <v>6268.07</v>
      </c>
      <c r="K193" s="39">
        <v>11327.21</v>
      </c>
      <c r="L193" s="39">
        <v>109.74</v>
      </c>
      <c r="M193" s="39">
        <v>17705.02</v>
      </c>
      <c r="O193" s="29">
        <v>103360.57</v>
      </c>
      <c r="P193" s="29">
        <v>109.74</v>
      </c>
      <c r="Q193" s="29">
        <v>6268.07</v>
      </c>
      <c r="R193" s="29">
        <v>11327.21</v>
      </c>
      <c r="S193" s="29">
        <v>121065.59999999999</v>
      </c>
      <c r="U193" s="31">
        <f t="shared" si="16"/>
        <v>0</v>
      </c>
      <c r="V193" s="31">
        <f t="shared" si="17"/>
        <v>0</v>
      </c>
      <c r="W193" s="31">
        <f t="shared" si="18"/>
        <v>0</v>
      </c>
      <c r="X193" s="31">
        <f t="shared" si="19"/>
        <v>-9.9999999802093953E-3</v>
      </c>
    </row>
    <row r="194" spans="1:24" s="40" customFormat="1" x14ac:dyDescent="0.25">
      <c r="A194" s="36">
        <v>44499.578452581001</v>
      </c>
      <c r="B194" s="37" t="s">
        <v>512</v>
      </c>
      <c r="C194" s="38" t="s">
        <v>513</v>
      </c>
      <c r="D194" s="38" t="s">
        <v>514</v>
      </c>
      <c r="E194" s="37">
        <v>120</v>
      </c>
      <c r="F194" s="39">
        <v>0</v>
      </c>
      <c r="G194" s="39">
        <v>0</v>
      </c>
      <c r="H194" s="39">
        <v>129035.96</v>
      </c>
      <c r="I194" s="39">
        <v>129035.96</v>
      </c>
      <c r="J194" s="39">
        <v>7825.11</v>
      </c>
      <c r="K194" s="39">
        <v>14140.74</v>
      </c>
      <c r="L194" s="39">
        <v>137</v>
      </c>
      <c r="M194" s="39">
        <v>22102.85</v>
      </c>
      <c r="O194" s="29">
        <v>129035.96</v>
      </c>
      <c r="P194" s="29">
        <v>137</v>
      </c>
      <c r="Q194" s="29">
        <v>7825.11</v>
      </c>
      <c r="R194" s="29">
        <v>14140.74</v>
      </c>
      <c r="S194" s="29">
        <v>151138.79999999999</v>
      </c>
      <c r="U194" s="31">
        <f t="shared" ref="U194:U228" si="20">O194-I194</f>
        <v>0</v>
      </c>
      <c r="V194" s="31">
        <f t="shared" ref="V194:V228" si="21">P194-L194</f>
        <v>0</v>
      </c>
      <c r="W194" s="31">
        <f t="shared" ref="W194:W228" si="22">R194-K194</f>
        <v>0</v>
      </c>
      <c r="X194" s="31">
        <f t="shared" ref="X194:X228" si="23">O194+M194-S194</f>
        <v>1.0000000009313226E-2</v>
      </c>
    </row>
    <row r="195" spans="1:24" x14ac:dyDescent="0.25">
      <c r="A195" s="20">
        <v>44484.715223298597</v>
      </c>
      <c r="B195" s="21" t="s">
        <v>515</v>
      </c>
      <c r="C195" s="6" t="s">
        <v>516</v>
      </c>
      <c r="D195" s="6" t="s">
        <v>517</v>
      </c>
      <c r="E195" s="21">
        <v>120</v>
      </c>
      <c r="F195" s="19">
        <v>0</v>
      </c>
      <c r="G195" s="19">
        <v>0</v>
      </c>
      <c r="H195" s="19">
        <v>109110</v>
      </c>
      <c r="I195" s="19">
        <v>109110</v>
      </c>
      <c r="J195" s="19">
        <v>0</v>
      </c>
      <c r="K195" s="19">
        <v>11272.78</v>
      </c>
      <c r="L195" s="19">
        <v>109.22</v>
      </c>
      <c r="M195" s="19">
        <v>11382</v>
      </c>
      <c r="O195" s="33">
        <v>109110</v>
      </c>
      <c r="P195" s="33">
        <v>109.22</v>
      </c>
      <c r="Q195" s="33">
        <v>0</v>
      </c>
      <c r="R195" s="33">
        <v>11272.78</v>
      </c>
      <c r="S195" s="33">
        <v>120492</v>
      </c>
      <c r="U195" s="34">
        <f t="shared" si="20"/>
        <v>0</v>
      </c>
      <c r="V195" s="34">
        <f t="shared" si="21"/>
        <v>0</v>
      </c>
      <c r="W195" s="34">
        <f t="shared" si="22"/>
        <v>0</v>
      </c>
      <c r="X195" s="34">
        <f t="shared" si="23"/>
        <v>0</v>
      </c>
    </row>
    <row r="196" spans="1:24" x14ac:dyDescent="0.25">
      <c r="A196" s="20">
        <v>44480.482834456001</v>
      </c>
      <c r="B196" s="21" t="s">
        <v>518</v>
      </c>
      <c r="C196" s="6" t="s">
        <v>519</v>
      </c>
      <c r="D196" s="6" t="s">
        <v>520</v>
      </c>
      <c r="E196" s="21">
        <v>120</v>
      </c>
      <c r="F196" s="19">
        <v>0</v>
      </c>
      <c r="G196" s="19">
        <v>0</v>
      </c>
      <c r="H196" s="19">
        <v>109200</v>
      </c>
      <c r="I196" s="19">
        <v>109200</v>
      </c>
      <c r="J196" s="19">
        <v>0</v>
      </c>
      <c r="K196" s="19">
        <v>11282.29</v>
      </c>
      <c r="L196" s="19">
        <v>109.31</v>
      </c>
      <c r="M196" s="19">
        <v>11391.6</v>
      </c>
      <c r="O196" s="33">
        <v>109200</v>
      </c>
      <c r="P196" s="33">
        <v>109.31</v>
      </c>
      <c r="Q196" s="33">
        <v>0</v>
      </c>
      <c r="R196" s="33">
        <v>11282.29</v>
      </c>
      <c r="S196" s="33">
        <v>120591.6</v>
      </c>
      <c r="U196" s="34">
        <f t="shared" si="20"/>
        <v>0</v>
      </c>
      <c r="V196" s="34">
        <f t="shared" si="21"/>
        <v>0</v>
      </c>
      <c r="W196" s="34">
        <f t="shared" si="22"/>
        <v>0</v>
      </c>
      <c r="X196" s="34">
        <f t="shared" si="23"/>
        <v>0</v>
      </c>
    </row>
    <row r="197" spans="1:24" s="40" customFormat="1" x14ac:dyDescent="0.25">
      <c r="A197" s="36">
        <v>44494.787027430597</v>
      </c>
      <c r="B197" s="37" t="s">
        <v>521</v>
      </c>
      <c r="C197" s="38" t="s">
        <v>522</v>
      </c>
      <c r="D197" s="38" t="s">
        <v>523</v>
      </c>
      <c r="E197" s="37">
        <v>120</v>
      </c>
      <c r="F197" s="39">
        <v>0</v>
      </c>
      <c r="G197" s="39">
        <v>0</v>
      </c>
      <c r="H197" s="39">
        <v>111108.08</v>
      </c>
      <c r="I197" s="39">
        <v>111108.08</v>
      </c>
      <c r="J197" s="39">
        <v>5884.44</v>
      </c>
      <c r="K197" s="39">
        <v>12087.16</v>
      </c>
      <c r="L197" s="39">
        <v>117.11</v>
      </c>
      <c r="M197" s="39">
        <v>18088.71</v>
      </c>
      <c r="O197" s="29">
        <v>111108.08</v>
      </c>
      <c r="P197" s="29">
        <v>117.11</v>
      </c>
      <c r="Q197" s="29">
        <v>5884.44</v>
      </c>
      <c r="R197" s="29">
        <v>12087.16</v>
      </c>
      <c r="S197" s="29">
        <v>129196.8</v>
      </c>
      <c r="U197" s="31">
        <f t="shared" si="20"/>
        <v>0</v>
      </c>
      <c r="V197" s="31">
        <f t="shared" si="21"/>
        <v>0</v>
      </c>
      <c r="W197" s="31">
        <f t="shared" si="22"/>
        <v>0</v>
      </c>
      <c r="X197" s="31">
        <f t="shared" si="23"/>
        <v>-9.9999999947613105E-3</v>
      </c>
    </row>
    <row r="198" spans="1:24" s="40" customFormat="1" x14ac:dyDescent="0.25">
      <c r="A198" s="36">
        <v>44482.683830706002</v>
      </c>
      <c r="B198" s="37" t="s">
        <v>524</v>
      </c>
      <c r="C198" s="38" t="s">
        <v>525</v>
      </c>
      <c r="D198" s="38" t="s">
        <v>526</v>
      </c>
      <c r="E198" s="37">
        <v>120</v>
      </c>
      <c r="F198" s="39">
        <v>0</v>
      </c>
      <c r="G198" s="39">
        <v>0</v>
      </c>
      <c r="H198" s="39">
        <v>165961.42000000001</v>
      </c>
      <c r="I198" s="39">
        <v>165961.42000000001</v>
      </c>
      <c r="J198" s="39">
        <v>10064.379999999999</v>
      </c>
      <c r="K198" s="39">
        <v>18187.21</v>
      </c>
      <c r="L198" s="39">
        <v>176.2</v>
      </c>
      <c r="M198" s="39">
        <v>28427.79</v>
      </c>
      <c r="O198" s="29">
        <v>165961.42000000001</v>
      </c>
      <c r="P198" s="29">
        <v>176.2</v>
      </c>
      <c r="Q198" s="29">
        <v>10064.379999999999</v>
      </c>
      <c r="R198" s="29">
        <v>18187.21</v>
      </c>
      <c r="S198" s="29">
        <v>194389.2</v>
      </c>
      <c r="U198" s="31">
        <f t="shared" si="20"/>
        <v>0</v>
      </c>
      <c r="V198" s="31">
        <f t="shared" si="21"/>
        <v>0</v>
      </c>
      <c r="W198" s="31">
        <f t="shared" si="22"/>
        <v>0</v>
      </c>
      <c r="X198" s="31">
        <f t="shared" si="23"/>
        <v>1.0000000009313226E-2</v>
      </c>
    </row>
    <row r="199" spans="1:24" s="40" customFormat="1" x14ac:dyDescent="0.25">
      <c r="A199" s="36">
        <v>44480.579742905102</v>
      </c>
      <c r="B199" s="37" t="s">
        <v>527</v>
      </c>
      <c r="C199" s="38" t="s">
        <v>528</v>
      </c>
      <c r="D199" s="38" t="s">
        <v>529</v>
      </c>
      <c r="E199" s="37">
        <v>120</v>
      </c>
      <c r="F199" s="39">
        <v>0</v>
      </c>
      <c r="G199" s="39">
        <v>0</v>
      </c>
      <c r="H199" s="39">
        <v>210857.73</v>
      </c>
      <c r="I199" s="39">
        <v>210857.73</v>
      </c>
      <c r="J199" s="39">
        <v>11156.29</v>
      </c>
      <c r="K199" s="39">
        <v>22938.16</v>
      </c>
      <c r="L199" s="39">
        <v>222.24</v>
      </c>
      <c r="M199" s="39">
        <v>34316.69</v>
      </c>
      <c r="O199" s="29">
        <v>210857.73</v>
      </c>
      <c r="P199" s="29">
        <v>222.24</v>
      </c>
      <c r="Q199" s="29">
        <v>11156.29</v>
      </c>
      <c r="R199" s="29">
        <v>22938.16</v>
      </c>
      <c r="S199" s="29">
        <v>245174.40000000002</v>
      </c>
      <c r="U199" s="31">
        <f t="shared" si="20"/>
        <v>0</v>
      </c>
      <c r="V199" s="31">
        <f t="shared" si="21"/>
        <v>0</v>
      </c>
      <c r="W199" s="31">
        <f t="shared" si="22"/>
        <v>0</v>
      </c>
      <c r="X199" s="31">
        <f t="shared" si="23"/>
        <v>1.9999999989522621E-2</v>
      </c>
    </row>
    <row r="200" spans="1:24" x14ac:dyDescent="0.25">
      <c r="A200" s="20">
        <v>44474.641143981498</v>
      </c>
      <c r="B200" s="21" t="s">
        <v>530</v>
      </c>
      <c r="C200" s="6" t="s">
        <v>531</v>
      </c>
      <c r="D200" s="6" t="s">
        <v>532</v>
      </c>
      <c r="E200" s="21">
        <v>120</v>
      </c>
      <c r="F200" s="19">
        <v>0</v>
      </c>
      <c r="G200" s="19">
        <v>0</v>
      </c>
      <c r="H200" s="19">
        <v>233145.34</v>
      </c>
      <c r="I200" s="19">
        <v>233145.34</v>
      </c>
      <c r="J200" s="19">
        <v>12335.44</v>
      </c>
      <c r="K200" s="19">
        <v>25363.09</v>
      </c>
      <c r="L200" s="19">
        <v>245.73</v>
      </c>
      <c r="M200" s="19">
        <v>37944.26</v>
      </c>
      <c r="O200" s="33">
        <v>233145.34</v>
      </c>
      <c r="P200" s="33">
        <v>245.73</v>
      </c>
      <c r="Q200" s="33">
        <v>12335.44</v>
      </c>
      <c r="R200" s="33">
        <v>25363.09</v>
      </c>
      <c r="S200" s="33">
        <v>271089.60000000003</v>
      </c>
      <c r="U200" s="34">
        <f t="shared" si="20"/>
        <v>0</v>
      </c>
      <c r="V200" s="34">
        <f t="shared" si="21"/>
        <v>0</v>
      </c>
      <c r="W200" s="34">
        <f t="shared" si="22"/>
        <v>0</v>
      </c>
      <c r="X200" s="34">
        <f t="shared" si="23"/>
        <v>0</v>
      </c>
    </row>
    <row r="201" spans="1:24" x14ac:dyDescent="0.25">
      <c r="A201" s="20">
        <v>44500.621596411998</v>
      </c>
      <c r="B201" s="21" t="s">
        <v>533</v>
      </c>
      <c r="C201" s="6" t="s">
        <v>376</v>
      </c>
      <c r="D201" s="6" t="s">
        <v>377</v>
      </c>
      <c r="E201" s="21">
        <v>120</v>
      </c>
      <c r="F201" s="19">
        <v>0</v>
      </c>
      <c r="G201" s="19">
        <v>0</v>
      </c>
      <c r="H201" s="19">
        <v>233806.21</v>
      </c>
      <c r="I201" s="19">
        <v>233806.21</v>
      </c>
      <c r="J201" s="19">
        <v>14178.67</v>
      </c>
      <c r="K201" s="19">
        <v>25621.29</v>
      </c>
      <c r="L201" s="19">
        <v>248.23</v>
      </c>
      <c r="M201" s="19">
        <v>40048.19</v>
      </c>
      <c r="O201" s="33">
        <v>233806.21</v>
      </c>
      <c r="P201" s="33">
        <v>248.23</v>
      </c>
      <c r="Q201" s="33">
        <v>14178.67</v>
      </c>
      <c r="R201" s="33">
        <v>25621.29</v>
      </c>
      <c r="S201" s="33">
        <v>273854.40000000002</v>
      </c>
      <c r="U201" s="34">
        <f t="shared" si="20"/>
        <v>0</v>
      </c>
      <c r="V201" s="34">
        <f t="shared" si="21"/>
        <v>0</v>
      </c>
      <c r="W201" s="34">
        <f t="shared" si="22"/>
        <v>0</v>
      </c>
      <c r="X201" s="34">
        <f t="shared" si="23"/>
        <v>0</v>
      </c>
    </row>
    <row r="202" spans="1:24" x14ac:dyDescent="0.25">
      <c r="A202" s="20">
        <v>44499.792257407396</v>
      </c>
      <c r="B202" s="21" t="s">
        <v>534</v>
      </c>
      <c r="C202" s="6" t="s">
        <v>535</v>
      </c>
      <c r="D202" s="6" t="s">
        <v>536</v>
      </c>
      <c r="E202" s="21">
        <v>120</v>
      </c>
      <c r="F202" s="19">
        <v>0</v>
      </c>
      <c r="G202" s="19">
        <v>0</v>
      </c>
      <c r="H202" s="19">
        <v>220423.84</v>
      </c>
      <c r="I202" s="19">
        <v>220423.84</v>
      </c>
      <c r="J202" s="19">
        <v>11676.05</v>
      </c>
      <c r="K202" s="19">
        <v>23980.58</v>
      </c>
      <c r="L202" s="19">
        <v>232.33</v>
      </c>
      <c r="M202" s="19">
        <v>35888.959999999999</v>
      </c>
      <c r="O202" s="33">
        <v>220423.84</v>
      </c>
      <c r="P202" s="33">
        <v>232.33</v>
      </c>
      <c r="Q202" s="33">
        <v>11676.05</v>
      </c>
      <c r="R202" s="33">
        <v>23980.58</v>
      </c>
      <c r="S202" s="33">
        <v>256312.8</v>
      </c>
      <c r="U202" s="34">
        <f t="shared" si="20"/>
        <v>0</v>
      </c>
      <c r="V202" s="34">
        <f t="shared" si="21"/>
        <v>0</v>
      </c>
      <c r="W202" s="34">
        <f t="shared" si="22"/>
        <v>0</v>
      </c>
      <c r="X202" s="34">
        <f t="shared" si="23"/>
        <v>0</v>
      </c>
    </row>
    <row r="203" spans="1:24" x14ac:dyDescent="0.25">
      <c r="A203" s="20">
        <v>44491.7000263542</v>
      </c>
      <c r="B203" s="21" t="s">
        <v>537</v>
      </c>
      <c r="C203" s="6" t="s">
        <v>538</v>
      </c>
      <c r="D203" s="6" t="s">
        <v>539</v>
      </c>
      <c r="E203" s="21">
        <v>120</v>
      </c>
      <c r="F203" s="19">
        <v>0</v>
      </c>
      <c r="G203" s="19">
        <v>0</v>
      </c>
      <c r="H203" s="19">
        <v>233349.06</v>
      </c>
      <c r="I203" s="19">
        <v>233349.06</v>
      </c>
      <c r="J203" s="19">
        <v>14150.94</v>
      </c>
      <c r="K203" s="19">
        <v>25571.45</v>
      </c>
      <c r="L203" s="19">
        <v>247.75</v>
      </c>
      <c r="M203" s="19">
        <v>39970.14</v>
      </c>
      <c r="O203" s="33">
        <v>233349.06</v>
      </c>
      <c r="P203" s="33">
        <v>247.75</v>
      </c>
      <c r="Q203" s="33">
        <v>14150.94</v>
      </c>
      <c r="R203" s="33">
        <v>25571.45</v>
      </c>
      <c r="S203" s="33">
        <v>273319.2</v>
      </c>
      <c r="U203" s="34">
        <f t="shared" si="20"/>
        <v>0</v>
      </c>
      <c r="V203" s="34">
        <f t="shared" si="21"/>
        <v>0</v>
      </c>
      <c r="W203" s="34">
        <f t="shared" si="22"/>
        <v>0</v>
      </c>
      <c r="X203" s="34">
        <f t="shared" si="23"/>
        <v>0</v>
      </c>
    </row>
    <row r="204" spans="1:24" s="40" customFormat="1" x14ac:dyDescent="0.25">
      <c r="A204" s="36">
        <v>44499.770877581002</v>
      </c>
      <c r="B204" s="37" t="s">
        <v>540</v>
      </c>
      <c r="C204" s="38" t="s">
        <v>541</v>
      </c>
      <c r="D204" s="38" t="s">
        <v>542</v>
      </c>
      <c r="E204" s="37">
        <v>120</v>
      </c>
      <c r="F204" s="39">
        <v>0</v>
      </c>
      <c r="G204" s="39">
        <v>0</v>
      </c>
      <c r="H204" s="39">
        <v>277550</v>
      </c>
      <c r="I204" s="39">
        <v>277550</v>
      </c>
      <c r="J204" s="39">
        <v>0</v>
      </c>
      <c r="K204" s="39">
        <v>28676.17</v>
      </c>
      <c r="L204" s="39">
        <v>277.83</v>
      </c>
      <c r="M204" s="39">
        <v>28954</v>
      </c>
      <c r="O204" s="29">
        <v>277550</v>
      </c>
      <c r="P204" s="29">
        <v>277.83</v>
      </c>
      <c r="Q204" s="29">
        <v>0</v>
      </c>
      <c r="R204" s="29">
        <v>28676.17</v>
      </c>
      <c r="S204" s="29">
        <v>332954</v>
      </c>
      <c r="U204" s="31">
        <f t="shared" si="20"/>
        <v>0</v>
      </c>
      <c r="V204" s="31">
        <f t="shared" si="21"/>
        <v>0</v>
      </c>
      <c r="W204" s="31">
        <f t="shared" si="22"/>
        <v>0</v>
      </c>
      <c r="X204" s="31">
        <f t="shared" si="23"/>
        <v>-26450</v>
      </c>
    </row>
    <row r="205" spans="1:24" x14ac:dyDescent="0.25">
      <c r="A205" s="20">
        <v>44500.578045405098</v>
      </c>
      <c r="B205" s="21" t="s">
        <v>543</v>
      </c>
      <c r="C205" s="6" t="s">
        <v>544</v>
      </c>
      <c r="D205" s="6" t="s">
        <v>545</v>
      </c>
      <c r="E205" s="21">
        <v>120</v>
      </c>
      <c r="F205" s="19">
        <v>0</v>
      </c>
      <c r="G205" s="19">
        <v>0</v>
      </c>
      <c r="H205" s="19">
        <v>169858.94</v>
      </c>
      <c r="I205" s="19">
        <v>169858.94</v>
      </c>
      <c r="J205" s="19">
        <v>4701.0600000000004</v>
      </c>
      <c r="K205" s="19">
        <v>18035.669999999998</v>
      </c>
      <c r="L205" s="19">
        <v>174.73</v>
      </c>
      <c r="M205" s="19">
        <v>22911.46</v>
      </c>
      <c r="O205" s="33">
        <v>169858.94</v>
      </c>
      <c r="P205" s="33">
        <v>174.73</v>
      </c>
      <c r="Q205" s="33">
        <v>4701.0600000000004</v>
      </c>
      <c r="R205" s="33">
        <v>18035.669999999998</v>
      </c>
      <c r="S205" s="33">
        <v>192770.40000000002</v>
      </c>
      <c r="U205" s="34">
        <f t="shared" si="20"/>
        <v>0</v>
      </c>
      <c r="V205" s="34">
        <f t="shared" si="21"/>
        <v>0</v>
      </c>
      <c r="W205" s="34">
        <f t="shared" si="22"/>
        <v>0</v>
      </c>
      <c r="X205" s="34">
        <f t="shared" si="23"/>
        <v>0</v>
      </c>
    </row>
    <row r="206" spans="1:24" s="40" customFormat="1" x14ac:dyDescent="0.25">
      <c r="A206" s="36">
        <v>44486.536043946799</v>
      </c>
      <c r="B206" s="37" t="s">
        <v>546</v>
      </c>
      <c r="C206" s="38" t="s">
        <v>547</v>
      </c>
      <c r="D206" s="38" t="s">
        <v>548</v>
      </c>
      <c r="E206" s="37">
        <v>120</v>
      </c>
      <c r="F206" s="39">
        <v>0</v>
      </c>
      <c r="G206" s="39">
        <v>0</v>
      </c>
      <c r="H206" s="39">
        <v>235759.09</v>
      </c>
      <c r="I206" s="39">
        <v>235759.09</v>
      </c>
      <c r="J206" s="39">
        <v>14297.08</v>
      </c>
      <c r="K206" s="39">
        <v>25835.11</v>
      </c>
      <c r="L206" s="39">
        <v>250.31</v>
      </c>
      <c r="M206" s="39">
        <v>40382.5</v>
      </c>
      <c r="O206" s="29">
        <v>235759.09</v>
      </c>
      <c r="P206" s="29">
        <v>250.31</v>
      </c>
      <c r="Q206" s="29">
        <v>14297.08</v>
      </c>
      <c r="R206" s="29">
        <v>25835.11</v>
      </c>
      <c r="S206" s="29">
        <v>276141.59999999998</v>
      </c>
      <c r="U206" s="31">
        <f t="shared" si="20"/>
        <v>0</v>
      </c>
      <c r="V206" s="31">
        <f t="shared" si="21"/>
        <v>0</v>
      </c>
      <c r="W206" s="31">
        <f t="shared" si="22"/>
        <v>0</v>
      </c>
      <c r="X206" s="31">
        <f t="shared" si="23"/>
        <v>-1.0000000009313226E-2</v>
      </c>
    </row>
    <row r="207" spans="1:24" x14ac:dyDescent="0.25">
      <c r="A207" s="20">
        <v>44479.7236621181</v>
      </c>
      <c r="B207" s="21" t="s">
        <v>549</v>
      </c>
      <c r="C207" s="6" t="s">
        <v>550</v>
      </c>
      <c r="D207" s="6" t="s">
        <v>551</v>
      </c>
      <c r="E207" s="21">
        <v>120</v>
      </c>
      <c r="F207" s="19">
        <v>0</v>
      </c>
      <c r="G207" s="19">
        <v>0</v>
      </c>
      <c r="H207" s="19">
        <v>174434.24</v>
      </c>
      <c r="I207" s="19">
        <v>174434.24</v>
      </c>
      <c r="J207" s="19">
        <v>0</v>
      </c>
      <c r="K207" s="19">
        <v>18022.349999999999</v>
      </c>
      <c r="L207" s="19">
        <v>174.61</v>
      </c>
      <c r="M207" s="19">
        <v>18196.96</v>
      </c>
      <c r="O207" s="33">
        <v>174434.24</v>
      </c>
      <c r="P207" s="33">
        <v>174.61</v>
      </c>
      <c r="Q207" s="33">
        <v>0</v>
      </c>
      <c r="R207" s="33">
        <v>18022.349999999999</v>
      </c>
      <c r="S207" s="33">
        <v>192631.19999999998</v>
      </c>
      <c r="U207" s="34">
        <f t="shared" si="20"/>
        <v>0</v>
      </c>
      <c r="V207" s="34">
        <f t="shared" si="21"/>
        <v>0</v>
      </c>
      <c r="W207" s="34">
        <f t="shared" si="22"/>
        <v>0</v>
      </c>
      <c r="X207" s="34">
        <f t="shared" si="23"/>
        <v>0</v>
      </c>
    </row>
    <row r="208" spans="1:24" x14ac:dyDescent="0.25">
      <c r="A208" s="20">
        <v>44479.721138657398</v>
      </c>
      <c r="B208" s="21" t="s">
        <v>552</v>
      </c>
      <c r="C208" s="6" t="s">
        <v>550</v>
      </c>
      <c r="D208" s="6" t="s">
        <v>551</v>
      </c>
      <c r="E208" s="21">
        <v>120</v>
      </c>
      <c r="F208" s="19">
        <v>0</v>
      </c>
      <c r="G208" s="19">
        <v>0</v>
      </c>
      <c r="H208" s="19">
        <v>192512.83</v>
      </c>
      <c r="I208" s="19">
        <v>192512.83</v>
      </c>
      <c r="J208" s="19">
        <v>45.21</v>
      </c>
      <c r="K208" s="19">
        <v>19895.21</v>
      </c>
      <c r="L208" s="19">
        <v>192.75</v>
      </c>
      <c r="M208" s="19">
        <v>20133.169999999998</v>
      </c>
      <c r="O208" s="33">
        <v>192512.83</v>
      </c>
      <c r="P208" s="33">
        <v>192.75</v>
      </c>
      <c r="Q208" s="33">
        <v>45.21</v>
      </c>
      <c r="R208" s="33">
        <v>19895.21</v>
      </c>
      <c r="S208" s="33">
        <v>212645.99999999997</v>
      </c>
      <c r="U208" s="34">
        <f t="shared" si="20"/>
        <v>0</v>
      </c>
      <c r="V208" s="34">
        <f t="shared" si="21"/>
        <v>0</v>
      </c>
      <c r="W208" s="34">
        <f t="shared" si="22"/>
        <v>0</v>
      </c>
      <c r="X208" s="34">
        <f t="shared" si="23"/>
        <v>0</v>
      </c>
    </row>
    <row r="209" spans="1:24" x14ac:dyDescent="0.25">
      <c r="A209" s="20">
        <v>44485.572087847198</v>
      </c>
      <c r="B209" s="21" t="s">
        <v>553</v>
      </c>
      <c r="C209" s="6" t="s">
        <v>554</v>
      </c>
      <c r="D209" s="6" t="s">
        <v>555</v>
      </c>
      <c r="E209" s="21">
        <v>120</v>
      </c>
      <c r="F209" s="19">
        <v>0</v>
      </c>
      <c r="G209" s="19">
        <v>0</v>
      </c>
      <c r="H209" s="19">
        <v>111100</v>
      </c>
      <c r="I209" s="19">
        <v>111100</v>
      </c>
      <c r="J209" s="19">
        <v>6786</v>
      </c>
      <c r="K209" s="19">
        <v>12180.4</v>
      </c>
      <c r="L209" s="19">
        <v>118</v>
      </c>
      <c r="M209" s="19">
        <v>19084.400000000001</v>
      </c>
      <c r="O209" s="33">
        <v>111100</v>
      </c>
      <c r="P209" s="33">
        <v>118</v>
      </c>
      <c r="Q209" s="33">
        <v>6786</v>
      </c>
      <c r="R209" s="33">
        <v>12180.4</v>
      </c>
      <c r="S209" s="33">
        <v>130184.4</v>
      </c>
      <c r="U209" s="34">
        <f t="shared" si="20"/>
        <v>0</v>
      </c>
      <c r="V209" s="34">
        <f t="shared" si="21"/>
        <v>0</v>
      </c>
      <c r="W209" s="34">
        <f t="shared" si="22"/>
        <v>0</v>
      </c>
      <c r="X209" s="34">
        <f t="shared" si="23"/>
        <v>0</v>
      </c>
    </row>
    <row r="210" spans="1:24" x14ac:dyDescent="0.25">
      <c r="A210" s="20">
        <v>44462.6250638079</v>
      </c>
      <c r="B210" s="21" t="s">
        <v>556</v>
      </c>
      <c r="C210" s="6" t="s">
        <v>557</v>
      </c>
      <c r="D210" s="6" t="s">
        <v>558</v>
      </c>
      <c r="E210" s="21">
        <v>120</v>
      </c>
      <c r="F210" s="19">
        <v>0</v>
      </c>
      <c r="G210" s="19">
        <v>0</v>
      </c>
      <c r="H210" s="19">
        <v>203771.48</v>
      </c>
      <c r="I210" s="19">
        <v>203771.48</v>
      </c>
      <c r="J210" s="19">
        <v>7554.72</v>
      </c>
      <c r="K210" s="19">
        <v>21834.66</v>
      </c>
      <c r="L210" s="19">
        <v>211.54</v>
      </c>
      <c r="M210" s="19">
        <v>29600.92</v>
      </c>
      <c r="O210" s="33">
        <v>203771.48</v>
      </c>
      <c r="P210" s="33">
        <v>211.54</v>
      </c>
      <c r="Q210" s="33">
        <v>7554.72</v>
      </c>
      <c r="R210" s="33">
        <v>21834.66</v>
      </c>
      <c r="S210" s="33">
        <v>233372.40000000002</v>
      </c>
      <c r="U210" s="34">
        <f t="shared" si="20"/>
        <v>0</v>
      </c>
      <c r="V210" s="34">
        <f t="shared" si="21"/>
        <v>0</v>
      </c>
      <c r="W210" s="34">
        <f t="shared" si="22"/>
        <v>0</v>
      </c>
      <c r="X210" s="34">
        <f t="shared" si="23"/>
        <v>0</v>
      </c>
    </row>
    <row r="211" spans="1:24" s="40" customFormat="1" x14ac:dyDescent="0.25">
      <c r="A211" s="36">
        <v>44499.554578472198</v>
      </c>
      <c r="B211" s="37" t="s">
        <v>559</v>
      </c>
      <c r="C211" s="38" t="s">
        <v>560</v>
      </c>
      <c r="D211" s="38" t="s">
        <v>561</v>
      </c>
      <c r="E211" s="37">
        <v>120</v>
      </c>
      <c r="F211" s="39">
        <v>0</v>
      </c>
      <c r="G211" s="39">
        <v>0</v>
      </c>
      <c r="H211" s="39">
        <v>218825.49</v>
      </c>
      <c r="I211" s="39">
        <v>218825.49</v>
      </c>
      <c r="J211" s="39">
        <v>11577.84</v>
      </c>
      <c r="K211" s="39">
        <v>23805.65</v>
      </c>
      <c r="L211" s="39">
        <v>230.63</v>
      </c>
      <c r="M211" s="39">
        <v>35614.120000000003</v>
      </c>
      <c r="O211" s="29">
        <v>218825.49</v>
      </c>
      <c r="P211" s="29">
        <v>230.63</v>
      </c>
      <c r="Q211" s="29">
        <v>11577.84</v>
      </c>
      <c r="R211" s="29">
        <v>23805.65</v>
      </c>
      <c r="S211" s="29">
        <v>254439.59999999998</v>
      </c>
      <c r="U211" s="31">
        <f t="shared" si="20"/>
        <v>0</v>
      </c>
      <c r="V211" s="31">
        <f t="shared" si="21"/>
        <v>0</v>
      </c>
      <c r="W211" s="31">
        <f t="shared" si="22"/>
        <v>0</v>
      </c>
      <c r="X211" s="31">
        <f t="shared" si="23"/>
        <v>1.0000000009313226E-2</v>
      </c>
    </row>
    <row r="212" spans="1:24" s="40" customFormat="1" x14ac:dyDescent="0.25">
      <c r="A212" s="36">
        <v>44481.577089386599</v>
      </c>
      <c r="B212" s="37" t="s">
        <v>562</v>
      </c>
      <c r="C212" s="38" t="s">
        <v>563</v>
      </c>
      <c r="D212" s="38" t="s">
        <v>564</v>
      </c>
      <c r="E212" s="37">
        <v>120</v>
      </c>
      <c r="F212" s="39">
        <v>0</v>
      </c>
      <c r="G212" s="39">
        <v>0</v>
      </c>
      <c r="H212" s="39">
        <v>133663.64000000001</v>
      </c>
      <c r="I212" s="39">
        <v>133663.64000000001</v>
      </c>
      <c r="J212" s="39">
        <v>5857.79</v>
      </c>
      <c r="K212" s="39">
        <v>14415.3</v>
      </c>
      <c r="L212" s="39">
        <v>139.66</v>
      </c>
      <c r="M212" s="39">
        <v>20412.75</v>
      </c>
      <c r="O212" s="29">
        <v>133663.64000000001</v>
      </c>
      <c r="P212" s="29">
        <v>139.66</v>
      </c>
      <c r="Q212" s="29">
        <v>5857.79</v>
      </c>
      <c r="R212" s="29">
        <v>14415.3</v>
      </c>
      <c r="S212" s="29">
        <v>155135.71000000002</v>
      </c>
      <c r="U212" s="31">
        <f t="shared" si="20"/>
        <v>0</v>
      </c>
      <c r="V212" s="31">
        <f t="shared" si="21"/>
        <v>0</v>
      </c>
      <c r="W212" s="31">
        <f t="shared" si="22"/>
        <v>0</v>
      </c>
      <c r="X212" s="31">
        <f t="shared" si="23"/>
        <v>-1059.320000000007</v>
      </c>
    </row>
    <row r="213" spans="1:24" s="40" customFormat="1" x14ac:dyDescent="0.25">
      <c r="A213" s="36">
        <v>44475.586464583299</v>
      </c>
      <c r="B213" s="37" t="s">
        <v>565</v>
      </c>
      <c r="C213" s="38" t="s">
        <v>566</v>
      </c>
      <c r="D213" s="38" t="s">
        <v>567</v>
      </c>
      <c r="E213" s="37">
        <v>120</v>
      </c>
      <c r="F213" s="39">
        <v>0</v>
      </c>
      <c r="G213" s="39">
        <v>0</v>
      </c>
      <c r="H213" s="39">
        <v>177453.96</v>
      </c>
      <c r="I213" s="39">
        <v>177453.96</v>
      </c>
      <c r="J213" s="39">
        <v>4889.04</v>
      </c>
      <c r="K213" s="39">
        <v>18839.27</v>
      </c>
      <c r="L213" s="39">
        <v>182.53</v>
      </c>
      <c r="M213" s="39">
        <v>23910.84</v>
      </c>
      <c r="O213" s="29">
        <v>177453.96</v>
      </c>
      <c r="P213" s="29">
        <v>182.53</v>
      </c>
      <c r="Q213" s="29">
        <v>4889.04</v>
      </c>
      <c r="R213" s="29">
        <v>18839.27</v>
      </c>
      <c r="S213" s="29">
        <v>209961.8</v>
      </c>
      <c r="U213" s="31">
        <f t="shared" si="20"/>
        <v>0</v>
      </c>
      <c r="V213" s="31">
        <f t="shared" si="21"/>
        <v>0</v>
      </c>
      <c r="W213" s="31">
        <f t="shared" si="22"/>
        <v>0</v>
      </c>
      <c r="X213" s="31">
        <f t="shared" si="23"/>
        <v>-8597</v>
      </c>
    </row>
    <row r="214" spans="1:24" s="40" customFormat="1" x14ac:dyDescent="0.25">
      <c r="A214" s="36">
        <v>44485.685278206001</v>
      </c>
      <c r="B214" s="37" t="s">
        <v>568</v>
      </c>
      <c r="C214" s="38" t="s">
        <v>569</v>
      </c>
      <c r="D214" s="38" t="s">
        <v>570</v>
      </c>
      <c r="E214" s="37">
        <v>120</v>
      </c>
      <c r="F214" s="39">
        <v>0</v>
      </c>
      <c r="G214" s="39">
        <v>0</v>
      </c>
      <c r="H214" s="39">
        <v>144676.42000000001</v>
      </c>
      <c r="I214" s="39">
        <v>144676.42000000001</v>
      </c>
      <c r="J214" s="39">
        <v>8773.59</v>
      </c>
      <c r="K214" s="39">
        <v>15854.39</v>
      </c>
      <c r="L214" s="39">
        <v>153.6</v>
      </c>
      <c r="M214" s="39">
        <v>24781.58</v>
      </c>
      <c r="O214" s="29">
        <v>144676.42000000001</v>
      </c>
      <c r="P214" s="29">
        <v>153.6</v>
      </c>
      <c r="Q214" s="29">
        <v>8773.59</v>
      </c>
      <c r="R214" s="29">
        <v>15854.39</v>
      </c>
      <c r="S214" s="29">
        <v>170808</v>
      </c>
      <c r="U214" s="31">
        <f t="shared" si="20"/>
        <v>0</v>
      </c>
      <c r="V214" s="31">
        <f t="shared" si="21"/>
        <v>0</v>
      </c>
      <c r="W214" s="31">
        <f t="shared" si="22"/>
        <v>0</v>
      </c>
      <c r="X214" s="31">
        <f t="shared" si="23"/>
        <v>-1350</v>
      </c>
    </row>
    <row r="215" spans="1:24" x14ac:dyDescent="0.25">
      <c r="A215" s="20">
        <v>44468.505593865702</v>
      </c>
      <c r="B215" s="21" t="s">
        <v>571</v>
      </c>
      <c r="C215" s="6" t="s">
        <v>572</v>
      </c>
      <c r="D215" s="6" t="s">
        <v>573</v>
      </c>
      <c r="E215" s="21">
        <v>120</v>
      </c>
      <c r="F215" s="19">
        <v>0</v>
      </c>
      <c r="G215" s="19">
        <v>0</v>
      </c>
      <c r="H215" s="19">
        <v>133411.32</v>
      </c>
      <c r="I215" s="19">
        <v>133411.32</v>
      </c>
      <c r="J215" s="19">
        <v>5436.18</v>
      </c>
      <c r="K215" s="19">
        <v>14345.91</v>
      </c>
      <c r="L215" s="19">
        <v>138.99</v>
      </c>
      <c r="M215" s="19">
        <v>19921.080000000002</v>
      </c>
      <c r="O215" s="33">
        <v>133411.32</v>
      </c>
      <c r="P215" s="33">
        <v>138.99</v>
      </c>
      <c r="Q215" s="33">
        <v>5436.18</v>
      </c>
      <c r="R215" s="33">
        <v>14345.91</v>
      </c>
      <c r="S215" s="33">
        <v>153332.4</v>
      </c>
      <c r="U215" s="34">
        <f t="shared" si="20"/>
        <v>0</v>
      </c>
      <c r="V215" s="34">
        <f t="shared" si="21"/>
        <v>0</v>
      </c>
      <c r="W215" s="34">
        <f t="shared" si="22"/>
        <v>0</v>
      </c>
      <c r="X215" s="34">
        <f t="shared" si="23"/>
        <v>0</v>
      </c>
    </row>
    <row r="216" spans="1:24" s="40" customFormat="1" x14ac:dyDescent="0.25">
      <c r="A216" s="36">
        <v>44479.572586921298</v>
      </c>
      <c r="B216" s="37" t="s">
        <v>574</v>
      </c>
      <c r="C216" s="38" t="s">
        <v>575</v>
      </c>
      <c r="D216" s="38" t="s">
        <v>576</v>
      </c>
      <c r="E216" s="37">
        <v>120</v>
      </c>
      <c r="F216" s="39">
        <v>0</v>
      </c>
      <c r="G216" s="39">
        <v>0</v>
      </c>
      <c r="H216" s="39">
        <v>95654.25</v>
      </c>
      <c r="I216" s="39">
        <v>95654.25</v>
      </c>
      <c r="J216" s="39">
        <v>5800.75</v>
      </c>
      <c r="K216" s="39">
        <v>10482.629999999999</v>
      </c>
      <c r="L216" s="39">
        <v>101.56</v>
      </c>
      <c r="M216" s="39">
        <v>16384.939999999999</v>
      </c>
      <c r="O216" s="29">
        <v>95654.25</v>
      </c>
      <c r="P216" s="29">
        <v>101.56</v>
      </c>
      <c r="Q216" s="29">
        <v>5800.75</v>
      </c>
      <c r="R216" s="29">
        <v>10482.629999999999</v>
      </c>
      <c r="S216" s="29">
        <v>112039.2</v>
      </c>
      <c r="U216" s="31">
        <f t="shared" si="20"/>
        <v>0</v>
      </c>
      <c r="V216" s="31">
        <f t="shared" si="21"/>
        <v>0</v>
      </c>
      <c r="W216" s="31">
        <f t="shared" si="22"/>
        <v>0</v>
      </c>
      <c r="X216" s="31">
        <f t="shared" si="23"/>
        <v>-9.9999999947613105E-3</v>
      </c>
    </row>
    <row r="217" spans="1:24" x14ac:dyDescent="0.25">
      <c r="A217" s="20">
        <v>44471.691520405097</v>
      </c>
      <c r="B217" s="21" t="s">
        <v>577</v>
      </c>
      <c r="C217" s="6" t="s">
        <v>578</v>
      </c>
      <c r="D217" s="6" t="s">
        <v>579</v>
      </c>
      <c r="E217" s="21">
        <v>120</v>
      </c>
      <c r="F217" s="19">
        <v>0</v>
      </c>
      <c r="G217" s="19">
        <v>0</v>
      </c>
      <c r="H217" s="19">
        <v>132311.32</v>
      </c>
      <c r="I217" s="19">
        <v>132311.32</v>
      </c>
      <c r="J217" s="19">
        <v>5133.68</v>
      </c>
      <c r="K217" s="19">
        <v>14200.62</v>
      </c>
      <c r="L217" s="19">
        <v>137.58000000000001</v>
      </c>
      <c r="M217" s="19">
        <v>19471.88</v>
      </c>
      <c r="O217" s="33">
        <v>132311.32</v>
      </c>
      <c r="P217" s="33">
        <v>137.58000000000001</v>
      </c>
      <c r="Q217" s="33">
        <v>5133.68</v>
      </c>
      <c r="R217" s="33">
        <v>14200.62</v>
      </c>
      <c r="S217" s="33">
        <v>151783.19999999998</v>
      </c>
      <c r="U217" s="34">
        <f t="shared" si="20"/>
        <v>0</v>
      </c>
      <c r="V217" s="34">
        <f t="shared" si="21"/>
        <v>0</v>
      </c>
      <c r="W217" s="34">
        <f t="shared" si="22"/>
        <v>0</v>
      </c>
      <c r="X217" s="34">
        <f t="shared" si="23"/>
        <v>0</v>
      </c>
    </row>
    <row r="218" spans="1:24" x14ac:dyDescent="0.25">
      <c r="A218" s="20">
        <v>44488.383019444402</v>
      </c>
      <c r="B218" s="21" t="s">
        <v>580</v>
      </c>
      <c r="C218" s="6" t="s">
        <v>581</v>
      </c>
      <c r="D218" s="6" t="s">
        <v>582</v>
      </c>
      <c r="E218" s="21">
        <v>120</v>
      </c>
      <c r="F218" s="19">
        <v>0</v>
      </c>
      <c r="G218" s="19">
        <v>0</v>
      </c>
      <c r="H218" s="19">
        <v>130909.32</v>
      </c>
      <c r="I218" s="19">
        <v>130909.32</v>
      </c>
      <c r="J218" s="19">
        <v>7938.68</v>
      </c>
      <c r="K218" s="19">
        <v>14345.41</v>
      </c>
      <c r="L218" s="19">
        <v>138.99</v>
      </c>
      <c r="M218" s="19">
        <v>22423.08</v>
      </c>
      <c r="O218" s="33">
        <v>130909.32</v>
      </c>
      <c r="P218" s="33">
        <v>138.99</v>
      </c>
      <c r="Q218" s="33">
        <v>7938.68</v>
      </c>
      <c r="R218" s="33">
        <v>14345.41</v>
      </c>
      <c r="S218" s="33">
        <v>153332.40000000002</v>
      </c>
      <c r="U218" s="34">
        <f t="shared" si="20"/>
        <v>0</v>
      </c>
      <c r="V218" s="34">
        <f t="shared" si="21"/>
        <v>0</v>
      </c>
      <c r="W218" s="34">
        <f t="shared" si="22"/>
        <v>0</v>
      </c>
      <c r="X218" s="34">
        <f t="shared" si="23"/>
        <v>0</v>
      </c>
    </row>
    <row r="219" spans="1:24" s="40" customFormat="1" x14ac:dyDescent="0.25">
      <c r="A219" s="36">
        <v>44472.658158101898</v>
      </c>
      <c r="B219" s="37" t="s">
        <v>583</v>
      </c>
      <c r="C219" s="38" t="s">
        <v>584</v>
      </c>
      <c r="D219" s="38" t="s">
        <v>585</v>
      </c>
      <c r="E219" s="37">
        <v>120</v>
      </c>
      <c r="F219" s="39">
        <v>0</v>
      </c>
      <c r="G219" s="39">
        <v>0</v>
      </c>
      <c r="H219" s="39">
        <v>159277.29</v>
      </c>
      <c r="I219" s="39">
        <v>159277.29</v>
      </c>
      <c r="J219" s="39">
        <v>7868.3</v>
      </c>
      <c r="K219" s="39">
        <v>17269.900000000001</v>
      </c>
      <c r="L219" s="39">
        <v>167.31</v>
      </c>
      <c r="M219" s="39">
        <v>25305.51</v>
      </c>
      <c r="O219" s="29">
        <v>159277.29</v>
      </c>
      <c r="P219" s="29">
        <v>167.31</v>
      </c>
      <c r="Q219" s="29">
        <v>7868.3</v>
      </c>
      <c r="R219" s="29">
        <v>17269.900000000001</v>
      </c>
      <c r="S219" s="29">
        <v>186071.13999999998</v>
      </c>
      <c r="U219" s="31">
        <f t="shared" si="20"/>
        <v>0</v>
      </c>
      <c r="V219" s="31">
        <f t="shared" si="21"/>
        <v>0</v>
      </c>
      <c r="W219" s="31">
        <f t="shared" si="22"/>
        <v>0</v>
      </c>
      <c r="X219" s="31">
        <f t="shared" si="23"/>
        <v>-1488.3399999999674</v>
      </c>
    </row>
    <row r="220" spans="1:24" x14ac:dyDescent="0.25">
      <c r="A220" s="20">
        <v>44471.768294247697</v>
      </c>
      <c r="B220" s="21" t="s">
        <v>586</v>
      </c>
      <c r="C220" s="6" t="s">
        <v>587</v>
      </c>
      <c r="D220" s="6" t="s">
        <v>588</v>
      </c>
      <c r="E220" s="21">
        <v>120</v>
      </c>
      <c r="F220" s="19">
        <v>0</v>
      </c>
      <c r="G220" s="19">
        <v>0</v>
      </c>
      <c r="H220" s="19">
        <v>170155.66</v>
      </c>
      <c r="I220" s="19">
        <v>170155.66</v>
      </c>
      <c r="J220" s="19">
        <v>2209.34</v>
      </c>
      <c r="K220" s="19">
        <v>17808.86</v>
      </c>
      <c r="L220" s="19">
        <v>172.54</v>
      </c>
      <c r="M220" s="19">
        <v>20190.740000000002</v>
      </c>
      <c r="O220" s="33">
        <v>170155.66</v>
      </c>
      <c r="P220" s="33">
        <v>172.54</v>
      </c>
      <c r="Q220" s="33">
        <v>2209.34</v>
      </c>
      <c r="R220" s="33">
        <v>17808.86</v>
      </c>
      <c r="S220" s="33">
        <v>190346.40000000002</v>
      </c>
      <c r="U220" s="34">
        <f t="shared" si="20"/>
        <v>0</v>
      </c>
      <c r="V220" s="34">
        <f t="shared" si="21"/>
        <v>0</v>
      </c>
      <c r="W220" s="34">
        <f t="shared" si="22"/>
        <v>0</v>
      </c>
      <c r="X220" s="34">
        <f t="shared" si="23"/>
        <v>0</v>
      </c>
    </row>
    <row r="221" spans="1:24" s="40" customFormat="1" x14ac:dyDescent="0.25">
      <c r="A221" s="36">
        <v>44470.571942824099</v>
      </c>
      <c r="B221" s="37" t="s">
        <v>589</v>
      </c>
      <c r="C221" s="38" t="s">
        <v>590</v>
      </c>
      <c r="D221" s="38" t="s">
        <v>591</v>
      </c>
      <c r="E221" s="37">
        <v>120</v>
      </c>
      <c r="F221" s="39">
        <v>0</v>
      </c>
      <c r="G221" s="39">
        <v>0</v>
      </c>
      <c r="H221" s="39">
        <v>158968.95999999999</v>
      </c>
      <c r="I221" s="39">
        <v>158968.95999999999</v>
      </c>
      <c r="J221" s="39">
        <v>6168</v>
      </c>
      <c r="K221" s="39">
        <v>17061.740000000002</v>
      </c>
      <c r="L221" s="39">
        <v>165.3</v>
      </c>
      <c r="M221" s="39">
        <v>23395.040000000001</v>
      </c>
      <c r="O221" s="29">
        <v>158968.95999999999</v>
      </c>
      <c r="P221" s="29">
        <v>165.3</v>
      </c>
      <c r="Q221" s="29">
        <v>6168</v>
      </c>
      <c r="R221" s="29">
        <v>17061.740000000002</v>
      </c>
      <c r="S221" s="29">
        <v>185734.13999999998</v>
      </c>
      <c r="U221" s="31">
        <f t="shared" si="20"/>
        <v>0</v>
      </c>
      <c r="V221" s="31">
        <f t="shared" si="21"/>
        <v>0</v>
      </c>
      <c r="W221" s="31">
        <f t="shared" si="22"/>
        <v>0</v>
      </c>
      <c r="X221" s="31">
        <f t="shared" si="23"/>
        <v>-3370.1399999999849</v>
      </c>
    </row>
    <row r="222" spans="1:24" x14ac:dyDescent="0.25">
      <c r="A222" s="20">
        <v>44471.750840544002</v>
      </c>
      <c r="B222" s="21" t="s">
        <v>592</v>
      </c>
      <c r="C222" s="6" t="s">
        <v>593</v>
      </c>
      <c r="D222" s="6" t="s">
        <v>594</v>
      </c>
      <c r="E222" s="21">
        <v>120</v>
      </c>
      <c r="F222" s="19">
        <v>0</v>
      </c>
      <c r="G222" s="19">
        <v>0</v>
      </c>
      <c r="H222" s="19">
        <v>170155.66</v>
      </c>
      <c r="I222" s="19">
        <v>170155.66</v>
      </c>
      <c r="J222" s="19">
        <v>5209.34</v>
      </c>
      <c r="K222" s="19">
        <v>18119.060000000001</v>
      </c>
      <c r="L222" s="19">
        <v>175.54</v>
      </c>
      <c r="M222" s="19">
        <v>23503.94</v>
      </c>
      <c r="O222" s="33">
        <v>170155.66</v>
      </c>
      <c r="P222" s="33">
        <v>175.54</v>
      </c>
      <c r="Q222" s="33">
        <v>5209.34</v>
      </c>
      <c r="R222" s="33">
        <v>18119.060000000001</v>
      </c>
      <c r="S222" s="33">
        <v>193659.6</v>
      </c>
      <c r="U222" s="34">
        <f t="shared" si="20"/>
        <v>0</v>
      </c>
      <c r="V222" s="34">
        <f t="shared" si="21"/>
        <v>0</v>
      </c>
      <c r="W222" s="34">
        <f t="shared" si="22"/>
        <v>0</v>
      </c>
      <c r="X222" s="34">
        <f t="shared" si="23"/>
        <v>0</v>
      </c>
    </row>
    <row r="223" spans="1:24" x14ac:dyDescent="0.25">
      <c r="A223" s="20">
        <v>44491.589335532401</v>
      </c>
      <c r="B223" s="21" t="s">
        <v>595</v>
      </c>
      <c r="C223" s="6" t="s">
        <v>596</v>
      </c>
      <c r="D223" s="6" t="s">
        <v>597</v>
      </c>
      <c r="E223" s="21">
        <v>120</v>
      </c>
      <c r="F223" s="19">
        <v>0</v>
      </c>
      <c r="G223" s="19">
        <v>0</v>
      </c>
      <c r="H223" s="19">
        <v>68329.67</v>
      </c>
      <c r="I223" s="19">
        <v>68329.67</v>
      </c>
      <c r="J223" s="19">
        <v>3615.25</v>
      </c>
      <c r="K223" s="19">
        <v>7433.86</v>
      </c>
      <c r="L223" s="19">
        <v>72.02</v>
      </c>
      <c r="M223" s="19">
        <v>11121.13</v>
      </c>
      <c r="O223" s="33">
        <v>68329.67</v>
      </c>
      <c r="P223" s="33">
        <v>72.02</v>
      </c>
      <c r="Q223" s="33">
        <v>3615.25</v>
      </c>
      <c r="R223" s="33">
        <v>7433.86</v>
      </c>
      <c r="S223" s="33">
        <v>79450.8</v>
      </c>
      <c r="U223" s="34">
        <f t="shared" si="20"/>
        <v>0</v>
      </c>
      <c r="V223" s="34">
        <f t="shared" si="21"/>
        <v>0</v>
      </c>
      <c r="W223" s="34">
        <f t="shared" si="22"/>
        <v>0</v>
      </c>
      <c r="X223" s="34">
        <f t="shared" si="23"/>
        <v>0</v>
      </c>
    </row>
    <row r="224" spans="1:24" s="40" customFormat="1" x14ac:dyDescent="0.25">
      <c r="A224" s="36">
        <v>44489.660061261602</v>
      </c>
      <c r="B224" s="37" t="s">
        <v>598</v>
      </c>
      <c r="C224" s="38" t="s">
        <v>599</v>
      </c>
      <c r="D224" s="38" t="s">
        <v>600</v>
      </c>
      <c r="E224" s="37">
        <v>120</v>
      </c>
      <c r="F224" s="39">
        <v>0</v>
      </c>
      <c r="G224" s="39">
        <v>0</v>
      </c>
      <c r="H224" s="39">
        <v>62164.19</v>
      </c>
      <c r="I224" s="39">
        <v>62164.19</v>
      </c>
      <c r="J224" s="39">
        <v>3769.8</v>
      </c>
      <c r="K224" s="39">
        <v>6812.4</v>
      </c>
      <c r="L224" s="39">
        <v>66</v>
      </c>
      <c r="M224" s="39">
        <v>10648.2</v>
      </c>
      <c r="O224" s="29">
        <v>62164.19</v>
      </c>
      <c r="P224" s="29">
        <v>66</v>
      </c>
      <c r="Q224" s="29">
        <v>3769.8</v>
      </c>
      <c r="R224" s="29">
        <v>6812.4</v>
      </c>
      <c r="S224" s="29">
        <v>72812.399999999994</v>
      </c>
      <c r="U224" s="31">
        <f t="shared" si="20"/>
        <v>0</v>
      </c>
      <c r="V224" s="31">
        <f t="shared" si="21"/>
        <v>0</v>
      </c>
      <c r="W224" s="31">
        <f t="shared" si="22"/>
        <v>0</v>
      </c>
      <c r="X224" s="31">
        <f t="shared" si="23"/>
        <v>-9.9999999947613105E-3</v>
      </c>
    </row>
    <row r="225" spans="1:24" s="40" customFormat="1" x14ac:dyDescent="0.25">
      <c r="A225" s="36">
        <v>44495.653982870397</v>
      </c>
      <c r="B225" s="37" t="s">
        <v>601</v>
      </c>
      <c r="C225" s="38" t="s">
        <v>602</v>
      </c>
      <c r="D225" s="38" t="s">
        <v>603</v>
      </c>
      <c r="E225" s="37">
        <v>120</v>
      </c>
      <c r="F225" s="39">
        <v>0</v>
      </c>
      <c r="G225" s="39">
        <v>0</v>
      </c>
      <c r="H225" s="39">
        <v>62073.46</v>
      </c>
      <c r="I225" s="39">
        <v>62073.46</v>
      </c>
      <c r="J225" s="39">
        <v>3764.31</v>
      </c>
      <c r="K225" s="39">
        <v>6801.93</v>
      </c>
      <c r="L225" s="39">
        <v>65.900000000000006</v>
      </c>
      <c r="M225" s="39">
        <v>10632.14</v>
      </c>
      <c r="O225" s="29">
        <v>62073.46</v>
      </c>
      <c r="P225" s="29">
        <v>65.900000000000006</v>
      </c>
      <c r="Q225" s="29">
        <v>3764.31</v>
      </c>
      <c r="R225" s="29">
        <v>6801.93</v>
      </c>
      <c r="S225" s="29">
        <v>73035.63</v>
      </c>
      <c r="U225" s="31">
        <f t="shared" si="20"/>
        <v>0</v>
      </c>
      <c r="V225" s="31">
        <f t="shared" si="21"/>
        <v>0</v>
      </c>
      <c r="W225" s="31">
        <f t="shared" si="22"/>
        <v>0</v>
      </c>
      <c r="X225" s="31">
        <f t="shared" si="23"/>
        <v>-330.02999999999884</v>
      </c>
    </row>
    <row r="226" spans="1:24" x14ac:dyDescent="0.25">
      <c r="A226" s="20">
        <v>44479.580392280099</v>
      </c>
      <c r="B226" s="21" t="s">
        <v>604</v>
      </c>
      <c r="C226" s="6" t="s">
        <v>605</v>
      </c>
      <c r="D226" s="6" t="s">
        <v>606</v>
      </c>
      <c r="E226" s="21">
        <v>120</v>
      </c>
      <c r="F226" s="19">
        <v>0</v>
      </c>
      <c r="G226" s="19">
        <v>0</v>
      </c>
      <c r="H226" s="19">
        <v>101288.37</v>
      </c>
      <c r="I226" s="19">
        <v>101288.37</v>
      </c>
      <c r="J226" s="19">
        <v>6142.41</v>
      </c>
      <c r="K226" s="19">
        <v>11099.68</v>
      </c>
      <c r="L226" s="19">
        <v>107.54</v>
      </c>
      <c r="M226" s="19">
        <v>17349.63</v>
      </c>
      <c r="O226" s="33">
        <v>101288.37</v>
      </c>
      <c r="P226" s="33">
        <v>107.54</v>
      </c>
      <c r="Q226" s="33">
        <v>6142.41</v>
      </c>
      <c r="R226" s="33">
        <v>11099.68</v>
      </c>
      <c r="S226" s="33">
        <v>118638</v>
      </c>
      <c r="U226" s="34">
        <f t="shared" si="20"/>
        <v>0</v>
      </c>
      <c r="V226" s="34">
        <f t="shared" si="21"/>
        <v>0</v>
      </c>
      <c r="W226" s="34">
        <f t="shared" si="22"/>
        <v>0</v>
      </c>
      <c r="X226" s="34">
        <f t="shared" si="23"/>
        <v>0</v>
      </c>
    </row>
    <row r="227" spans="1:24" s="40" customFormat="1" x14ac:dyDescent="0.25">
      <c r="A227" s="36">
        <v>44478.477902812498</v>
      </c>
      <c r="B227" s="37" t="s">
        <v>607</v>
      </c>
      <c r="C227" s="38" t="s">
        <v>608</v>
      </c>
      <c r="D227" s="38" t="s">
        <v>609</v>
      </c>
      <c r="E227" s="37">
        <v>120</v>
      </c>
      <c r="F227" s="39">
        <v>0</v>
      </c>
      <c r="G227" s="39">
        <v>0</v>
      </c>
      <c r="H227" s="39">
        <v>172189.62</v>
      </c>
      <c r="I227" s="39">
        <v>172189.62</v>
      </c>
      <c r="J227" s="39">
        <v>9110.4</v>
      </c>
      <c r="K227" s="39">
        <v>18731.32</v>
      </c>
      <c r="L227" s="39">
        <v>181.48</v>
      </c>
      <c r="M227" s="39">
        <v>28023.200000000001</v>
      </c>
      <c r="O227" s="29">
        <v>172189.62</v>
      </c>
      <c r="P227" s="29">
        <v>181.48</v>
      </c>
      <c r="Q227" s="29">
        <v>9110.4</v>
      </c>
      <c r="R227" s="29">
        <v>18731.32</v>
      </c>
      <c r="S227" s="29">
        <v>203612.79999999999</v>
      </c>
      <c r="U227" s="31">
        <f t="shared" si="20"/>
        <v>0</v>
      </c>
      <c r="V227" s="31">
        <f t="shared" si="21"/>
        <v>0</v>
      </c>
      <c r="W227" s="31">
        <f t="shared" si="22"/>
        <v>0</v>
      </c>
      <c r="X227" s="31">
        <f t="shared" si="23"/>
        <v>-3399.9799999999814</v>
      </c>
    </row>
    <row r="228" spans="1:24" s="40" customFormat="1" x14ac:dyDescent="0.25">
      <c r="A228" s="36">
        <v>44482.610276504602</v>
      </c>
      <c r="B228" s="37" t="s">
        <v>610</v>
      </c>
      <c r="C228" s="38" t="s">
        <v>611</v>
      </c>
      <c r="D228" s="38" t="s">
        <v>612</v>
      </c>
      <c r="E228" s="37">
        <v>120</v>
      </c>
      <c r="F228" s="39">
        <v>0</v>
      </c>
      <c r="G228" s="39">
        <v>0</v>
      </c>
      <c r="H228" s="39">
        <v>140657.66</v>
      </c>
      <c r="I228" s="39">
        <v>140657.66</v>
      </c>
      <c r="J228" s="39">
        <v>8529.86</v>
      </c>
      <c r="K228" s="39">
        <v>15413.52</v>
      </c>
      <c r="L228" s="39">
        <v>149.34</v>
      </c>
      <c r="M228" s="39">
        <v>24092.720000000001</v>
      </c>
      <c r="O228" s="29">
        <v>140657.66</v>
      </c>
      <c r="P228" s="29">
        <v>149.34</v>
      </c>
      <c r="Q228" s="29">
        <v>8529.86</v>
      </c>
      <c r="R228" s="29">
        <v>15413.52</v>
      </c>
      <c r="S228" s="29">
        <v>165257.33999999997</v>
      </c>
      <c r="U228" s="31">
        <f t="shared" si="20"/>
        <v>0</v>
      </c>
      <c r="V228" s="31">
        <f t="shared" si="21"/>
        <v>0</v>
      </c>
      <c r="W228" s="31">
        <f t="shared" si="22"/>
        <v>0</v>
      </c>
      <c r="X228" s="31">
        <f t="shared" si="23"/>
        <v>-506.95999999996275</v>
      </c>
    </row>
    <row r="229" spans="1:24" x14ac:dyDescent="0.25">
      <c r="A229" s="44" t="s">
        <v>160</v>
      </c>
      <c r="B229" s="45"/>
      <c r="C229" s="45"/>
      <c r="D229" s="45"/>
      <c r="E229" s="22">
        <v>12000</v>
      </c>
      <c r="F229" s="23">
        <v>0</v>
      </c>
      <c r="G229" s="23">
        <v>0</v>
      </c>
      <c r="H229" s="23">
        <v>11578012.85</v>
      </c>
      <c r="I229" s="23">
        <v>11578012.85</v>
      </c>
      <c r="J229" s="23">
        <v>527032.09</v>
      </c>
      <c r="K229" s="23">
        <v>1250691.42</v>
      </c>
      <c r="L229" s="23">
        <v>12117.16</v>
      </c>
      <c r="M229" s="24">
        <v>1789840.67</v>
      </c>
    </row>
    <row r="231" spans="1:24" x14ac:dyDescent="0.25">
      <c r="A231" s="12" t="s">
        <v>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24" x14ac:dyDescent="0.25">
      <c r="A232" s="15" t="s">
        <v>613</v>
      </c>
      <c r="B232" s="15"/>
      <c r="C232" s="15"/>
      <c r="D232" s="15"/>
      <c r="E232" s="3"/>
      <c r="F232" s="3"/>
      <c r="G232" s="3"/>
      <c r="H232" s="3"/>
      <c r="I232" s="3"/>
      <c r="J232" s="3"/>
      <c r="K232" s="3"/>
      <c r="L232" s="3"/>
      <c r="M232" s="3"/>
    </row>
    <row r="233" spans="1:24" x14ac:dyDescent="0.25">
      <c r="A233" s="46" t="s">
        <v>5</v>
      </c>
      <c r="B233" s="47" t="s">
        <v>6</v>
      </c>
      <c r="C233" s="47"/>
      <c r="D233" s="47"/>
      <c r="E233" s="46" t="s">
        <v>7</v>
      </c>
      <c r="F233" s="47" t="s">
        <v>8</v>
      </c>
      <c r="G233" s="47"/>
      <c r="H233" s="47"/>
      <c r="I233" s="47"/>
      <c r="J233" s="47" t="s">
        <v>9</v>
      </c>
      <c r="K233" s="47"/>
      <c r="L233" s="47"/>
      <c r="M233" s="47"/>
    </row>
    <row r="234" spans="1:24" x14ac:dyDescent="0.25">
      <c r="A234" s="46"/>
      <c r="B234" s="7" t="s">
        <v>10</v>
      </c>
      <c r="C234" s="48" t="s">
        <v>11</v>
      </c>
      <c r="D234" s="48"/>
      <c r="E234" s="46"/>
      <c r="F234" s="7" t="s">
        <v>12</v>
      </c>
      <c r="G234" s="8" t="s">
        <v>13</v>
      </c>
      <c r="H234" s="7" t="s">
        <v>14</v>
      </c>
      <c r="I234" s="7" t="s">
        <v>15</v>
      </c>
      <c r="J234" s="7" t="s">
        <v>13</v>
      </c>
      <c r="K234" s="7" t="s">
        <v>16</v>
      </c>
      <c r="L234" s="7" t="s">
        <v>17</v>
      </c>
      <c r="M234" s="7" t="s">
        <v>15</v>
      </c>
    </row>
    <row r="235" spans="1:24" x14ac:dyDescent="0.25">
      <c r="A235" s="46"/>
      <c r="B235" s="7" t="s">
        <v>18</v>
      </c>
      <c r="C235" s="9" t="s">
        <v>19</v>
      </c>
      <c r="D235" s="9" t="s">
        <v>20</v>
      </c>
      <c r="E235" s="46"/>
      <c r="F235" s="7" t="s">
        <v>21</v>
      </c>
      <c r="G235" s="7" t="s">
        <v>21</v>
      </c>
      <c r="H235" s="7" t="s">
        <v>21</v>
      </c>
      <c r="I235" s="7" t="s">
        <v>21</v>
      </c>
      <c r="J235" s="7" t="s">
        <v>21</v>
      </c>
      <c r="K235" s="7" t="s">
        <v>21</v>
      </c>
      <c r="L235" s="7" t="s">
        <v>21</v>
      </c>
      <c r="M235" s="7" t="s">
        <v>21</v>
      </c>
    </row>
    <row r="236" spans="1:24" x14ac:dyDescent="0.25">
      <c r="A236" s="20">
        <v>44471.643412071797</v>
      </c>
      <c r="B236" s="21" t="s">
        <v>614</v>
      </c>
      <c r="C236" s="6" t="s">
        <v>615</v>
      </c>
      <c r="D236" s="6" t="s">
        <v>616</v>
      </c>
      <c r="E236" s="21">
        <v>120</v>
      </c>
      <c r="F236" s="19">
        <v>0</v>
      </c>
      <c r="G236" s="19">
        <v>0</v>
      </c>
      <c r="H236" s="19">
        <v>121051.31</v>
      </c>
      <c r="I236" s="19">
        <v>121051.31</v>
      </c>
      <c r="J236" s="19">
        <v>0</v>
      </c>
      <c r="K236" s="19">
        <v>12507.52</v>
      </c>
      <c r="L236" s="19">
        <v>121.17</v>
      </c>
      <c r="M236" s="19">
        <v>12628.69</v>
      </c>
      <c r="O236" s="33">
        <v>121051.31</v>
      </c>
      <c r="P236" s="33">
        <v>121.17</v>
      </c>
      <c r="Q236" s="33">
        <v>0</v>
      </c>
      <c r="R236" s="33">
        <v>12507.52</v>
      </c>
      <c r="S236" s="33">
        <v>133680</v>
      </c>
      <c r="U236" s="34">
        <f t="shared" ref="U236" si="24">O236-I236</f>
        <v>0</v>
      </c>
      <c r="V236" s="34">
        <f t="shared" ref="V236" si="25">P236-L236</f>
        <v>0</v>
      </c>
      <c r="W236" s="34">
        <f t="shared" ref="W236" si="26">R236-K236</f>
        <v>0</v>
      </c>
      <c r="X236" s="34">
        <f t="shared" ref="X236" si="27">O236+M236-S236</f>
        <v>0</v>
      </c>
    </row>
    <row r="237" spans="1:24" s="40" customFormat="1" x14ac:dyDescent="0.25">
      <c r="A237" s="36">
        <v>44487.639844062498</v>
      </c>
      <c r="B237" s="37" t="s">
        <v>617</v>
      </c>
      <c r="C237" s="38" t="s">
        <v>618</v>
      </c>
      <c r="D237" s="38" t="s">
        <v>619</v>
      </c>
      <c r="E237" s="37">
        <v>120</v>
      </c>
      <c r="F237" s="39">
        <v>0</v>
      </c>
      <c r="G237" s="39">
        <v>0</v>
      </c>
      <c r="H237" s="39">
        <v>143695.88</v>
      </c>
      <c r="I237" s="39">
        <v>143695.88</v>
      </c>
      <c r="J237" s="39">
        <v>8714.14</v>
      </c>
      <c r="K237" s="39">
        <v>15747.04</v>
      </c>
      <c r="L237" s="39">
        <v>152.56</v>
      </c>
      <c r="M237" s="39">
        <v>24613.74</v>
      </c>
      <c r="O237" s="29">
        <v>143695.88</v>
      </c>
      <c r="P237" s="29">
        <v>152.56</v>
      </c>
      <c r="Q237" s="29">
        <v>8714.14</v>
      </c>
      <c r="R237" s="29">
        <v>15747.04</v>
      </c>
      <c r="S237" s="29">
        <v>168309.60000000003</v>
      </c>
      <c r="U237" s="31">
        <f t="shared" ref="U237:U244" si="28">O237-I237</f>
        <v>0</v>
      </c>
      <c r="V237" s="31">
        <f t="shared" ref="V237:V244" si="29">P237-L237</f>
        <v>0</v>
      </c>
      <c r="W237" s="31">
        <f t="shared" ref="W237:W244" si="30">R237-K237</f>
        <v>0</v>
      </c>
      <c r="X237" s="31">
        <f t="shared" ref="X237:X244" si="31">O237+M237-S237</f>
        <v>1.9999999960418791E-2</v>
      </c>
    </row>
    <row r="238" spans="1:24" x14ac:dyDescent="0.25">
      <c r="A238" s="20">
        <v>44471.710753043997</v>
      </c>
      <c r="B238" s="21" t="s">
        <v>620</v>
      </c>
      <c r="C238" s="6" t="s">
        <v>621</v>
      </c>
      <c r="D238" s="6" t="s">
        <v>622</v>
      </c>
      <c r="E238" s="21">
        <v>120</v>
      </c>
      <c r="F238" s="19">
        <v>0</v>
      </c>
      <c r="G238" s="19">
        <v>0</v>
      </c>
      <c r="H238" s="19">
        <v>139622.84</v>
      </c>
      <c r="I238" s="19">
        <v>139622.84</v>
      </c>
      <c r="J238" s="19">
        <v>6897.37</v>
      </c>
      <c r="K238" s="19">
        <v>15138.72</v>
      </c>
      <c r="L238" s="19">
        <v>146.66999999999999</v>
      </c>
      <c r="M238" s="19">
        <v>22182.76</v>
      </c>
      <c r="O238" s="33">
        <v>139622.84</v>
      </c>
      <c r="P238" s="33">
        <v>146.66999999999999</v>
      </c>
      <c r="Q238" s="33">
        <v>6897.37</v>
      </c>
      <c r="R238" s="33">
        <v>15138.72</v>
      </c>
      <c r="S238" s="33">
        <v>161805.6</v>
      </c>
      <c r="U238" s="34">
        <f t="shared" si="28"/>
        <v>0</v>
      </c>
      <c r="V238" s="34">
        <f t="shared" si="29"/>
        <v>0</v>
      </c>
      <c r="W238" s="34">
        <f t="shared" si="30"/>
        <v>0</v>
      </c>
      <c r="X238" s="34">
        <f t="shared" si="31"/>
        <v>0</v>
      </c>
    </row>
    <row r="239" spans="1:24" x14ac:dyDescent="0.25">
      <c r="A239" s="20">
        <v>44472.503244178202</v>
      </c>
      <c r="B239" s="21" t="s">
        <v>623</v>
      </c>
      <c r="C239" s="6" t="s">
        <v>624</v>
      </c>
      <c r="D239" s="6" t="s">
        <v>625</v>
      </c>
      <c r="E239" s="21">
        <v>120</v>
      </c>
      <c r="F239" s="19">
        <v>0</v>
      </c>
      <c r="G239" s="19">
        <v>0</v>
      </c>
      <c r="H239" s="19">
        <v>110346.67</v>
      </c>
      <c r="I239" s="19">
        <v>110346.67</v>
      </c>
      <c r="J239" s="19">
        <v>5451.13</v>
      </c>
      <c r="K239" s="19">
        <v>11964.29</v>
      </c>
      <c r="L239" s="19">
        <v>115.91</v>
      </c>
      <c r="M239" s="19">
        <v>17531.330000000002</v>
      </c>
      <c r="O239" s="33">
        <v>110346.67</v>
      </c>
      <c r="P239" s="33">
        <v>115.91</v>
      </c>
      <c r="Q239" s="33">
        <v>5451.13</v>
      </c>
      <c r="R239" s="33">
        <v>11964.29</v>
      </c>
      <c r="S239" s="33">
        <v>127878</v>
      </c>
      <c r="U239" s="34">
        <f t="shared" si="28"/>
        <v>0</v>
      </c>
      <c r="V239" s="34">
        <f t="shared" si="29"/>
        <v>0</v>
      </c>
      <c r="W239" s="34">
        <f t="shared" si="30"/>
        <v>0</v>
      </c>
      <c r="X239" s="34">
        <f t="shared" si="31"/>
        <v>0</v>
      </c>
    </row>
    <row r="240" spans="1:24" x14ac:dyDescent="0.25">
      <c r="A240" s="20">
        <v>44485.523926238398</v>
      </c>
      <c r="B240" s="21" t="s">
        <v>626</v>
      </c>
      <c r="C240" s="6" t="s">
        <v>627</v>
      </c>
      <c r="D240" s="6" t="s">
        <v>628</v>
      </c>
      <c r="E240" s="21">
        <v>120</v>
      </c>
      <c r="F240" s="19">
        <v>0</v>
      </c>
      <c r="G240" s="19">
        <v>0</v>
      </c>
      <c r="H240" s="19">
        <v>106396.9</v>
      </c>
      <c r="I240" s="19">
        <v>106396.9</v>
      </c>
      <c r="J240" s="19">
        <v>6452.21</v>
      </c>
      <c r="K240" s="19">
        <v>11659.13</v>
      </c>
      <c r="L240" s="19">
        <v>112.96</v>
      </c>
      <c r="M240" s="19">
        <v>18224.3</v>
      </c>
      <c r="O240" s="33">
        <v>106396.9</v>
      </c>
      <c r="P240" s="33">
        <v>112.96</v>
      </c>
      <c r="Q240" s="33">
        <v>6452.21</v>
      </c>
      <c r="R240" s="33">
        <v>11659.13</v>
      </c>
      <c r="S240" s="33">
        <v>124621.20000000001</v>
      </c>
      <c r="U240" s="34">
        <f t="shared" si="28"/>
        <v>0</v>
      </c>
      <c r="V240" s="34">
        <f t="shared" si="29"/>
        <v>0</v>
      </c>
      <c r="W240" s="34">
        <f t="shared" si="30"/>
        <v>0</v>
      </c>
      <c r="X240" s="34">
        <f t="shared" si="31"/>
        <v>0</v>
      </c>
    </row>
    <row r="241" spans="1:24" s="40" customFormat="1" x14ac:dyDescent="0.25">
      <c r="A241" s="36">
        <v>44472.660232638897</v>
      </c>
      <c r="B241" s="37" t="s">
        <v>629</v>
      </c>
      <c r="C241" s="38" t="s">
        <v>630</v>
      </c>
      <c r="D241" s="38" t="s">
        <v>631</v>
      </c>
      <c r="E241" s="37">
        <v>120</v>
      </c>
      <c r="F241" s="39">
        <v>0</v>
      </c>
      <c r="G241" s="39">
        <v>0</v>
      </c>
      <c r="H241" s="39">
        <v>80621.89</v>
      </c>
      <c r="I241" s="39">
        <v>80621.89</v>
      </c>
      <c r="J241" s="39">
        <v>3982.72</v>
      </c>
      <c r="K241" s="39">
        <v>8741.5</v>
      </c>
      <c r="L241" s="39">
        <v>84.69</v>
      </c>
      <c r="M241" s="39">
        <v>12808.91</v>
      </c>
      <c r="O241" s="29">
        <v>80621.89</v>
      </c>
      <c r="P241" s="29">
        <v>84.69</v>
      </c>
      <c r="Q241" s="29">
        <v>3204.13</v>
      </c>
      <c r="R241" s="29">
        <v>8741.5</v>
      </c>
      <c r="S241" s="29">
        <v>92652.21</v>
      </c>
      <c r="U241" s="31">
        <f t="shared" si="28"/>
        <v>0</v>
      </c>
      <c r="V241" s="31">
        <f t="shared" si="29"/>
        <v>0</v>
      </c>
      <c r="W241" s="31">
        <f t="shared" si="30"/>
        <v>0</v>
      </c>
      <c r="X241" s="31">
        <f t="shared" si="31"/>
        <v>778.58999999999651</v>
      </c>
    </row>
    <row r="242" spans="1:24" s="40" customFormat="1" x14ac:dyDescent="0.25">
      <c r="A242" s="36">
        <v>44485.722124074098</v>
      </c>
      <c r="B242" s="37" t="s">
        <v>632</v>
      </c>
      <c r="C242" s="38" t="s">
        <v>633</v>
      </c>
      <c r="D242" s="38" t="s">
        <v>634</v>
      </c>
      <c r="E242" s="37">
        <v>120</v>
      </c>
      <c r="F242" s="39">
        <v>0</v>
      </c>
      <c r="G242" s="39">
        <v>0</v>
      </c>
      <c r="H242" s="39">
        <v>91472.83</v>
      </c>
      <c r="I242" s="39">
        <v>91472.83</v>
      </c>
      <c r="J242" s="39">
        <v>5547.18</v>
      </c>
      <c r="K242" s="39">
        <v>10023.68</v>
      </c>
      <c r="L242" s="39">
        <v>97.12</v>
      </c>
      <c r="M242" s="39">
        <v>15667.98</v>
      </c>
      <c r="O242" s="29">
        <v>91472.83</v>
      </c>
      <c r="P242" s="29">
        <v>97.12</v>
      </c>
      <c r="Q242" s="29">
        <v>5547.18</v>
      </c>
      <c r="R242" s="29">
        <v>10023.68</v>
      </c>
      <c r="S242" s="29">
        <v>107620.8</v>
      </c>
      <c r="U242" s="31">
        <f t="shared" si="28"/>
        <v>0</v>
      </c>
      <c r="V242" s="31">
        <f t="shared" si="29"/>
        <v>0</v>
      </c>
      <c r="W242" s="31">
        <f t="shared" si="30"/>
        <v>0</v>
      </c>
      <c r="X242" s="31">
        <f t="shared" si="31"/>
        <v>-479.99000000000524</v>
      </c>
    </row>
    <row r="243" spans="1:24" x14ac:dyDescent="0.25">
      <c r="A243" s="20">
        <v>44472.7494818634</v>
      </c>
      <c r="B243" s="21" t="s">
        <v>635</v>
      </c>
      <c r="C243" s="6" t="s">
        <v>636</v>
      </c>
      <c r="D243" s="6" t="s">
        <v>637</v>
      </c>
      <c r="E243" s="21">
        <v>120</v>
      </c>
      <c r="F243" s="19">
        <v>0</v>
      </c>
      <c r="G243" s="19">
        <v>0</v>
      </c>
      <c r="H243" s="19">
        <v>119793.22</v>
      </c>
      <c r="I243" s="19">
        <v>119793.22</v>
      </c>
      <c r="J243" s="19">
        <v>5917.78</v>
      </c>
      <c r="K243" s="19">
        <v>12988.76</v>
      </c>
      <c r="L243" s="19">
        <v>125.84</v>
      </c>
      <c r="M243" s="19">
        <v>19032.38</v>
      </c>
      <c r="O243" s="33">
        <v>119793.22</v>
      </c>
      <c r="P243" s="33">
        <v>125.84</v>
      </c>
      <c r="Q243" s="33">
        <v>5917.78</v>
      </c>
      <c r="R243" s="33">
        <v>12988.76</v>
      </c>
      <c r="S243" s="33">
        <v>138825.60000000001</v>
      </c>
      <c r="U243" s="34">
        <f t="shared" si="28"/>
        <v>0</v>
      </c>
      <c r="V243" s="34">
        <f t="shared" si="29"/>
        <v>0</v>
      </c>
      <c r="W243" s="34">
        <f t="shared" si="30"/>
        <v>0</v>
      </c>
      <c r="X243" s="34">
        <f t="shared" si="31"/>
        <v>0</v>
      </c>
    </row>
    <row r="244" spans="1:24" s="40" customFormat="1" x14ac:dyDescent="0.25">
      <c r="A244" s="36">
        <v>44479.533063275499</v>
      </c>
      <c r="B244" s="37" t="s">
        <v>638</v>
      </c>
      <c r="C244" s="38" t="s">
        <v>639</v>
      </c>
      <c r="D244" s="38" t="s">
        <v>640</v>
      </c>
      <c r="E244" s="37">
        <v>120</v>
      </c>
      <c r="F244" s="39">
        <v>0</v>
      </c>
      <c r="G244" s="39">
        <v>0</v>
      </c>
      <c r="H244" s="39">
        <v>85872.45</v>
      </c>
      <c r="I244" s="39">
        <v>85872.45</v>
      </c>
      <c r="J244" s="39">
        <v>5207.54</v>
      </c>
      <c r="K244" s="39">
        <v>9410.43</v>
      </c>
      <c r="L244" s="39">
        <v>91.17</v>
      </c>
      <c r="M244" s="39">
        <v>14709.14</v>
      </c>
      <c r="O244" s="29">
        <v>85872.45</v>
      </c>
      <c r="P244" s="29">
        <v>91.17</v>
      </c>
      <c r="Q244" s="29">
        <v>5207.54</v>
      </c>
      <c r="R244" s="29">
        <v>9410.43</v>
      </c>
      <c r="S244" s="29">
        <v>101301.59999999999</v>
      </c>
      <c r="U244" s="31">
        <f t="shared" si="28"/>
        <v>0</v>
      </c>
      <c r="V244" s="31">
        <f t="shared" si="29"/>
        <v>0</v>
      </c>
      <c r="W244" s="31">
        <f t="shared" si="30"/>
        <v>0</v>
      </c>
      <c r="X244" s="31">
        <f t="shared" si="31"/>
        <v>-720.00999999999476</v>
      </c>
    </row>
    <row r="245" spans="1:24" x14ac:dyDescent="0.25">
      <c r="A245" s="44" t="s">
        <v>160</v>
      </c>
      <c r="B245" s="45"/>
      <c r="C245" s="45"/>
      <c r="D245" s="45"/>
      <c r="E245" s="22">
        <v>1080</v>
      </c>
      <c r="F245" s="23">
        <v>0</v>
      </c>
      <c r="G245" s="23">
        <v>0</v>
      </c>
      <c r="H245" s="23">
        <v>998873.99</v>
      </c>
      <c r="I245" s="23">
        <v>998873.99</v>
      </c>
      <c r="J245" s="23">
        <v>48170.07</v>
      </c>
      <c r="K245" s="23">
        <v>108181.07</v>
      </c>
      <c r="L245" s="23">
        <v>1048.0899999999999</v>
      </c>
      <c r="M245" s="24">
        <v>157399.23000000001</v>
      </c>
    </row>
    <row r="247" spans="1:24" x14ac:dyDescent="0.25">
      <c r="A247" s="12" t="s">
        <v>3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24" x14ac:dyDescent="0.25">
      <c r="A248" s="15" t="s">
        <v>641</v>
      </c>
      <c r="B248" s="15"/>
      <c r="C248" s="15"/>
      <c r="D248" s="15"/>
      <c r="E248" s="3"/>
      <c r="F248" s="3"/>
      <c r="G248" s="3"/>
      <c r="H248" s="3"/>
      <c r="I248" s="3"/>
      <c r="J248" s="3"/>
      <c r="K248" s="3"/>
      <c r="L248" s="3"/>
      <c r="M248" s="3"/>
    </row>
    <row r="249" spans="1:24" x14ac:dyDescent="0.25">
      <c r="A249" s="46" t="s">
        <v>5</v>
      </c>
      <c r="B249" s="47" t="s">
        <v>6</v>
      </c>
      <c r="C249" s="47"/>
      <c r="D249" s="47"/>
      <c r="E249" s="46" t="s">
        <v>7</v>
      </c>
      <c r="F249" s="47" t="s">
        <v>8</v>
      </c>
      <c r="G249" s="47"/>
      <c r="H249" s="47"/>
      <c r="I249" s="47"/>
      <c r="J249" s="47" t="s">
        <v>9</v>
      </c>
      <c r="K249" s="47"/>
      <c r="L249" s="47"/>
      <c r="M249" s="47"/>
    </row>
    <row r="250" spans="1:24" x14ac:dyDescent="0.25">
      <c r="A250" s="46"/>
      <c r="B250" s="7" t="s">
        <v>10</v>
      </c>
      <c r="C250" s="48" t="s">
        <v>11</v>
      </c>
      <c r="D250" s="48"/>
      <c r="E250" s="46"/>
      <c r="F250" s="7" t="s">
        <v>12</v>
      </c>
      <c r="G250" s="8" t="s">
        <v>13</v>
      </c>
      <c r="H250" s="7" t="s">
        <v>14</v>
      </c>
      <c r="I250" s="7" t="s">
        <v>15</v>
      </c>
      <c r="J250" s="7" t="s">
        <v>13</v>
      </c>
      <c r="K250" s="7" t="s">
        <v>16</v>
      </c>
      <c r="L250" s="7" t="s">
        <v>17</v>
      </c>
      <c r="M250" s="7" t="s">
        <v>15</v>
      </c>
    </row>
    <row r="251" spans="1:24" x14ac:dyDescent="0.25">
      <c r="A251" s="46"/>
      <c r="B251" s="7" t="s">
        <v>18</v>
      </c>
      <c r="C251" s="9" t="s">
        <v>19</v>
      </c>
      <c r="D251" s="9" t="s">
        <v>20</v>
      </c>
      <c r="E251" s="46"/>
      <c r="F251" s="7" t="s">
        <v>21</v>
      </c>
      <c r="G251" s="7" t="s">
        <v>21</v>
      </c>
      <c r="H251" s="7" t="s">
        <v>21</v>
      </c>
      <c r="I251" s="7" t="s">
        <v>21</v>
      </c>
      <c r="J251" s="7" t="s">
        <v>21</v>
      </c>
      <c r="K251" s="7" t="s">
        <v>21</v>
      </c>
      <c r="L251" s="7" t="s">
        <v>21</v>
      </c>
      <c r="M251" s="7" t="s">
        <v>21</v>
      </c>
    </row>
    <row r="252" spans="1:24" x14ac:dyDescent="0.25">
      <c r="A252" s="20">
        <v>44472.669297719898</v>
      </c>
      <c r="B252" s="21" t="s">
        <v>642</v>
      </c>
      <c r="C252" s="6" t="s">
        <v>643</v>
      </c>
      <c r="D252" s="6" t="s">
        <v>644</v>
      </c>
      <c r="E252" s="21">
        <v>120</v>
      </c>
      <c r="F252" s="19">
        <v>0</v>
      </c>
      <c r="G252" s="19">
        <v>0</v>
      </c>
      <c r="H252" s="19">
        <v>113207.55</v>
      </c>
      <c r="I252" s="19">
        <v>113207.55</v>
      </c>
      <c r="J252" s="19">
        <v>5592.45</v>
      </c>
      <c r="K252" s="19">
        <v>12274.68</v>
      </c>
      <c r="L252" s="19">
        <v>118.92</v>
      </c>
      <c r="M252" s="19">
        <v>17986.05</v>
      </c>
      <c r="O252" s="33">
        <v>113207.55</v>
      </c>
      <c r="P252" s="33">
        <v>118.92</v>
      </c>
      <c r="Q252" s="33">
        <v>5592.45</v>
      </c>
      <c r="R252" s="33">
        <v>12274.68</v>
      </c>
      <c r="S252" s="33">
        <v>131193.60000000001</v>
      </c>
      <c r="U252" s="34">
        <f t="shared" ref="U252" si="32">O252-I252</f>
        <v>0</v>
      </c>
      <c r="V252" s="34">
        <f t="shared" ref="V252" si="33">P252-L252</f>
        <v>0</v>
      </c>
      <c r="W252" s="34">
        <f t="shared" ref="W252" si="34">R252-K252</f>
        <v>0</v>
      </c>
      <c r="X252" s="34">
        <f t="shared" ref="X252" si="35">O252+M252-S252</f>
        <v>0</v>
      </c>
    </row>
    <row r="253" spans="1:24" s="40" customFormat="1" x14ac:dyDescent="0.25">
      <c r="A253" s="36">
        <v>44479.559826620403</v>
      </c>
      <c r="B253" s="37" t="s">
        <v>645</v>
      </c>
      <c r="C253" s="38" t="s">
        <v>646</v>
      </c>
      <c r="D253" s="38" t="s">
        <v>647</v>
      </c>
      <c r="E253" s="37">
        <v>120</v>
      </c>
      <c r="F253" s="39">
        <v>0</v>
      </c>
      <c r="G253" s="39">
        <v>0</v>
      </c>
      <c r="H253" s="39">
        <v>88813.4</v>
      </c>
      <c r="I253" s="39">
        <v>88813.4</v>
      </c>
      <c r="J253" s="39">
        <v>5385.88</v>
      </c>
      <c r="K253" s="39">
        <v>9732.02</v>
      </c>
      <c r="L253" s="39">
        <v>94.29</v>
      </c>
      <c r="M253" s="39">
        <v>15212.19</v>
      </c>
      <c r="O253" s="29">
        <v>88813.4</v>
      </c>
      <c r="P253" s="29">
        <v>94.29</v>
      </c>
      <c r="Q253" s="29">
        <v>5385.88</v>
      </c>
      <c r="R253" s="29">
        <v>9732.02</v>
      </c>
      <c r="S253" s="29">
        <v>104025.59999999999</v>
      </c>
      <c r="U253" s="31">
        <f t="shared" ref="U253:U257" si="36">O253-I253</f>
        <v>0</v>
      </c>
      <c r="V253" s="31">
        <f t="shared" ref="V253:V257" si="37">P253-L253</f>
        <v>0</v>
      </c>
      <c r="W253" s="31">
        <f t="shared" ref="W253:W257" si="38">R253-K253</f>
        <v>0</v>
      </c>
      <c r="X253" s="31">
        <f t="shared" ref="X253:X257" si="39">O253+M253-S253</f>
        <v>-9.9999999947613105E-3</v>
      </c>
    </row>
    <row r="254" spans="1:24" s="40" customFormat="1" x14ac:dyDescent="0.25">
      <c r="A254" s="36">
        <v>44492.6332384259</v>
      </c>
      <c r="B254" s="37" t="s">
        <v>648</v>
      </c>
      <c r="C254" s="38" t="s">
        <v>649</v>
      </c>
      <c r="D254" s="38" t="s">
        <v>650</v>
      </c>
      <c r="E254" s="37">
        <v>120</v>
      </c>
      <c r="F254" s="39">
        <v>0</v>
      </c>
      <c r="G254" s="39">
        <v>0</v>
      </c>
      <c r="H254" s="39">
        <v>86323</v>
      </c>
      <c r="I254" s="39">
        <v>86323</v>
      </c>
      <c r="J254" s="39">
        <v>0</v>
      </c>
      <c r="K254" s="39">
        <v>8918.59</v>
      </c>
      <c r="L254" s="39">
        <v>86.41</v>
      </c>
      <c r="M254" s="39">
        <v>9005</v>
      </c>
      <c r="O254" s="29">
        <v>86323</v>
      </c>
      <c r="P254" s="29">
        <v>86.41</v>
      </c>
      <c r="Q254" s="29">
        <v>0</v>
      </c>
      <c r="R254" s="29">
        <v>8918.59</v>
      </c>
      <c r="S254" s="29">
        <v>102865</v>
      </c>
      <c r="U254" s="31">
        <f t="shared" si="36"/>
        <v>0</v>
      </c>
      <c r="V254" s="31">
        <f t="shared" si="37"/>
        <v>0</v>
      </c>
      <c r="W254" s="31">
        <f t="shared" si="38"/>
        <v>0</v>
      </c>
      <c r="X254" s="31">
        <f t="shared" si="39"/>
        <v>-7537</v>
      </c>
    </row>
    <row r="255" spans="1:24" s="40" customFormat="1" x14ac:dyDescent="0.25">
      <c r="A255" s="36">
        <v>44492.633964201399</v>
      </c>
      <c r="B255" s="37" t="s">
        <v>651</v>
      </c>
      <c r="C255" s="38" t="s">
        <v>652</v>
      </c>
      <c r="D255" s="38" t="s">
        <v>653</v>
      </c>
      <c r="E255" s="37">
        <v>120</v>
      </c>
      <c r="F255" s="39">
        <v>0</v>
      </c>
      <c r="G255" s="39">
        <v>0</v>
      </c>
      <c r="H255" s="39">
        <v>93349.85</v>
      </c>
      <c r="I255" s="39">
        <v>93349.85</v>
      </c>
      <c r="J255" s="39">
        <v>0</v>
      </c>
      <c r="K255" s="39">
        <v>9645.11</v>
      </c>
      <c r="L255" s="39">
        <v>93.44</v>
      </c>
      <c r="M255" s="39">
        <v>9738.5499999999993</v>
      </c>
      <c r="O255" s="29">
        <v>93349.85</v>
      </c>
      <c r="P255" s="29">
        <v>93.44</v>
      </c>
      <c r="Q255" s="29">
        <v>0</v>
      </c>
      <c r="R255" s="29">
        <v>9645.11</v>
      </c>
      <c r="S255" s="29">
        <v>111321.40000000001</v>
      </c>
      <c r="U255" s="31">
        <f t="shared" si="36"/>
        <v>0</v>
      </c>
      <c r="V255" s="31">
        <f t="shared" si="37"/>
        <v>0</v>
      </c>
      <c r="W255" s="31">
        <f t="shared" si="38"/>
        <v>0</v>
      </c>
      <c r="X255" s="31">
        <f t="shared" si="39"/>
        <v>-8233</v>
      </c>
    </row>
    <row r="256" spans="1:24" x14ac:dyDescent="0.25">
      <c r="A256" s="20">
        <v>44471.611707442098</v>
      </c>
      <c r="B256" s="21" t="s">
        <v>654</v>
      </c>
      <c r="C256" s="6" t="s">
        <v>655</v>
      </c>
      <c r="D256" s="6" t="s">
        <v>656</v>
      </c>
      <c r="E256" s="21">
        <v>120</v>
      </c>
      <c r="F256" s="19">
        <v>0</v>
      </c>
      <c r="G256" s="19">
        <v>0</v>
      </c>
      <c r="H256" s="19">
        <v>72641.509999999995</v>
      </c>
      <c r="I256" s="19">
        <v>72641.509999999995</v>
      </c>
      <c r="J256" s="19">
        <v>3588.49</v>
      </c>
      <c r="K256" s="19">
        <v>7876.09</v>
      </c>
      <c r="L256" s="19">
        <v>76.31</v>
      </c>
      <c r="M256" s="19">
        <v>11540.89</v>
      </c>
      <c r="O256" s="33">
        <v>72641.509999999995</v>
      </c>
      <c r="P256" s="33">
        <v>76.31</v>
      </c>
      <c r="Q256" s="33">
        <v>3588.49</v>
      </c>
      <c r="R256" s="33">
        <v>7876.09</v>
      </c>
      <c r="S256" s="33">
        <v>84182.399999999994</v>
      </c>
      <c r="U256" s="34">
        <f t="shared" si="36"/>
        <v>0</v>
      </c>
      <c r="V256" s="34">
        <f t="shared" si="37"/>
        <v>0</v>
      </c>
      <c r="W256" s="34">
        <f t="shared" si="38"/>
        <v>0</v>
      </c>
      <c r="X256" s="34">
        <f t="shared" si="39"/>
        <v>0</v>
      </c>
    </row>
    <row r="257" spans="1:24" s="40" customFormat="1" x14ac:dyDescent="0.25">
      <c r="A257" s="36">
        <v>44494.562162928203</v>
      </c>
      <c r="B257" s="37" t="s">
        <v>657</v>
      </c>
      <c r="C257" s="38" t="s">
        <v>658</v>
      </c>
      <c r="D257" s="38" t="s">
        <v>659</v>
      </c>
      <c r="E257" s="37">
        <v>120</v>
      </c>
      <c r="F257" s="39">
        <v>0</v>
      </c>
      <c r="G257" s="39">
        <v>0</v>
      </c>
      <c r="H257" s="39">
        <v>102673.59</v>
      </c>
      <c r="I257" s="39">
        <v>102673.59</v>
      </c>
      <c r="J257" s="39">
        <v>6226.41</v>
      </c>
      <c r="K257" s="39">
        <v>11251.38</v>
      </c>
      <c r="L257" s="39">
        <v>109.01</v>
      </c>
      <c r="M257" s="39">
        <v>17586.8</v>
      </c>
      <c r="O257" s="29">
        <v>102673.59</v>
      </c>
      <c r="P257" s="29">
        <v>109.01</v>
      </c>
      <c r="Q257" s="29">
        <v>6226.41</v>
      </c>
      <c r="R257" s="29">
        <v>11251.38</v>
      </c>
      <c r="S257" s="29">
        <v>121360.4</v>
      </c>
      <c r="U257" s="31">
        <f t="shared" si="36"/>
        <v>0</v>
      </c>
      <c r="V257" s="31">
        <f t="shared" si="37"/>
        <v>0</v>
      </c>
      <c r="W257" s="31">
        <f t="shared" si="38"/>
        <v>0</v>
      </c>
      <c r="X257" s="31">
        <f t="shared" si="39"/>
        <v>-1100.0099999999948</v>
      </c>
    </row>
    <row r="258" spans="1:24" s="40" customFormat="1" x14ac:dyDescent="0.25">
      <c r="A258" s="36">
        <v>44494.476354629602</v>
      </c>
      <c r="B258" s="37" t="s">
        <v>660</v>
      </c>
      <c r="C258" s="38" t="s">
        <v>661</v>
      </c>
      <c r="D258" s="38" t="s">
        <v>662</v>
      </c>
      <c r="E258" s="37">
        <v>120</v>
      </c>
      <c r="F258" s="39">
        <v>0</v>
      </c>
      <c r="G258" s="39">
        <v>0</v>
      </c>
      <c r="H258" s="39">
        <v>99594.15</v>
      </c>
      <c r="I258" s="39">
        <v>99594.15</v>
      </c>
      <c r="J258" s="39">
        <v>6039.86</v>
      </c>
      <c r="K258" s="39">
        <v>10913.46</v>
      </c>
      <c r="L258" s="39">
        <v>105.74</v>
      </c>
      <c r="M258" s="39">
        <v>17059.060000000001</v>
      </c>
      <c r="O258" s="29">
        <v>99594.15</v>
      </c>
      <c r="P258" s="29">
        <v>105.74</v>
      </c>
      <c r="Q258" s="29">
        <v>6039.86</v>
      </c>
      <c r="R258" s="29">
        <v>10913.46</v>
      </c>
      <c r="S258" s="29">
        <v>116653.2</v>
      </c>
      <c r="U258" s="31">
        <f t="shared" ref="U258:U321" si="40">O258-I258</f>
        <v>0</v>
      </c>
      <c r="V258" s="31">
        <f t="shared" ref="V258:V321" si="41">P258-L258</f>
        <v>0</v>
      </c>
      <c r="W258" s="31">
        <f t="shared" ref="W258:W321" si="42">R258-K258</f>
        <v>0</v>
      </c>
      <c r="X258" s="31">
        <f t="shared" ref="X258:X321" si="43">O258+M258-S258</f>
        <v>9.9999999947613105E-3</v>
      </c>
    </row>
    <row r="259" spans="1:24" x14ac:dyDescent="0.25">
      <c r="A259" s="20">
        <v>44492.612491354201</v>
      </c>
      <c r="B259" s="21" t="s">
        <v>663</v>
      </c>
      <c r="C259" s="6" t="s">
        <v>664</v>
      </c>
      <c r="D259" s="6" t="s">
        <v>665</v>
      </c>
      <c r="E259" s="21">
        <v>120</v>
      </c>
      <c r="F259" s="19">
        <v>0</v>
      </c>
      <c r="G259" s="19">
        <v>0</v>
      </c>
      <c r="H259" s="19">
        <v>81847.289999999994</v>
      </c>
      <c r="I259" s="19">
        <v>81847.289999999994</v>
      </c>
      <c r="J259" s="19">
        <v>4963.46</v>
      </c>
      <c r="K259" s="19">
        <v>8969.15</v>
      </c>
      <c r="L259" s="19">
        <v>86.9</v>
      </c>
      <c r="M259" s="19">
        <v>14019.51</v>
      </c>
      <c r="O259" s="33">
        <v>81847.289999999994</v>
      </c>
      <c r="P259" s="33">
        <v>86.9</v>
      </c>
      <c r="Q259" s="33">
        <v>4963.46</v>
      </c>
      <c r="R259" s="33">
        <v>8969.15</v>
      </c>
      <c r="S259" s="33">
        <v>95866.799999999988</v>
      </c>
      <c r="U259" s="34">
        <f t="shared" si="40"/>
        <v>0</v>
      </c>
      <c r="V259" s="34">
        <f t="shared" si="41"/>
        <v>0</v>
      </c>
      <c r="W259" s="34">
        <f t="shared" si="42"/>
        <v>0</v>
      </c>
      <c r="X259" s="34">
        <f t="shared" si="43"/>
        <v>0</v>
      </c>
    </row>
    <row r="260" spans="1:24" s="40" customFormat="1" x14ac:dyDescent="0.25">
      <c r="A260" s="36">
        <v>44493.6837783218</v>
      </c>
      <c r="B260" s="37" t="s">
        <v>666</v>
      </c>
      <c r="C260" s="38" t="s">
        <v>667</v>
      </c>
      <c r="D260" s="38" t="s">
        <v>668</v>
      </c>
      <c r="E260" s="37">
        <v>120</v>
      </c>
      <c r="F260" s="39">
        <v>0</v>
      </c>
      <c r="G260" s="39">
        <v>0</v>
      </c>
      <c r="H260" s="39">
        <v>69764.52</v>
      </c>
      <c r="I260" s="39">
        <v>69764.52</v>
      </c>
      <c r="J260" s="39">
        <v>3691.23</v>
      </c>
      <c r="K260" s="39">
        <v>7589.53</v>
      </c>
      <c r="L260" s="39">
        <v>73.53</v>
      </c>
      <c r="M260" s="39">
        <v>11354.29</v>
      </c>
      <c r="O260" s="29">
        <v>69764.52</v>
      </c>
      <c r="P260" s="29">
        <v>73.53</v>
      </c>
      <c r="Q260" s="29">
        <v>3691.23</v>
      </c>
      <c r="R260" s="29">
        <v>7589.53</v>
      </c>
      <c r="S260" s="29">
        <v>81118.8</v>
      </c>
      <c r="U260" s="31">
        <f t="shared" si="40"/>
        <v>0</v>
      </c>
      <c r="V260" s="31">
        <f t="shared" si="41"/>
        <v>0</v>
      </c>
      <c r="W260" s="31">
        <f t="shared" si="42"/>
        <v>0</v>
      </c>
      <c r="X260" s="31">
        <f t="shared" si="43"/>
        <v>9.9999999947613105E-3</v>
      </c>
    </row>
    <row r="261" spans="1:24" s="40" customFormat="1" x14ac:dyDescent="0.25">
      <c r="A261" s="36">
        <v>44472.493691666699</v>
      </c>
      <c r="B261" s="37" t="s">
        <v>669</v>
      </c>
      <c r="C261" s="38" t="s">
        <v>670</v>
      </c>
      <c r="D261" s="38" t="s">
        <v>671</v>
      </c>
      <c r="E261" s="37">
        <v>120</v>
      </c>
      <c r="F261" s="39">
        <v>0</v>
      </c>
      <c r="G261" s="39">
        <v>0</v>
      </c>
      <c r="H261" s="39">
        <v>96675.61</v>
      </c>
      <c r="I261" s="39">
        <v>96675.61</v>
      </c>
      <c r="J261" s="39">
        <v>1025.54</v>
      </c>
      <c r="K261" s="39">
        <v>10094.25</v>
      </c>
      <c r="L261" s="39">
        <v>97.8</v>
      </c>
      <c r="M261" s="39">
        <v>11217.59</v>
      </c>
      <c r="O261" s="29">
        <v>96675.61</v>
      </c>
      <c r="P261" s="29">
        <v>97.8</v>
      </c>
      <c r="Q261" s="29">
        <v>1025.54</v>
      </c>
      <c r="R261" s="29">
        <v>10094.25</v>
      </c>
      <c r="S261" s="29">
        <v>112468.2</v>
      </c>
      <c r="U261" s="31">
        <f t="shared" si="40"/>
        <v>0</v>
      </c>
      <c r="V261" s="31">
        <f t="shared" si="41"/>
        <v>0</v>
      </c>
      <c r="W261" s="31">
        <f t="shared" si="42"/>
        <v>0</v>
      </c>
      <c r="X261" s="31">
        <f t="shared" si="43"/>
        <v>-4575</v>
      </c>
    </row>
    <row r="262" spans="1:24" x14ac:dyDescent="0.25">
      <c r="A262" s="20">
        <v>44481.419135648102</v>
      </c>
      <c r="B262" s="21" t="s">
        <v>672</v>
      </c>
      <c r="C262" s="6" t="s">
        <v>673</v>
      </c>
      <c r="D262" s="6" t="s">
        <v>674</v>
      </c>
      <c r="E262" s="21">
        <v>120</v>
      </c>
      <c r="F262" s="19">
        <v>0</v>
      </c>
      <c r="G262" s="19">
        <v>0</v>
      </c>
      <c r="H262" s="19">
        <v>133572.34</v>
      </c>
      <c r="I262" s="19">
        <v>133572.34</v>
      </c>
      <c r="J262" s="19">
        <v>1229.45</v>
      </c>
      <c r="K262" s="19">
        <v>13928.07</v>
      </c>
      <c r="L262" s="19">
        <v>134.94</v>
      </c>
      <c r="M262" s="19">
        <v>15292.46</v>
      </c>
      <c r="O262" s="33">
        <v>133572.34</v>
      </c>
      <c r="P262" s="33">
        <v>134.94</v>
      </c>
      <c r="Q262" s="33">
        <v>1229.45</v>
      </c>
      <c r="R262" s="33">
        <v>13928.07</v>
      </c>
      <c r="S262" s="33">
        <v>148864.80000000002</v>
      </c>
      <c r="U262" s="34">
        <f t="shared" si="40"/>
        <v>0</v>
      </c>
      <c r="V262" s="34">
        <f t="shared" si="41"/>
        <v>0</v>
      </c>
      <c r="W262" s="34">
        <f t="shared" si="42"/>
        <v>0</v>
      </c>
      <c r="X262" s="34">
        <f t="shared" si="43"/>
        <v>0</v>
      </c>
    </row>
    <row r="263" spans="1:24" s="40" customFormat="1" x14ac:dyDescent="0.25">
      <c r="A263" s="36">
        <v>44500.512655636601</v>
      </c>
      <c r="B263" s="37" t="s">
        <v>675</v>
      </c>
      <c r="C263" s="38" t="s">
        <v>676</v>
      </c>
      <c r="D263" s="38" t="s">
        <v>677</v>
      </c>
      <c r="E263" s="37">
        <v>120</v>
      </c>
      <c r="F263" s="39">
        <v>0</v>
      </c>
      <c r="G263" s="39">
        <v>0</v>
      </c>
      <c r="H263" s="39">
        <v>71996.36</v>
      </c>
      <c r="I263" s="39">
        <v>71996.36</v>
      </c>
      <c r="J263" s="39">
        <v>4366.59</v>
      </c>
      <c r="K263" s="39">
        <v>7889.42</v>
      </c>
      <c r="L263" s="39">
        <v>76.44</v>
      </c>
      <c r="M263" s="39">
        <v>12332.45</v>
      </c>
      <c r="O263" s="29">
        <v>71996.36</v>
      </c>
      <c r="P263" s="29">
        <v>76.44</v>
      </c>
      <c r="Q263" s="29">
        <v>4366.59</v>
      </c>
      <c r="R263" s="29">
        <v>7889.42</v>
      </c>
      <c r="S263" s="29">
        <v>85108.800000000003</v>
      </c>
      <c r="U263" s="31">
        <f t="shared" si="40"/>
        <v>0</v>
      </c>
      <c r="V263" s="31">
        <f t="shared" si="41"/>
        <v>0</v>
      </c>
      <c r="W263" s="31">
        <f t="shared" si="42"/>
        <v>0</v>
      </c>
      <c r="X263" s="31">
        <f t="shared" si="43"/>
        <v>-779.99000000000524</v>
      </c>
    </row>
    <row r="264" spans="1:24" x14ac:dyDescent="0.25">
      <c r="A264" s="20">
        <v>44480.585793669001</v>
      </c>
      <c r="B264" s="21" t="s">
        <v>678</v>
      </c>
      <c r="C264" s="6" t="s">
        <v>679</v>
      </c>
      <c r="D264" s="6" t="s">
        <v>680</v>
      </c>
      <c r="E264" s="21">
        <v>120</v>
      </c>
      <c r="F264" s="19">
        <v>0</v>
      </c>
      <c r="G264" s="19">
        <v>0</v>
      </c>
      <c r="H264" s="19">
        <v>84005.66</v>
      </c>
      <c r="I264" s="19">
        <v>84005.66</v>
      </c>
      <c r="J264" s="19">
        <v>5094.34</v>
      </c>
      <c r="K264" s="19">
        <v>9206.01</v>
      </c>
      <c r="L264" s="19">
        <v>89.19</v>
      </c>
      <c r="M264" s="19">
        <v>14389.54</v>
      </c>
      <c r="O264" s="33">
        <v>84005.66</v>
      </c>
      <c r="P264" s="33">
        <v>89.19</v>
      </c>
      <c r="Q264" s="33">
        <v>5094.34</v>
      </c>
      <c r="R264" s="33">
        <v>9206.01</v>
      </c>
      <c r="S264" s="33">
        <v>98395.199999999997</v>
      </c>
      <c r="U264" s="34">
        <f t="shared" si="40"/>
        <v>0</v>
      </c>
      <c r="V264" s="34">
        <f t="shared" si="41"/>
        <v>0</v>
      </c>
      <c r="W264" s="34">
        <f t="shared" si="42"/>
        <v>0</v>
      </c>
      <c r="X264" s="34">
        <f t="shared" si="43"/>
        <v>0</v>
      </c>
    </row>
    <row r="265" spans="1:24" s="40" customFormat="1" x14ac:dyDescent="0.25">
      <c r="A265" s="36">
        <v>44493.553837766201</v>
      </c>
      <c r="B265" s="37" t="s">
        <v>681</v>
      </c>
      <c r="C265" s="38" t="s">
        <v>682</v>
      </c>
      <c r="D265" s="38" t="s">
        <v>683</v>
      </c>
      <c r="E265" s="37">
        <v>120</v>
      </c>
      <c r="F265" s="39">
        <v>0</v>
      </c>
      <c r="G265" s="39">
        <v>0</v>
      </c>
      <c r="H265" s="39">
        <v>83446.990000000005</v>
      </c>
      <c r="I265" s="39">
        <v>83446.990000000005</v>
      </c>
      <c r="J265" s="39">
        <v>5060.53</v>
      </c>
      <c r="K265" s="39">
        <v>9145.09</v>
      </c>
      <c r="L265" s="39">
        <v>88.6</v>
      </c>
      <c r="M265" s="39">
        <v>14294.22</v>
      </c>
      <c r="O265" s="29">
        <v>83446.990000000005</v>
      </c>
      <c r="P265" s="29">
        <v>88.6</v>
      </c>
      <c r="Q265" s="29">
        <v>5060.53</v>
      </c>
      <c r="R265" s="29">
        <v>9145.09</v>
      </c>
      <c r="S265" s="29">
        <v>97741.200000000012</v>
      </c>
      <c r="U265" s="31">
        <f t="shared" si="40"/>
        <v>0</v>
      </c>
      <c r="V265" s="31">
        <f t="shared" si="41"/>
        <v>0</v>
      </c>
      <c r="W265" s="31">
        <f t="shared" si="42"/>
        <v>0</v>
      </c>
      <c r="X265" s="31">
        <f t="shared" si="43"/>
        <v>9.9999999947613105E-3</v>
      </c>
    </row>
    <row r="266" spans="1:24" s="40" customFormat="1" x14ac:dyDescent="0.25">
      <c r="A266" s="36">
        <v>44485.516180127299</v>
      </c>
      <c r="B266" s="37" t="s">
        <v>684</v>
      </c>
      <c r="C266" s="38" t="s">
        <v>685</v>
      </c>
      <c r="D266" s="38" t="s">
        <v>686</v>
      </c>
      <c r="E266" s="37">
        <v>120</v>
      </c>
      <c r="F266" s="39">
        <v>0</v>
      </c>
      <c r="G266" s="39">
        <v>0</v>
      </c>
      <c r="H266" s="39">
        <v>88288.6</v>
      </c>
      <c r="I266" s="39">
        <v>88288.6</v>
      </c>
      <c r="J266" s="39">
        <v>4671.3900000000003</v>
      </c>
      <c r="K266" s="39">
        <v>9604.5499999999993</v>
      </c>
      <c r="L266" s="39">
        <v>93.05</v>
      </c>
      <c r="M266" s="39">
        <v>14368.99</v>
      </c>
      <c r="O266" s="29">
        <v>88288.6</v>
      </c>
      <c r="P266" s="29">
        <v>93.05</v>
      </c>
      <c r="Q266" s="29">
        <v>4671.3900000000003</v>
      </c>
      <c r="R266" s="29">
        <v>9604.5499999999993</v>
      </c>
      <c r="S266" s="29">
        <v>102657.60000000001</v>
      </c>
      <c r="U266" s="31">
        <f t="shared" si="40"/>
        <v>0</v>
      </c>
      <c r="V266" s="31">
        <f t="shared" si="41"/>
        <v>0</v>
      </c>
      <c r="W266" s="31">
        <f t="shared" si="42"/>
        <v>0</v>
      </c>
      <c r="X266" s="31">
        <f t="shared" si="43"/>
        <v>-9.9999999947613105E-3</v>
      </c>
    </row>
    <row r="267" spans="1:24" s="40" customFormat="1" x14ac:dyDescent="0.25">
      <c r="A267" s="36">
        <v>44485.663735763897</v>
      </c>
      <c r="B267" s="37" t="s">
        <v>687</v>
      </c>
      <c r="C267" s="38" t="s">
        <v>688</v>
      </c>
      <c r="D267" s="38" t="s">
        <v>689</v>
      </c>
      <c r="E267" s="37">
        <v>120</v>
      </c>
      <c r="F267" s="39">
        <v>0</v>
      </c>
      <c r="G267" s="39">
        <v>0</v>
      </c>
      <c r="H267" s="39">
        <v>72527.490000000005</v>
      </c>
      <c r="I267" s="39">
        <v>72527.490000000005</v>
      </c>
      <c r="J267" s="39">
        <v>3839.5</v>
      </c>
      <c r="K267" s="39">
        <v>7890.16</v>
      </c>
      <c r="L267" s="39">
        <v>76.44</v>
      </c>
      <c r="M267" s="39">
        <v>11806.1</v>
      </c>
      <c r="O267" s="29">
        <v>72527.490000000005</v>
      </c>
      <c r="P267" s="29">
        <v>76.44</v>
      </c>
      <c r="Q267" s="29">
        <v>3839.5</v>
      </c>
      <c r="R267" s="29">
        <v>7890.16</v>
      </c>
      <c r="S267" s="29">
        <v>85933.6</v>
      </c>
      <c r="U267" s="31">
        <f t="shared" si="40"/>
        <v>0</v>
      </c>
      <c r="V267" s="31">
        <f t="shared" si="41"/>
        <v>0</v>
      </c>
      <c r="W267" s="31">
        <f t="shared" si="42"/>
        <v>0</v>
      </c>
      <c r="X267" s="31">
        <f t="shared" si="43"/>
        <v>-1600.0099999999948</v>
      </c>
    </row>
    <row r="268" spans="1:24" s="40" customFormat="1" x14ac:dyDescent="0.25">
      <c r="A268" s="36">
        <v>44486.625050775503</v>
      </c>
      <c r="B268" s="37" t="s">
        <v>690</v>
      </c>
      <c r="C268" s="38" t="s">
        <v>691</v>
      </c>
      <c r="D268" s="38" t="s">
        <v>692</v>
      </c>
      <c r="E268" s="37">
        <v>120</v>
      </c>
      <c r="F268" s="39">
        <v>0</v>
      </c>
      <c r="G268" s="39">
        <v>0</v>
      </c>
      <c r="H268" s="39">
        <v>72567.490000000005</v>
      </c>
      <c r="I268" s="39">
        <v>72567.490000000005</v>
      </c>
      <c r="J268" s="39">
        <v>3839.5</v>
      </c>
      <c r="K268" s="39">
        <v>7894.52</v>
      </c>
      <c r="L268" s="39">
        <v>76.48</v>
      </c>
      <c r="M268" s="39">
        <v>11810.5</v>
      </c>
      <c r="O268" s="29">
        <v>72567.490000000005</v>
      </c>
      <c r="P268" s="29">
        <v>76.48</v>
      </c>
      <c r="Q268" s="29">
        <v>3839.5</v>
      </c>
      <c r="R268" s="29">
        <v>7894.52</v>
      </c>
      <c r="S268" s="29">
        <v>84378</v>
      </c>
      <c r="U268" s="31">
        <f t="shared" si="40"/>
        <v>0</v>
      </c>
      <c r="V268" s="31">
        <f t="shared" si="41"/>
        <v>0</v>
      </c>
      <c r="W268" s="31">
        <f t="shared" si="42"/>
        <v>0</v>
      </c>
      <c r="X268" s="31">
        <f t="shared" si="43"/>
        <v>-9.9999999947613105E-3</v>
      </c>
    </row>
    <row r="269" spans="1:24" s="40" customFormat="1" x14ac:dyDescent="0.25">
      <c r="A269" s="36">
        <v>44478.6053720255</v>
      </c>
      <c r="B269" s="37" t="s">
        <v>693</v>
      </c>
      <c r="C269" s="38" t="s">
        <v>694</v>
      </c>
      <c r="D269" s="38" t="s">
        <v>695</v>
      </c>
      <c r="E269" s="37">
        <v>120</v>
      </c>
      <c r="F269" s="39">
        <v>0</v>
      </c>
      <c r="G269" s="39">
        <v>0</v>
      </c>
      <c r="H269" s="39">
        <v>122104.62</v>
      </c>
      <c r="I269" s="39">
        <v>122104.62</v>
      </c>
      <c r="J269" s="39">
        <v>7404.87</v>
      </c>
      <c r="K269" s="39">
        <v>13380.46</v>
      </c>
      <c r="L269" s="39">
        <v>129.63999999999999</v>
      </c>
      <c r="M269" s="39">
        <v>20914.97</v>
      </c>
      <c r="O269" s="29">
        <v>122104.62</v>
      </c>
      <c r="P269" s="29">
        <v>129.63999999999999</v>
      </c>
      <c r="Q269" s="29">
        <v>7404.87</v>
      </c>
      <c r="R269" s="29">
        <v>13380.46</v>
      </c>
      <c r="S269" s="29">
        <v>143019.6</v>
      </c>
      <c r="U269" s="31">
        <f t="shared" si="40"/>
        <v>0</v>
      </c>
      <c r="V269" s="31">
        <f t="shared" si="41"/>
        <v>0</v>
      </c>
      <c r="W269" s="31">
        <f t="shared" si="42"/>
        <v>0</v>
      </c>
      <c r="X269" s="31">
        <f t="shared" si="43"/>
        <v>-1.0000000009313226E-2</v>
      </c>
    </row>
    <row r="270" spans="1:24" s="40" customFormat="1" x14ac:dyDescent="0.25">
      <c r="A270" s="36">
        <v>44500.619248460702</v>
      </c>
      <c r="B270" s="37" t="s">
        <v>696</v>
      </c>
      <c r="C270" s="38" t="s">
        <v>697</v>
      </c>
      <c r="D270" s="38" t="s">
        <v>698</v>
      </c>
      <c r="E270" s="37">
        <v>120</v>
      </c>
      <c r="F270" s="39">
        <v>0</v>
      </c>
      <c r="G270" s="39">
        <v>0</v>
      </c>
      <c r="H270" s="39">
        <v>75234.98</v>
      </c>
      <c r="I270" s="39">
        <v>75234.98</v>
      </c>
      <c r="J270" s="39">
        <v>3350.5</v>
      </c>
      <c r="K270" s="39">
        <v>8119.85</v>
      </c>
      <c r="L270" s="39">
        <v>78.66</v>
      </c>
      <c r="M270" s="39">
        <v>11549.01</v>
      </c>
      <c r="O270" s="29">
        <v>75234.98</v>
      </c>
      <c r="P270" s="29">
        <v>78.66</v>
      </c>
      <c r="Q270" s="29">
        <v>3350.5</v>
      </c>
      <c r="R270" s="29">
        <v>8119.85</v>
      </c>
      <c r="S270" s="29">
        <v>86784</v>
      </c>
      <c r="U270" s="31">
        <f t="shared" si="40"/>
        <v>0</v>
      </c>
      <c r="V270" s="31">
        <f t="shared" si="41"/>
        <v>0</v>
      </c>
      <c r="W270" s="31">
        <f t="shared" si="42"/>
        <v>0</v>
      </c>
      <c r="X270" s="31">
        <f t="shared" si="43"/>
        <v>-1.0000000009313226E-2</v>
      </c>
    </row>
    <row r="271" spans="1:24" x14ac:dyDescent="0.25">
      <c r="A271" s="20">
        <v>44493.670643252299</v>
      </c>
      <c r="B271" s="21" t="s">
        <v>699</v>
      </c>
      <c r="C271" s="6" t="s">
        <v>700</v>
      </c>
      <c r="D271" s="6" t="s">
        <v>701</v>
      </c>
      <c r="E271" s="21">
        <v>120</v>
      </c>
      <c r="F271" s="19">
        <v>0</v>
      </c>
      <c r="G271" s="19">
        <v>0</v>
      </c>
      <c r="H271" s="19">
        <v>67205.19</v>
      </c>
      <c r="I271" s="19">
        <v>67205.19</v>
      </c>
      <c r="J271" s="19">
        <v>4080.31</v>
      </c>
      <c r="K271" s="19">
        <v>7365.54</v>
      </c>
      <c r="L271" s="19">
        <v>71.36</v>
      </c>
      <c r="M271" s="19">
        <v>11517.21</v>
      </c>
      <c r="O271" s="33">
        <v>67205.19</v>
      </c>
      <c r="P271" s="33">
        <v>71.36</v>
      </c>
      <c r="Q271" s="33">
        <v>4080.31</v>
      </c>
      <c r="R271" s="33">
        <v>7365.54</v>
      </c>
      <c r="S271" s="33">
        <v>78722.399999999994</v>
      </c>
      <c r="U271" s="34">
        <f t="shared" si="40"/>
        <v>0</v>
      </c>
      <c r="V271" s="34">
        <f t="shared" si="41"/>
        <v>0</v>
      </c>
      <c r="W271" s="34">
        <f t="shared" si="42"/>
        <v>0</v>
      </c>
      <c r="X271" s="34">
        <f t="shared" si="43"/>
        <v>0</v>
      </c>
    </row>
    <row r="272" spans="1:24" x14ac:dyDescent="0.25">
      <c r="A272" s="20">
        <v>44471.553534803199</v>
      </c>
      <c r="B272" s="21" t="s">
        <v>702</v>
      </c>
      <c r="C272" s="6" t="s">
        <v>703</v>
      </c>
      <c r="D272" s="6" t="s">
        <v>704</v>
      </c>
      <c r="E272" s="21">
        <v>120</v>
      </c>
      <c r="F272" s="19">
        <v>0</v>
      </c>
      <c r="G272" s="19">
        <v>0</v>
      </c>
      <c r="H272" s="19">
        <v>94339.62</v>
      </c>
      <c r="I272" s="19">
        <v>94339.62</v>
      </c>
      <c r="J272" s="19">
        <v>4660.38</v>
      </c>
      <c r="K272" s="19">
        <v>10228.1</v>
      </c>
      <c r="L272" s="19">
        <v>99.1</v>
      </c>
      <c r="M272" s="19">
        <v>14987.58</v>
      </c>
      <c r="O272" s="33">
        <v>94339.62</v>
      </c>
      <c r="P272" s="33">
        <v>99.1</v>
      </c>
      <c r="Q272" s="33">
        <v>4660.38</v>
      </c>
      <c r="R272" s="33">
        <v>10228.1</v>
      </c>
      <c r="S272" s="33">
        <v>109327.20000000001</v>
      </c>
      <c r="U272" s="34">
        <f t="shared" si="40"/>
        <v>0</v>
      </c>
      <c r="V272" s="34">
        <f t="shared" si="41"/>
        <v>0</v>
      </c>
      <c r="W272" s="34">
        <f t="shared" si="42"/>
        <v>0</v>
      </c>
      <c r="X272" s="34">
        <f t="shared" si="43"/>
        <v>0</v>
      </c>
    </row>
    <row r="273" spans="1:24" s="40" customFormat="1" x14ac:dyDescent="0.25">
      <c r="A273" s="36">
        <v>44499.719585451399</v>
      </c>
      <c r="B273" s="37" t="s">
        <v>705</v>
      </c>
      <c r="C273" s="38" t="s">
        <v>706</v>
      </c>
      <c r="D273" s="38" t="s">
        <v>707</v>
      </c>
      <c r="E273" s="37">
        <v>120</v>
      </c>
      <c r="F273" s="39">
        <v>0</v>
      </c>
      <c r="G273" s="39">
        <v>0</v>
      </c>
      <c r="H273" s="39">
        <v>70596.25</v>
      </c>
      <c r="I273" s="39">
        <v>70596.25</v>
      </c>
      <c r="J273" s="39">
        <v>3735.14</v>
      </c>
      <c r="K273" s="39">
        <v>7680.21</v>
      </c>
      <c r="L273" s="39">
        <v>74.41</v>
      </c>
      <c r="M273" s="39">
        <v>11489.76</v>
      </c>
      <c r="O273" s="29">
        <v>70596.25</v>
      </c>
      <c r="P273" s="29">
        <v>74.41</v>
      </c>
      <c r="Q273" s="29">
        <v>3735.14</v>
      </c>
      <c r="R273" s="29">
        <v>7680.21</v>
      </c>
      <c r="S273" s="29">
        <v>82086.000000000015</v>
      </c>
      <c r="U273" s="31">
        <f t="shared" si="40"/>
        <v>0</v>
      </c>
      <c r="V273" s="31">
        <f t="shared" si="41"/>
        <v>0</v>
      </c>
      <c r="W273" s="31">
        <f t="shared" si="42"/>
        <v>0</v>
      </c>
      <c r="X273" s="31">
        <f t="shared" si="43"/>
        <v>9.9999999802093953E-3</v>
      </c>
    </row>
    <row r="274" spans="1:24" s="40" customFormat="1" x14ac:dyDescent="0.25">
      <c r="A274" s="36">
        <v>44495.713560567099</v>
      </c>
      <c r="B274" s="37" t="s">
        <v>708</v>
      </c>
      <c r="C274" s="38" t="s">
        <v>709</v>
      </c>
      <c r="D274" s="38" t="s">
        <v>710</v>
      </c>
      <c r="E274" s="37">
        <v>120</v>
      </c>
      <c r="F274" s="39">
        <v>0</v>
      </c>
      <c r="G274" s="39">
        <v>0</v>
      </c>
      <c r="H274" s="39">
        <v>88622.64</v>
      </c>
      <c r="I274" s="39">
        <v>88622.64</v>
      </c>
      <c r="J274" s="39">
        <v>5377.35</v>
      </c>
      <c r="K274" s="39">
        <v>9711.91</v>
      </c>
      <c r="L274" s="39">
        <v>94.09</v>
      </c>
      <c r="M274" s="39">
        <v>15183.35</v>
      </c>
      <c r="O274" s="29">
        <v>88622.64</v>
      </c>
      <c r="P274" s="29">
        <v>94.09</v>
      </c>
      <c r="Q274" s="29">
        <v>5377.35</v>
      </c>
      <c r="R274" s="29">
        <v>9711.91</v>
      </c>
      <c r="S274" s="29">
        <v>104806</v>
      </c>
      <c r="U274" s="31">
        <f t="shared" si="40"/>
        <v>0</v>
      </c>
      <c r="V274" s="31">
        <f t="shared" si="41"/>
        <v>0</v>
      </c>
      <c r="W274" s="31">
        <f t="shared" si="42"/>
        <v>0</v>
      </c>
      <c r="X274" s="31">
        <f t="shared" si="43"/>
        <v>-1000.0099999999948</v>
      </c>
    </row>
    <row r="275" spans="1:24" s="40" customFormat="1" x14ac:dyDescent="0.25">
      <c r="A275" s="36">
        <v>44492.527976273203</v>
      </c>
      <c r="B275" s="37" t="s">
        <v>711</v>
      </c>
      <c r="C275" s="38" t="s">
        <v>712</v>
      </c>
      <c r="D275" s="38" t="s">
        <v>713</v>
      </c>
      <c r="E275" s="37">
        <v>120</v>
      </c>
      <c r="F275" s="39">
        <v>0</v>
      </c>
      <c r="G275" s="39">
        <v>0</v>
      </c>
      <c r="H275" s="39">
        <v>74580.800000000003</v>
      </c>
      <c r="I275" s="39">
        <v>74580.800000000003</v>
      </c>
      <c r="J275" s="39">
        <v>4543.8599999999997</v>
      </c>
      <c r="K275" s="39">
        <v>8175.35</v>
      </c>
      <c r="L275" s="39">
        <v>79.2</v>
      </c>
      <c r="M275" s="39">
        <v>12798.41</v>
      </c>
      <c r="O275" s="29">
        <v>74580.800000000003</v>
      </c>
      <c r="P275" s="29">
        <v>79.2</v>
      </c>
      <c r="Q275" s="29">
        <v>4543.8599999999997</v>
      </c>
      <c r="R275" s="29">
        <v>8175.35</v>
      </c>
      <c r="S275" s="29">
        <v>88379.200000000012</v>
      </c>
      <c r="U275" s="31">
        <f t="shared" si="40"/>
        <v>0</v>
      </c>
      <c r="V275" s="31">
        <f t="shared" si="41"/>
        <v>0</v>
      </c>
      <c r="W275" s="31">
        <f t="shared" si="42"/>
        <v>0</v>
      </c>
      <c r="X275" s="31">
        <f t="shared" si="43"/>
        <v>-999.99000000000524</v>
      </c>
    </row>
    <row r="276" spans="1:24" s="40" customFormat="1" x14ac:dyDescent="0.25">
      <c r="A276" s="36">
        <v>44492.505276041702</v>
      </c>
      <c r="B276" s="37" t="s">
        <v>714</v>
      </c>
      <c r="C276" s="38" t="s">
        <v>715</v>
      </c>
      <c r="D276" s="38" t="s">
        <v>716</v>
      </c>
      <c r="E276" s="37">
        <v>120</v>
      </c>
      <c r="F276" s="39">
        <v>0</v>
      </c>
      <c r="G276" s="39">
        <v>0</v>
      </c>
      <c r="H276" s="39">
        <v>74927.8</v>
      </c>
      <c r="I276" s="39">
        <v>74927.8</v>
      </c>
      <c r="J276" s="39">
        <v>4543.8599999999997</v>
      </c>
      <c r="K276" s="39">
        <v>8210.7999999999993</v>
      </c>
      <c r="L276" s="39">
        <v>79.55</v>
      </c>
      <c r="M276" s="39">
        <v>12834.21</v>
      </c>
      <c r="O276" s="29">
        <v>74927.8</v>
      </c>
      <c r="P276" s="29">
        <v>79.55</v>
      </c>
      <c r="Q276" s="29">
        <v>4543.8599999999997</v>
      </c>
      <c r="R276" s="29">
        <v>8210.7999999999993</v>
      </c>
      <c r="S276" s="29">
        <v>87762.000000000015</v>
      </c>
      <c r="U276" s="31">
        <f t="shared" si="40"/>
        <v>0</v>
      </c>
      <c r="V276" s="31">
        <f t="shared" si="41"/>
        <v>0</v>
      </c>
      <c r="W276" s="31">
        <f t="shared" si="42"/>
        <v>0</v>
      </c>
      <c r="X276" s="31">
        <f t="shared" si="43"/>
        <v>9.9999999947613105E-3</v>
      </c>
    </row>
    <row r="277" spans="1:24" s="40" customFormat="1" x14ac:dyDescent="0.25">
      <c r="A277" s="36">
        <v>44493.7217922454</v>
      </c>
      <c r="B277" s="37" t="s">
        <v>717</v>
      </c>
      <c r="C277" s="38" t="s">
        <v>718</v>
      </c>
      <c r="D277" s="38" t="s">
        <v>719</v>
      </c>
      <c r="E277" s="37">
        <v>120</v>
      </c>
      <c r="F277" s="39">
        <v>0</v>
      </c>
      <c r="G277" s="39">
        <v>0</v>
      </c>
      <c r="H277" s="39">
        <v>94485.63</v>
      </c>
      <c r="I277" s="39">
        <v>94485.63</v>
      </c>
      <c r="J277" s="39">
        <v>4999.1899999999996</v>
      </c>
      <c r="K277" s="39">
        <v>10279.209999999999</v>
      </c>
      <c r="L277" s="39">
        <v>99.58</v>
      </c>
      <c r="M277" s="39">
        <v>15377.98</v>
      </c>
      <c r="O277" s="29">
        <v>94485.63</v>
      </c>
      <c r="P277" s="29">
        <v>99.58</v>
      </c>
      <c r="Q277" s="29">
        <v>4999.1899999999996</v>
      </c>
      <c r="R277" s="29">
        <v>10279.209999999999</v>
      </c>
      <c r="S277" s="29">
        <v>111894.60000000002</v>
      </c>
      <c r="U277" s="31">
        <f t="shared" si="40"/>
        <v>0</v>
      </c>
      <c r="V277" s="31">
        <f t="shared" si="41"/>
        <v>0</v>
      </c>
      <c r="W277" s="31">
        <f t="shared" si="42"/>
        <v>0</v>
      </c>
      <c r="X277" s="31">
        <f t="shared" si="43"/>
        <v>-2030.9900000000198</v>
      </c>
    </row>
    <row r="278" spans="1:24" s="40" customFormat="1" x14ac:dyDescent="0.25">
      <c r="A278" s="36">
        <v>44474.592675231499</v>
      </c>
      <c r="B278" s="37" t="s">
        <v>720</v>
      </c>
      <c r="C278" s="38" t="s">
        <v>721</v>
      </c>
      <c r="D278" s="38" t="s">
        <v>722</v>
      </c>
      <c r="E278" s="37">
        <v>120</v>
      </c>
      <c r="F278" s="39">
        <v>0</v>
      </c>
      <c r="G278" s="39">
        <v>0</v>
      </c>
      <c r="H278" s="39">
        <v>72004.36</v>
      </c>
      <c r="I278" s="39">
        <v>72004.36</v>
      </c>
      <c r="J278" s="39">
        <v>4366.59</v>
      </c>
      <c r="K278" s="39">
        <v>7891.01</v>
      </c>
      <c r="L278" s="39">
        <v>76.45</v>
      </c>
      <c r="M278" s="39">
        <v>12334.05</v>
      </c>
      <c r="O278" s="29">
        <v>72004.36</v>
      </c>
      <c r="P278" s="29">
        <v>76.45</v>
      </c>
      <c r="Q278" s="29">
        <v>4366.59</v>
      </c>
      <c r="R278" s="29">
        <v>7891.01</v>
      </c>
      <c r="S278" s="29">
        <v>84338.4</v>
      </c>
      <c r="U278" s="31">
        <f t="shared" si="40"/>
        <v>0</v>
      </c>
      <c r="V278" s="31">
        <f t="shared" si="41"/>
        <v>0</v>
      </c>
      <c r="W278" s="31">
        <f t="shared" si="42"/>
        <v>0</v>
      </c>
      <c r="X278" s="31">
        <f t="shared" si="43"/>
        <v>1.0000000009313226E-2</v>
      </c>
    </row>
    <row r="279" spans="1:24" s="40" customFormat="1" x14ac:dyDescent="0.25">
      <c r="A279" s="36">
        <v>44481.694353391198</v>
      </c>
      <c r="B279" s="37" t="s">
        <v>723</v>
      </c>
      <c r="C279" s="38" t="s">
        <v>724</v>
      </c>
      <c r="D279" s="38" t="s">
        <v>725</v>
      </c>
      <c r="E279" s="37">
        <v>120</v>
      </c>
      <c r="F279" s="39">
        <v>0</v>
      </c>
      <c r="G279" s="39">
        <v>0</v>
      </c>
      <c r="H279" s="39">
        <v>87702.33</v>
      </c>
      <c r="I279" s="39">
        <v>87702.33</v>
      </c>
      <c r="J279" s="39">
        <v>4640.28</v>
      </c>
      <c r="K279" s="39">
        <v>9540.9599999999991</v>
      </c>
      <c r="L279" s="39">
        <v>92.44</v>
      </c>
      <c r="M279" s="39">
        <v>14273.68</v>
      </c>
      <c r="O279" s="29">
        <v>87702.33</v>
      </c>
      <c r="P279" s="29">
        <v>92.44</v>
      </c>
      <c r="Q279" s="29">
        <v>4640.28</v>
      </c>
      <c r="R279" s="29">
        <v>9540.9599999999991</v>
      </c>
      <c r="S279" s="29">
        <v>101976.00000000001</v>
      </c>
      <c r="U279" s="31">
        <f t="shared" si="40"/>
        <v>0</v>
      </c>
      <c r="V279" s="31">
        <f t="shared" si="41"/>
        <v>0</v>
      </c>
      <c r="W279" s="31">
        <f t="shared" si="42"/>
        <v>0</v>
      </c>
      <c r="X279" s="31">
        <f t="shared" si="43"/>
        <v>9.9999999947613105E-3</v>
      </c>
    </row>
    <row r="280" spans="1:24" s="40" customFormat="1" x14ac:dyDescent="0.25">
      <c r="A280" s="36">
        <v>44481.667482372701</v>
      </c>
      <c r="B280" s="37" t="s">
        <v>726</v>
      </c>
      <c r="C280" s="38" t="s">
        <v>727</v>
      </c>
      <c r="D280" s="38" t="s">
        <v>728</v>
      </c>
      <c r="E280" s="37">
        <v>120</v>
      </c>
      <c r="F280" s="39">
        <v>0</v>
      </c>
      <c r="G280" s="39">
        <v>0</v>
      </c>
      <c r="H280" s="39">
        <v>83998.43</v>
      </c>
      <c r="I280" s="39">
        <v>83998.43</v>
      </c>
      <c r="J280" s="39">
        <v>4444.26</v>
      </c>
      <c r="K280" s="39">
        <v>9137.9699999999993</v>
      </c>
      <c r="L280" s="39">
        <v>88.53</v>
      </c>
      <c r="M280" s="39">
        <v>13670.76</v>
      </c>
      <c r="O280" s="29">
        <v>83998.43</v>
      </c>
      <c r="P280" s="29">
        <v>88.53</v>
      </c>
      <c r="Q280" s="29">
        <v>4444.26</v>
      </c>
      <c r="R280" s="29">
        <v>9137.9699999999993</v>
      </c>
      <c r="S280" s="29">
        <v>97669.199999999983</v>
      </c>
      <c r="U280" s="31">
        <f t="shared" si="40"/>
        <v>0</v>
      </c>
      <c r="V280" s="31">
        <f t="shared" si="41"/>
        <v>0</v>
      </c>
      <c r="W280" s="31">
        <f t="shared" si="42"/>
        <v>0</v>
      </c>
      <c r="X280" s="31">
        <f t="shared" si="43"/>
        <v>-9.9999999947613105E-3</v>
      </c>
    </row>
    <row r="281" spans="1:24" s="40" customFormat="1" x14ac:dyDescent="0.25">
      <c r="A281" s="36">
        <v>44488.537383217597</v>
      </c>
      <c r="B281" s="37" t="s">
        <v>729</v>
      </c>
      <c r="C281" s="38" t="s">
        <v>730</v>
      </c>
      <c r="D281" s="38" t="s">
        <v>731</v>
      </c>
      <c r="E281" s="37">
        <v>120</v>
      </c>
      <c r="F281" s="39">
        <v>0</v>
      </c>
      <c r="G281" s="39">
        <v>0</v>
      </c>
      <c r="H281" s="39">
        <v>101848.87</v>
      </c>
      <c r="I281" s="39">
        <v>101848.87</v>
      </c>
      <c r="J281" s="39">
        <v>6176.62</v>
      </c>
      <c r="K281" s="39">
        <v>11160.77</v>
      </c>
      <c r="L281" s="39">
        <v>108.13</v>
      </c>
      <c r="M281" s="39">
        <v>17445.52</v>
      </c>
      <c r="O281" s="29">
        <v>101848.87</v>
      </c>
      <c r="P281" s="29">
        <v>108.13</v>
      </c>
      <c r="Q281" s="29">
        <v>6176.62</v>
      </c>
      <c r="R281" s="29">
        <v>11160.77</v>
      </c>
      <c r="S281" s="29">
        <v>120389.4</v>
      </c>
      <c r="U281" s="31">
        <f t="shared" si="40"/>
        <v>0</v>
      </c>
      <c r="V281" s="31">
        <f t="shared" si="41"/>
        <v>0</v>
      </c>
      <c r="W281" s="31">
        <f t="shared" si="42"/>
        <v>0</v>
      </c>
      <c r="X281" s="31">
        <f t="shared" si="43"/>
        <v>-1095.0099999999948</v>
      </c>
    </row>
    <row r="282" spans="1:24" s="40" customFormat="1" x14ac:dyDescent="0.25">
      <c r="A282" s="36">
        <v>44499.672447719902</v>
      </c>
      <c r="B282" s="37" t="s">
        <v>732</v>
      </c>
      <c r="C282" s="38" t="s">
        <v>733</v>
      </c>
      <c r="D282" s="38" t="s">
        <v>734</v>
      </c>
      <c r="E282" s="37">
        <v>120</v>
      </c>
      <c r="F282" s="39">
        <v>0</v>
      </c>
      <c r="G282" s="39">
        <v>0</v>
      </c>
      <c r="H282" s="39">
        <v>99313.36</v>
      </c>
      <c r="I282" s="39">
        <v>99313.36</v>
      </c>
      <c r="J282" s="39">
        <v>6022.65</v>
      </c>
      <c r="K282" s="39">
        <v>10882.96</v>
      </c>
      <c r="L282" s="39">
        <v>105.44</v>
      </c>
      <c r="M282" s="39">
        <v>17011.05</v>
      </c>
      <c r="O282" s="29">
        <v>99313.36</v>
      </c>
      <c r="P282" s="29">
        <v>105.44</v>
      </c>
      <c r="Q282" s="29">
        <v>6022.65</v>
      </c>
      <c r="R282" s="29">
        <v>10882.96</v>
      </c>
      <c r="S282" s="29">
        <v>117388.40000000001</v>
      </c>
      <c r="U282" s="31">
        <f t="shared" si="40"/>
        <v>0</v>
      </c>
      <c r="V282" s="31">
        <f t="shared" si="41"/>
        <v>0</v>
      </c>
      <c r="W282" s="31">
        <f t="shared" si="42"/>
        <v>0</v>
      </c>
      <c r="X282" s="31">
        <f t="shared" si="43"/>
        <v>-1063.9900000000052</v>
      </c>
    </row>
    <row r="283" spans="1:24" x14ac:dyDescent="0.25">
      <c r="A283" s="20">
        <v>44472.655452118102</v>
      </c>
      <c r="B283" s="21" t="s">
        <v>735</v>
      </c>
      <c r="C283" s="6" t="s">
        <v>736</v>
      </c>
      <c r="D283" s="6" t="s">
        <v>737</v>
      </c>
      <c r="E283" s="21">
        <v>120</v>
      </c>
      <c r="F283" s="19">
        <v>0</v>
      </c>
      <c r="G283" s="19">
        <v>0</v>
      </c>
      <c r="H283" s="19">
        <v>89490.57</v>
      </c>
      <c r="I283" s="19">
        <v>89490.57</v>
      </c>
      <c r="J283" s="19">
        <v>4419.43</v>
      </c>
      <c r="K283" s="19">
        <v>9702.4</v>
      </c>
      <c r="L283" s="19">
        <v>94</v>
      </c>
      <c r="M283" s="19">
        <v>14215.83</v>
      </c>
      <c r="O283" s="33">
        <v>89490.57</v>
      </c>
      <c r="P283" s="33">
        <v>94</v>
      </c>
      <c r="Q283" s="33">
        <v>4419.43</v>
      </c>
      <c r="R283" s="33">
        <v>9702.4</v>
      </c>
      <c r="S283" s="33">
        <v>103706.4</v>
      </c>
      <c r="U283" s="34">
        <f t="shared" si="40"/>
        <v>0</v>
      </c>
      <c r="V283" s="34">
        <f t="shared" si="41"/>
        <v>0</v>
      </c>
      <c r="W283" s="34">
        <f t="shared" si="42"/>
        <v>0</v>
      </c>
      <c r="X283" s="34">
        <f t="shared" si="43"/>
        <v>0</v>
      </c>
    </row>
    <row r="284" spans="1:24" s="40" customFormat="1" x14ac:dyDescent="0.25">
      <c r="A284" s="36">
        <v>44493.644877395804</v>
      </c>
      <c r="B284" s="37" t="s">
        <v>738</v>
      </c>
      <c r="C284" s="38" t="s">
        <v>739</v>
      </c>
      <c r="D284" s="38" t="s">
        <v>740</v>
      </c>
      <c r="E284" s="37">
        <v>120</v>
      </c>
      <c r="F284" s="39">
        <v>0</v>
      </c>
      <c r="G284" s="39">
        <v>0</v>
      </c>
      <c r="H284" s="39">
        <v>69538.850000000006</v>
      </c>
      <c r="I284" s="39">
        <v>69538.850000000006</v>
      </c>
      <c r="J284" s="39">
        <v>3679.52</v>
      </c>
      <c r="K284" s="39">
        <v>7564.33</v>
      </c>
      <c r="L284" s="39">
        <v>73.290000000000006</v>
      </c>
      <c r="M284" s="39">
        <v>11317.14</v>
      </c>
      <c r="O284" s="29">
        <v>69538.850000000006</v>
      </c>
      <c r="P284" s="29">
        <v>73.290000000000006</v>
      </c>
      <c r="Q284" s="29">
        <v>3679.52</v>
      </c>
      <c r="R284" s="29">
        <v>7564.33</v>
      </c>
      <c r="S284" s="29">
        <v>82356.000000000015</v>
      </c>
      <c r="U284" s="31">
        <f t="shared" si="40"/>
        <v>0</v>
      </c>
      <c r="V284" s="31">
        <f t="shared" si="41"/>
        <v>0</v>
      </c>
      <c r="W284" s="31">
        <f t="shared" si="42"/>
        <v>0</v>
      </c>
      <c r="X284" s="31">
        <f t="shared" si="43"/>
        <v>-1500.0100000000093</v>
      </c>
    </row>
    <row r="285" spans="1:24" x14ac:dyDescent="0.25">
      <c r="A285" s="20">
        <v>44471.5950962153</v>
      </c>
      <c r="B285" s="21" t="s">
        <v>741</v>
      </c>
      <c r="C285" s="6" t="s">
        <v>742</v>
      </c>
      <c r="D285" s="6" t="s">
        <v>743</v>
      </c>
      <c r="E285" s="21">
        <v>120</v>
      </c>
      <c r="F285" s="19">
        <v>0</v>
      </c>
      <c r="G285" s="19">
        <v>0</v>
      </c>
      <c r="H285" s="19">
        <v>100326.65</v>
      </c>
      <c r="I285" s="19">
        <v>100326.65</v>
      </c>
      <c r="J285" s="19">
        <v>4954.6000000000004</v>
      </c>
      <c r="K285" s="19">
        <v>10877.76</v>
      </c>
      <c r="L285" s="19">
        <v>105.39</v>
      </c>
      <c r="M285" s="19">
        <v>15937.75</v>
      </c>
      <c r="O285" s="33">
        <v>100326.65</v>
      </c>
      <c r="P285" s="33">
        <v>105.39</v>
      </c>
      <c r="Q285" s="33">
        <v>4954.6000000000004</v>
      </c>
      <c r="R285" s="33">
        <v>10877.76</v>
      </c>
      <c r="S285" s="33">
        <v>116264.4</v>
      </c>
      <c r="U285" s="34">
        <f t="shared" si="40"/>
        <v>0</v>
      </c>
      <c r="V285" s="34">
        <f t="shared" si="41"/>
        <v>0</v>
      </c>
      <c r="W285" s="34">
        <f t="shared" si="42"/>
        <v>0</v>
      </c>
      <c r="X285" s="34">
        <f t="shared" si="43"/>
        <v>0</v>
      </c>
    </row>
    <row r="286" spans="1:24" s="40" customFormat="1" x14ac:dyDescent="0.25">
      <c r="A286" s="36">
        <v>44489.5729830208</v>
      </c>
      <c r="B286" s="37" t="s">
        <v>744</v>
      </c>
      <c r="C286" s="38" t="s">
        <v>745</v>
      </c>
      <c r="D286" s="38" t="s">
        <v>746</v>
      </c>
      <c r="E286" s="37">
        <v>120</v>
      </c>
      <c r="F286" s="39">
        <v>0</v>
      </c>
      <c r="G286" s="39">
        <v>0</v>
      </c>
      <c r="H286" s="39">
        <v>103285.25</v>
      </c>
      <c r="I286" s="39">
        <v>103285.25</v>
      </c>
      <c r="J286" s="39">
        <v>5464.75</v>
      </c>
      <c r="K286" s="39">
        <v>11235.94</v>
      </c>
      <c r="L286" s="39">
        <v>108.86</v>
      </c>
      <c r="M286" s="39">
        <v>16809.55</v>
      </c>
      <c r="O286" s="29"/>
      <c r="P286" s="29"/>
      <c r="Q286" s="29"/>
      <c r="R286" s="29"/>
      <c r="S286" s="29"/>
      <c r="U286" s="31"/>
      <c r="V286" s="31"/>
      <c r="W286" s="31"/>
      <c r="X286" s="31"/>
    </row>
    <row r="287" spans="1:24" x14ac:dyDescent="0.25">
      <c r="A287" s="20">
        <v>44499.462983136596</v>
      </c>
      <c r="B287" s="21" t="s">
        <v>744</v>
      </c>
      <c r="C287" s="6" t="s">
        <v>745</v>
      </c>
      <c r="D287" s="6" t="s">
        <v>746</v>
      </c>
      <c r="E287" s="21">
        <v>120</v>
      </c>
      <c r="F287" s="19">
        <v>0</v>
      </c>
      <c r="G287" s="19">
        <v>0</v>
      </c>
      <c r="H287" s="19">
        <v>103578.68</v>
      </c>
      <c r="I287" s="19">
        <v>103578.68</v>
      </c>
      <c r="J287" s="19">
        <v>6281.32</v>
      </c>
      <c r="K287" s="19">
        <v>11351.23</v>
      </c>
      <c r="L287" s="19">
        <v>109.97</v>
      </c>
      <c r="M287" s="19">
        <v>17742.52</v>
      </c>
      <c r="O287" s="33">
        <v>103578.68</v>
      </c>
      <c r="P287" s="33">
        <v>109.97</v>
      </c>
      <c r="Q287" s="33">
        <v>6281.32</v>
      </c>
      <c r="R287" s="33">
        <v>11351.23</v>
      </c>
      <c r="S287" s="33">
        <v>121321.2</v>
      </c>
      <c r="U287" s="34">
        <f t="shared" si="40"/>
        <v>0</v>
      </c>
      <c r="V287" s="34">
        <f t="shared" si="41"/>
        <v>0</v>
      </c>
      <c r="W287" s="34">
        <f t="shared" si="42"/>
        <v>0</v>
      </c>
      <c r="X287" s="34">
        <f t="shared" si="43"/>
        <v>0</v>
      </c>
    </row>
    <row r="288" spans="1:24" x14ac:dyDescent="0.25">
      <c r="A288" s="20">
        <v>44471.697251817102</v>
      </c>
      <c r="B288" s="21" t="s">
        <v>747</v>
      </c>
      <c r="C288" s="6" t="s">
        <v>748</v>
      </c>
      <c r="D288" s="6" t="s">
        <v>749</v>
      </c>
      <c r="E288" s="21">
        <v>120</v>
      </c>
      <c r="F288" s="19">
        <v>0</v>
      </c>
      <c r="G288" s="19">
        <v>0</v>
      </c>
      <c r="H288" s="19">
        <v>76495.75</v>
      </c>
      <c r="I288" s="19">
        <v>76495.75</v>
      </c>
      <c r="J288" s="19">
        <v>3778.74</v>
      </c>
      <c r="K288" s="19">
        <v>8293.9599999999991</v>
      </c>
      <c r="L288" s="19">
        <v>80.349999999999994</v>
      </c>
      <c r="M288" s="19">
        <v>12153.05</v>
      </c>
      <c r="O288" s="33">
        <v>76495.75</v>
      </c>
      <c r="P288" s="33">
        <v>80.349999999999994</v>
      </c>
      <c r="Q288" s="33">
        <v>3778.74</v>
      </c>
      <c r="R288" s="33">
        <v>8293.9599999999991</v>
      </c>
      <c r="S288" s="33">
        <v>88648.800000000017</v>
      </c>
      <c r="U288" s="34">
        <f t="shared" si="40"/>
        <v>0</v>
      </c>
      <c r="V288" s="34">
        <f t="shared" si="41"/>
        <v>0</v>
      </c>
      <c r="W288" s="34">
        <f t="shared" si="42"/>
        <v>0</v>
      </c>
      <c r="X288" s="34">
        <f t="shared" si="43"/>
        <v>0</v>
      </c>
    </row>
    <row r="289" spans="1:24" s="40" customFormat="1" x14ac:dyDescent="0.25">
      <c r="A289" s="36">
        <v>44499.5172872685</v>
      </c>
      <c r="B289" s="37" t="s">
        <v>750</v>
      </c>
      <c r="C289" s="38" t="s">
        <v>751</v>
      </c>
      <c r="D289" s="38" t="s">
        <v>752</v>
      </c>
      <c r="E289" s="37">
        <v>120</v>
      </c>
      <c r="F289" s="39">
        <v>0</v>
      </c>
      <c r="G289" s="39">
        <v>0</v>
      </c>
      <c r="H289" s="39">
        <v>72923.55</v>
      </c>
      <c r="I289" s="39">
        <v>72923.55</v>
      </c>
      <c r="J289" s="39">
        <v>3858.46</v>
      </c>
      <c r="K289" s="39">
        <v>7933.12</v>
      </c>
      <c r="L289" s="39">
        <v>76.86</v>
      </c>
      <c r="M289" s="39">
        <v>11868.44</v>
      </c>
      <c r="O289" s="29">
        <v>72923.55</v>
      </c>
      <c r="P289" s="29">
        <v>76.86</v>
      </c>
      <c r="Q289" s="29">
        <v>3858.46</v>
      </c>
      <c r="R289" s="29">
        <v>7933.12</v>
      </c>
      <c r="S289" s="29">
        <v>86362</v>
      </c>
      <c r="U289" s="31">
        <f t="shared" si="40"/>
        <v>0</v>
      </c>
      <c r="V289" s="31">
        <f t="shared" si="41"/>
        <v>0</v>
      </c>
      <c r="W289" s="31">
        <f t="shared" si="42"/>
        <v>0</v>
      </c>
      <c r="X289" s="31">
        <f t="shared" si="43"/>
        <v>-1570.0099999999948</v>
      </c>
    </row>
    <row r="290" spans="1:24" s="40" customFormat="1" x14ac:dyDescent="0.25">
      <c r="A290" s="36">
        <v>44492.635906481497</v>
      </c>
      <c r="B290" s="37" t="s">
        <v>753</v>
      </c>
      <c r="C290" s="38" t="s">
        <v>754</v>
      </c>
      <c r="D290" s="38" t="s">
        <v>755</v>
      </c>
      <c r="E290" s="37">
        <v>120</v>
      </c>
      <c r="F290" s="39">
        <v>0</v>
      </c>
      <c r="G290" s="39">
        <v>0</v>
      </c>
      <c r="H290" s="39">
        <v>68628.899999999994</v>
      </c>
      <c r="I290" s="39">
        <v>68628.899999999994</v>
      </c>
      <c r="J290" s="39">
        <v>3631.38</v>
      </c>
      <c r="K290" s="39">
        <v>7466.21</v>
      </c>
      <c r="L290" s="39">
        <v>72.33</v>
      </c>
      <c r="M290" s="39">
        <v>11169.92</v>
      </c>
      <c r="O290" s="29">
        <v>68628.899999999994</v>
      </c>
      <c r="P290" s="29">
        <v>72.33</v>
      </c>
      <c r="Q290" s="29">
        <v>3631.38</v>
      </c>
      <c r="R290" s="29">
        <v>7466.21</v>
      </c>
      <c r="S290" s="29">
        <v>79798.8</v>
      </c>
      <c r="U290" s="31">
        <f t="shared" si="40"/>
        <v>0</v>
      </c>
      <c r="V290" s="31">
        <f t="shared" si="41"/>
        <v>0</v>
      </c>
      <c r="W290" s="31">
        <f t="shared" si="42"/>
        <v>0</v>
      </c>
      <c r="X290" s="31">
        <f t="shared" si="43"/>
        <v>1.9999999989522621E-2</v>
      </c>
    </row>
    <row r="291" spans="1:24" x14ac:dyDescent="0.25">
      <c r="A291" s="20">
        <v>44472.652470636604</v>
      </c>
      <c r="B291" s="21" t="s">
        <v>756</v>
      </c>
      <c r="C291" s="6" t="s">
        <v>757</v>
      </c>
      <c r="D291" s="6" t="s">
        <v>758</v>
      </c>
      <c r="E291" s="21">
        <v>120</v>
      </c>
      <c r="F291" s="19">
        <v>0</v>
      </c>
      <c r="G291" s="19">
        <v>0</v>
      </c>
      <c r="H291" s="19">
        <v>69858.490000000005</v>
      </c>
      <c r="I291" s="19">
        <v>69858.490000000005</v>
      </c>
      <c r="J291" s="19">
        <v>3450.51</v>
      </c>
      <c r="K291" s="19">
        <v>7574.42</v>
      </c>
      <c r="L291" s="19">
        <v>73.38</v>
      </c>
      <c r="M291" s="19">
        <v>11098.31</v>
      </c>
      <c r="O291" s="33">
        <v>69858.490000000005</v>
      </c>
      <c r="P291" s="33">
        <v>73.38</v>
      </c>
      <c r="Q291" s="33">
        <v>3450.51</v>
      </c>
      <c r="R291" s="33">
        <v>7574.42</v>
      </c>
      <c r="S291" s="33">
        <v>80956.800000000003</v>
      </c>
      <c r="U291" s="34">
        <f t="shared" si="40"/>
        <v>0</v>
      </c>
      <c r="V291" s="34">
        <f t="shared" si="41"/>
        <v>0</v>
      </c>
      <c r="W291" s="34">
        <f t="shared" si="42"/>
        <v>0</v>
      </c>
      <c r="X291" s="34">
        <f t="shared" si="43"/>
        <v>0</v>
      </c>
    </row>
    <row r="292" spans="1:24" x14ac:dyDescent="0.25">
      <c r="A292" s="20">
        <v>44472.649116006898</v>
      </c>
      <c r="B292" s="21" t="s">
        <v>759</v>
      </c>
      <c r="C292" s="6" t="s">
        <v>760</v>
      </c>
      <c r="D292" s="6" t="s">
        <v>761</v>
      </c>
      <c r="E292" s="21">
        <v>120</v>
      </c>
      <c r="F292" s="19">
        <v>0</v>
      </c>
      <c r="G292" s="19">
        <v>0</v>
      </c>
      <c r="H292" s="19">
        <v>69858.490000000005</v>
      </c>
      <c r="I292" s="19">
        <v>69858.490000000005</v>
      </c>
      <c r="J292" s="19">
        <v>3450.51</v>
      </c>
      <c r="K292" s="19">
        <v>7574.42</v>
      </c>
      <c r="L292" s="19">
        <v>73.38</v>
      </c>
      <c r="M292" s="19">
        <v>11098.31</v>
      </c>
      <c r="O292" s="33">
        <v>69858.490000000005</v>
      </c>
      <c r="P292" s="33">
        <v>73.38</v>
      </c>
      <c r="Q292" s="33">
        <v>3450.51</v>
      </c>
      <c r="R292" s="33">
        <v>7574.42</v>
      </c>
      <c r="S292" s="33">
        <v>80956.800000000003</v>
      </c>
      <c r="U292" s="34">
        <f t="shared" si="40"/>
        <v>0</v>
      </c>
      <c r="V292" s="34">
        <f t="shared" si="41"/>
        <v>0</v>
      </c>
      <c r="W292" s="34">
        <f t="shared" si="42"/>
        <v>0</v>
      </c>
      <c r="X292" s="34">
        <f t="shared" si="43"/>
        <v>0</v>
      </c>
    </row>
    <row r="293" spans="1:24" s="40" customFormat="1" x14ac:dyDescent="0.25">
      <c r="A293" s="36">
        <v>44489.6257114236</v>
      </c>
      <c r="B293" s="37" t="s">
        <v>762</v>
      </c>
      <c r="C293" s="38" t="s">
        <v>763</v>
      </c>
      <c r="D293" s="38" t="s">
        <v>764</v>
      </c>
      <c r="E293" s="37">
        <v>120</v>
      </c>
      <c r="F293" s="39">
        <v>0</v>
      </c>
      <c r="G293" s="39">
        <v>0</v>
      </c>
      <c r="H293" s="39">
        <v>61120.44</v>
      </c>
      <c r="I293" s="39">
        <v>61120.44</v>
      </c>
      <c r="J293" s="39">
        <v>3706.82</v>
      </c>
      <c r="K293" s="39">
        <v>6697.44</v>
      </c>
      <c r="L293" s="39">
        <v>64.89</v>
      </c>
      <c r="M293" s="39">
        <v>10469.15</v>
      </c>
      <c r="O293" s="29">
        <v>61120.44</v>
      </c>
      <c r="P293" s="29">
        <v>64.89</v>
      </c>
      <c r="Q293" s="29">
        <v>3706.82</v>
      </c>
      <c r="R293" s="29">
        <v>6697.44</v>
      </c>
      <c r="S293" s="29">
        <v>71589.599999999991</v>
      </c>
      <c r="U293" s="31">
        <f t="shared" si="40"/>
        <v>0</v>
      </c>
      <c r="V293" s="31">
        <f t="shared" si="41"/>
        <v>0</v>
      </c>
      <c r="W293" s="31">
        <f t="shared" si="42"/>
        <v>0</v>
      </c>
      <c r="X293" s="31">
        <f t="shared" si="43"/>
        <v>-9.9999999947613105E-3</v>
      </c>
    </row>
    <row r="294" spans="1:24" s="40" customFormat="1" x14ac:dyDescent="0.25">
      <c r="A294" s="36">
        <v>44493.621013113399</v>
      </c>
      <c r="B294" s="37" t="s">
        <v>765</v>
      </c>
      <c r="C294" s="38" t="s">
        <v>766</v>
      </c>
      <c r="D294" s="38" t="s">
        <v>767</v>
      </c>
      <c r="E294" s="37">
        <v>120</v>
      </c>
      <c r="F294" s="39">
        <v>0</v>
      </c>
      <c r="G294" s="39">
        <v>0</v>
      </c>
      <c r="H294" s="39">
        <v>61976.85</v>
      </c>
      <c r="I294" s="39">
        <v>61976.85</v>
      </c>
      <c r="J294" s="39">
        <v>3758.52</v>
      </c>
      <c r="K294" s="39">
        <v>6791.64</v>
      </c>
      <c r="L294" s="39">
        <v>65.8</v>
      </c>
      <c r="M294" s="39">
        <v>10615.96</v>
      </c>
      <c r="O294" s="29">
        <v>61976.85</v>
      </c>
      <c r="P294" s="29">
        <v>65.8</v>
      </c>
      <c r="Q294" s="29">
        <v>3758.52</v>
      </c>
      <c r="R294" s="29">
        <v>6791.64</v>
      </c>
      <c r="S294" s="29">
        <v>72857.8</v>
      </c>
      <c r="U294" s="31">
        <f t="shared" si="40"/>
        <v>0</v>
      </c>
      <c r="V294" s="31">
        <f t="shared" si="41"/>
        <v>0</v>
      </c>
      <c r="W294" s="31">
        <f t="shared" si="42"/>
        <v>0</v>
      </c>
      <c r="X294" s="31">
        <f t="shared" si="43"/>
        <v>-264.99000000000524</v>
      </c>
    </row>
    <row r="295" spans="1:24" s="40" customFormat="1" x14ac:dyDescent="0.25">
      <c r="A295" s="36">
        <v>44500.710211724501</v>
      </c>
      <c r="B295" s="37" t="s">
        <v>768</v>
      </c>
      <c r="C295" s="38" t="s">
        <v>769</v>
      </c>
      <c r="D295" s="38" t="s">
        <v>770</v>
      </c>
      <c r="E295" s="37">
        <v>120</v>
      </c>
      <c r="F295" s="39">
        <v>0</v>
      </c>
      <c r="G295" s="39">
        <v>0</v>
      </c>
      <c r="H295" s="39">
        <v>72590.320000000007</v>
      </c>
      <c r="I295" s="39">
        <v>72590.320000000007</v>
      </c>
      <c r="J295" s="39">
        <v>3842.78</v>
      </c>
      <c r="K295" s="39">
        <v>7897.21</v>
      </c>
      <c r="L295" s="39">
        <v>76.510000000000005</v>
      </c>
      <c r="M295" s="39">
        <v>11816.5</v>
      </c>
      <c r="O295" s="29">
        <v>72590.320000000007</v>
      </c>
      <c r="P295" s="29">
        <v>76.510000000000005</v>
      </c>
      <c r="Q295" s="29">
        <v>3842.78</v>
      </c>
      <c r="R295" s="29">
        <v>7897.21</v>
      </c>
      <c r="S295" s="29">
        <v>86006.8</v>
      </c>
      <c r="U295" s="31">
        <f t="shared" si="40"/>
        <v>0</v>
      </c>
      <c r="V295" s="31">
        <f t="shared" si="41"/>
        <v>0</v>
      </c>
      <c r="W295" s="31">
        <f t="shared" si="42"/>
        <v>0</v>
      </c>
      <c r="X295" s="31">
        <f t="shared" si="43"/>
        <v>-1599.9799999999959</v>
      </c>
    </row>
    <row r="296" spans="1:24" x14ac:dyDescent="0.25">
      <c r="A296" s="20">
        <v>44471.679765127301</v>
      </c>
      <c r="B296" s="21" t="s">
        <v>771</v>
      </c>
      <c r="C296" s="6" t="s">
        <v>772</v>
      </c>
      <c r="D296" s="6" t="s">
        <v>773</v>
      </c>
      <c r="E296" s="21">
        <v>120</v>
      </c>
      <c r="F296" s="19">
        <v>0</v>
      </c>
      <c r="G296" s="19">
        <v>0</v>
      </c>
      <c r="H296" s="19">
        <v>117924.53</v>
      </c>
      <c r="I296" s="19">
        <v>117924.53</v>
      </c>
      <c r="J296" s="19">
        <v>5575.48</v>
      </c>
      <c r="K296" s="19">
        <v>12759.97</v>
      </c>
      <c r="L296" s="19">
        <v>123.62</v>
      </c>
      <c r="M296" s="19">
        <v>18459.07</v>
      </c>
      <c r="O296" s="33">
        <v>117924.53</v>
      </c>
      <c r="P296" s="33">
        <v>123.62</v>
      </c>
      <c r="Q296" s="33">
        <v>5575.48</v>
      </c>
      <c r="R296" s="33">
        <v>12759.97</v>
      </c>
      <c r="S296" s="33">
        <v>136383.59999999998</v>
      </c>
      <c r="U296" s="34">
        <f t="shared" si="40"/>
        <v>0</v>
      </c>
      <c r="V296" s="34">
        <f t="shared" si="41"/>
        <v>0</v>
      </c>
      <c r="W296" s="34">
        <f t="shared" si="42"/>
        <v>0</v>
      </c>
      <c r="X296" s="34">
        <f t="shared" si="43"/>
        <v>0</v>
      </c>
    </row>
    <row r="297" spans="1:24" s="40" customFormat="1" x14ac:dyDescent="0.25">
      <c r="A297" s="36">
        <v>44493.597526967598</v>
      </c>
      <c r="B297" s="37" t="s">
        <v>774</v>
      </c>
      <c r="C297" s="38" t="s">
        <v>775</v>
      </c>
      <c r="D297" s="38" t="s">
        <v>776</v>
      </c>
      <c r="E297" s="37">
        <v>120</v>
      </c>
      <c r="F297" s="39">
        <v>0</v>
      </c>
      <c r="G297" s="39">
        <v>0</v>
      </c>
      <c r="H297" s="39">
        <v>113920.61</v>
      </c>
      <c r="I297" s="39">
        <v>113920.61</v>
      </c>
      <c r="J297" s="39">
        <v>6908.74</v>
      </c>
      <c r="K297" s="39">
        <v>12483.7</v>
      </c>
      <c r="L297" s="39">
        <v>120.95</v>
      </c>
      <c r="M297" s="39">
        <v>19513.39</v>
      </c>
      <c r="O297" s="29">
        <v>113920.61</v>
      </c>
      <c r="P297" s="29">
        <v>120.95</v>
      </c>
      <c r="Q297" s="29">
        <v>6908.74</v>
      </c>
      <c r="R297" s="29">
        <v>12483.7</v>
      </c>
      <c r="S297" s="29">
        <v>134659</v>
      </c>
      <c r="U297" s="31">
        <f t="shared" si="40"/>
        <v>0</v>
      </c>
      <c r="V297" s="31">
        <f t="shared" si="41"/>
        <v>0</v>
      </c>
      <c r="W297" s="31">
        <f t="shared" si="42"/>
        <v>0</v>
      </c>
      <c r="X297" s="31">
        <f t="shared" si="43"/>
        <v>-1225</v>
      </c>
    </row>
    <row r="298" spans="1:24" s="40" customFormat="1" x14ac:dyDescent="0.25">
      <c r="A298" s="36">
        <v>44479.667668483802</v>
      </c>
      <c r="B298" s="37" t="s">
        <v>777</v>
      </c>
      <c r="C298" s="38" t="s">
        <v>778</v>
      </c>
      <c r="D298" s="38" t="s">
        <v>779</v>
      </c>
      <c r="E298" s="37">
        <v>120</v>
      </c>
      <c r="F298" s="39">
        <v>0</v>
      </c>
      <c r="G298" s="39">
        <v>0</v>
      </c>
      <c r="H298" s="39">
        <v>121172.17</v>
      </c>
      <c r="I298" s="39">
        <v>121172.17</v>
      </c>
      <c r="J298" s="39">
        <v>7348.33</v>
      </c>
      <c r="K298" s="39">
        <v>13278.45</v>
      </c>
      <c r="L298" s="39">
        <v>128.65</v>
      </c>
      <c r="M298" s="39">
        <v>20755.43</v>
      </c>
      <c r="O298" s="29">
        <v>121172.17</v>
      </c>
      <c r="P298" s="29">
        <v>128.65</v>
      </c>
      <c r="Q298" s="29">
        <v>7348.33</v>
      </c>
      <c r="R298" s="29">
        <v>13278.45</v>
      </c>
      <c r="S298" s="29">
        <v>143227.6</v>
      </c>
      <c r="U298" s="31">
        <f t="shared" si="40"/>
        <v>0</v>
      </c>
      <c r="V298" s="31">
        <f t="shared" si="41"/>
        <v>0</v>
      </c>
      <c r="W298" s="31">
        <f t="shared" si="42"/>
        <v>0</v>
      </c>
      <c r="X298" s="31">
        <f t="shared" si="43"/>
        <v>-1300</v>
      </c>
    </row>
    <row r="299" spans="1:24" x14ac:dyDescent="0.25">
      <c r="A299" s="20">
        <v>44471.670473263897</v>
      </c>
      <c r="B299" s="21" t="s">
        <v>780</v>
      </c>
      <c r="C299" s="6" t="s">
        <v>781</v>
      </c>
      <c r="D299" s="6" t="s">
        <v>782</v>
      </c>
      <c r="E299" s="21">
        <v>120</v>
      </c>
      <c r="F299" s="19">
        <v>0</v>
      </c>
      <c r="G299" s="19">
        <v>0</v>
      </c>
      <c r="H299" s="19">
        <v>123990.57</v>
      </c>
      <c r="I299" s="19">
        <v>123990.57</v>
      </c>
      <c r="J299" s="19">
        <v>5939.43</v>
      </c>
      <c r="K299" s="19">
        <v>13423.94</v>
      </c>
      <c r="L299" s="19">
        <v>130.06</v>
      </c>
      <c r="M299" s="19">
        <v>19493.43</v>
      </c>
      <c r="O299" s="33">
        <v>123990.57</v>
      </c>
      <c r="P299" s="33">
        <v>130.06</v>
      </c>
      <c r="Q299" s="33">
        <v>5939.43</v>
      </c>
      <c r="R299" s="33">
        <v>13423.94</v>
      </c>
      <c r="S299" s="33">
        <v>143484</v>
      </c>
      <c r="U299" s="34">
        <f t="shared" si="40"/>
        <v>0</v>
      </c>
      <c r="V299" s="34">
        <f t="shared" si="41"/>
        <v>0</v>
      </c>
      <c r="W299" s="34">
        <f t="shared" si="42"/>
        <v>0</v>
      </c>
      <c r="X299" s="34">
        <f t="shared" si="43"/>
        <v>0</v>
      </c>
    </row>
    <row r="300" spans="1:24" s="40" customFormat="1" x14ac:dyDescent="0.25">
      <c r="A300" s="36">
        <v>44478.704332673602</v>
      </c>
      <c r="B300" s="37" t="s">
        <v>783</v>
      </c>
      <c r="C300" s="38" t="s">
        <v>784</v>
      </c>
      <c r="D300" s="38" t="s">
        <v>785</v>
      </c>
      <c r="E300" s="37">
        <v>120</v>
      </c>
      <c r="F300" s="39">
        <v>0</v>
      </c>
      <c r="G300" s="39">
        <v>0</v>
      </c>
      <c r="H300" s="39">
        <v>120312.27</v>
      </c>
      <c r="I300" s="39">
        <v>120312.27</v>
      </c>
      <c r="J300" s="39">
        <v>7296.07</v>
      </c>
      <c r="K300" s="39">
        <v>13184.71</v>
      </c>
      <c r="L300" s="39">
        <v>127.74</v>
      </c>
      <c r="M300" s="39">
        <v>20608.52</v>
      </c>
      <c r="O300" s="29">
        <v>120312.27</v>
      </c>
      <c r="P300" s="29">
        <v>127.74</v>
      </c>
      <c r="Q300" s="29">
        <v>7296.07</v>
      </c>
      <c r="R300" s="29">
        <v>13184.71</v>
      </c>
      <c r="S300" s="29">
        <v>140920.80000000002</v>
      </c>
      <c r="U300" s="31">
        <f t="shared" si="40"/>
        <v>0</v>
      </c>
      <c r="V300" s="31">
        <f t="shared" si="41"/>
        <v>0</v>
      </c>
      <c r="W300" s="31">
        <f t="shared" si="42"/>
        <v>0</v>
      </c>
      <c r="X300" s="31">
        <f t="shared" si="43"/>
        <v>-1.0000000009313226E-2</v>
      </c>
    </row>
    <row r="301" spans="1:24" s="40" customFormat="1" x14ac:dyDescent="0.25">
      <c r="A301" s="36">
        <v>44481.707692326403</v>
      </c>
      <c r="B301" s="37" t="s">
        <v>786</v>
      </c>
      <c r="C301" s="38" t="s">
        <v>787</v>
      </c>
      <c r="D301" s="38" t="s">
        <v>788</v>
      </c>
      <c r="E301" s="37">
        <v>120</v>
      </c>
      <c r="F301" s="39">
        <v>0</v>
      </c>
      <c r="G301" s="39">
        <v>0</v>
      </c>
      <c r="H301" s="39">
        <v>120312.27</v>
      </c>
      <c r="I301" s="39">
        <v>120312.27</v>
      </c>
      <c r="J301" s="39">
        <v>7296.07</v>
      </c>
      <c r="K301" s="39">
        <v>13184.73</v>
      </c>
      <c r="L301" s="39">
        <v>127.74</v>
      </c>
      <c r="M301" s="39">
        <v>20608.54</v>
      </c>
      <c r="O301" s="29">
        <v>120312.27</v>
      </c>
      <c r="P301" s="29">
        <v>127.74</v>
      </c>
      <c r="Q301" s="29">
        <v>7296.07</v>
      </c>
      <c r="R301" s="29">
        <v>13184.73</v>
      </c>
      <c r="S301" s="29">
        <v>142209.78000000003</v>
      </c>
      <c r="U301" s="31">
        <f t="shared" si="40"/>
        <v>0</v>
      </c>
      <c r="V301" s="31">
        <f t="shared" si="41"/>
        <v>0</v>
      </c>
      <c r="W301" s="31">
        <f t="shared" si="42"/>
        <v>0</v>
      </c>
      <c r="X301" s="31">
        <f t="shared" si="43"/>
        <v>-1288.9700000000303</v>
      </c>
    </row>
    <row r="302" spans="1:24" x14ac:dyDescent="0.25">
      <c r="A302" s="20">
        <v>44471.576533368097</v>
      </c>
      <c r="B302" s="21" t="s">
        <v>789</v>
      </c>
      <c r="C302" s="6" t="s">
        <v>790</v>
      </c>
      <c r="D302" s="6" t="s">
        <v>791</v>
      </c>
      <c r="E302" s="21">
        <v>120</v>
      </c>
      <c r="F302" s="19">
        <v>0</v>
      </c>
      <c r="G302" s="19">
        <v>0</v>
      </c>
      <c r="H302" s="19">
        <v>197916.16</v>
      </c>
      <c r="I302" s="19">
        <v>197916.16</v>
      </c>
      <c r="J302" s="19">
        <v>9774.9699999999993</v>
      </c>
      <c r="K302" s="19">
        <v>21458.17</v>
      </c>
      <c r="L302" s="19">
        <v>207.9</v>
      </c>
      <c r="M302" s="19">
        <v>31441.040000000001</v>
      </c>
      <c r="O302" s="33">
        <v>197916.16</v>
      </c>
      <c r="P302" s="33">
        <v>207.9</v>
      </c>
      <c r="Q302" s="33">
        <v>9774.9699999999993</v>
      </c>
      <c r="R302" s="33">
        <v>21458.17</v>
      </c>
      <c r="S302" s="33">
        <v>229357.2</v>
      </c>
      <c r="U302" s="34">
        <f t="shared" si="40"/>
        <v>0</v>
      </c>
      <c r="V302" s="34">
        <f t="shared" si="41"/>
        <v>0</v>
      </c>
      <c r="W302" s="34">
        <f t="shared" si="42"/>
        <v>0</v>
      </c>
      <c r="X302" s="34">
        <f t="shared" si="43"/>
        <v>0</v>
      </c>
    </row>
    <row r="303" spans="1:24" s="40" customFormat="1" x14ac:dyDescent="0.25">
      <c r="A303" s="36">
        <v>44484.455030937497</v>
      </c>
      <c r="B303" s="37" t="s">
        <v>792</v>
      </c>
      <c r="C303" s="38" t="s">
        <v>793</v>
      </c>
      <c r="D303" s="38" t="s">
        <v>794</v>
      </c>
      <c r="E303" s="37">
        <v>120</v>
      </c>
      <c r="F303" s="39">
        <v>0</v>
      </c>
      <c r="G303" s="39">
        <v>0</v>
      </c>
      <c r="H303" s="39">
        <v>133993.91</v>
      </c>
      <c r="I303" s="39">
        <v>133993.91</v>
      </c>
      <c r="J303" s="39">
        <v>7106.1</v>
      </c>
      <c r="K303" s="39">
        <v>14578.76</v>
      </c>
      <c r="L303" s="39">
        <v>141.24</v>
      </c>
      <c r="M303" s="39">
        <v>21826.1</v>
      </c>
      <c r="O303" s="29">
        <v>133993.91</v>
      </c>
      <c r="P303" s="29">
        <v>141.24</v>
      </c>
      <c r="Q303" s="29">
        <v>7106.1</v>
      </c>
      <c r="R303" s="29">
        <v>14578.76</v>
      </c>
      <c r="S303" s="29">
        <v>155820</v>
      </c>
      <c r="U303" s="31">
        <f t="shared" si="40"/>
        <v>0</v>
      </c>
      <c r="V303" s="31">
        <f t="shared" si="41"/>
        <v>0</v>
      </c>
      <c r="W303" s="31">
        <f t="shared" si="42"/>
        <v>0</v>
      </c>
      <c r="X303" s="31">
        <f t="shared" si="43"/>
        <v>1.0000000009313226E-2</v>
      </c>
    </row>
    <row r="304" spans="1:24" s="40" customFormat="1" x14ac:dyDescent="0.25">
      <c r="A304" s="36">
        <v>44493.811638344901</v>
      </c>
      <c r="B304" s="37" t="s">
        <v>795</v>
      </c>
      <c r="C304" s="38" t="s">
        <v>796</v>
      </c>
      <c r="D304" s="38" t="s">
        <v>797</v>
      </c>
      <c r="E304" s="37">
        <v>120</v>
      </c>
      <c r="F304" s="39">
        <v>0</v>
      </c>
      <c r="G304" s="39">
        <v>0</v>
      </c>
      <c r="H304" s="39">
        <v>192450.78</v>
      </c>
      <c r="I304" s="39">
        <v>192450.78</v>
      </c>
      <c r="J304" s="39">
        <v>10182.6</v>
      </c>
      <c r="K304" s="39">
        <v>20936.169999999998</v>
      </c>
      <c r="L304" s="39">
        <v>202.84</v>
      </c>
      <c r="M304" s="39">
        <v>31321.61</v>
      </c>
      <c r="O304" s="29">
        <v>192450.78</v>
      </c>
      <c r="P304" s="29">
        <v>202.84</v>
      </c>
      <c r="Q304" s="29">
        <v>10182.6</v>
      </c>
      <c r="R304" s="29">
        <v>20936.169999999998</v>
      </c>
      <c r="S304" s="29">
        <v>223772.40000000002</v>
      </c>
      <c r="U304" s="31">
        <f t="shared" si="40"/>
        <v>0</v>
      </c>
      <c r="V304" s="31">
        <f t="shared" si="41"/>
        <v>0</v>
      </c>
      <c r="W304" s="31">
        <f t="shared" si="42"/>
        <v>0</v>
      </c>
      <c r="X304" s="31">
        <f t="shared" si="43"/>
        <v>-1.0000000009313226E-2</v>
      </c>
    </row>
    <row r="305" spans="1:24" s="40" customFormat="1" x14ac:dyDescent="0.25">
      <c r="A305" s="36">
        <v>44472.5030076736</v>
      </c>
      <c r="B305" s="37" t="s">
        <v>798</v>
      </c>
      <c r="C305" s="38" t="s">
        <v>799</v>
      </c>
      <c r="D305" s="38" t="s">
        <v>800</v>
      </c>
      <c r="E305" s="37">
        <v>120</v>
      </c>
      <c r="F305" s="39">
        <v>0</v>
      </c>
      <c r="G305" s="39">
        <v>0</v>
      </c>
      <c r="H305" s="39">
        <v>160377.35999999999</v>
      </c>
      <c r="I305" s="39">
        <v>160377.35999999999</v>
      </c>
      <c r="J305" s="39">
        <v>7922.64</v>
      </c>
      <c r="K305" s="39">
        <v>17388.73</v>
      </c>
      <c r="L305" s="39">
        <v>168.47</v>
      </c>
      <c r="M305" s="39">
        <v>25479.84</v>
      </c>
      <c r="O305" s="29">
        <v>160377.35999999999</v>
      </c>
      <c r="P305" s="29">
        <v>168.47</v>
      </c>
      <c r="Q305" s="29">
        <v>7922.64</v>
      </c>
      <c r="R305" s="29">
        <v>17388.73</v>
      </c>
      <c r="S305" s="29">
        <v>187557.2</v>
      </c>
      <c r="U305" s="31">
        <f t="shared" si="40"/>
        <v>0</v>
      </c>
      <c r="V305" s="31">
        <f t="shared" si="41"/>
        <v>0</v>
      </c>
      <c r="W305" s="31">
        <f t="shared" si="42"/>
        <v>0</v>
      </c>
      <c r="X305" s="31">
        <f t="shared" si="43"/>
        <v>-1700.0000000000291</v>
      </c>
    </row>
    <row r="306" spans="1:24" s="40" customFormat="1" x14ac:dyDescent="0.25">
      <c r="A306" s="36">
        <v>44491.7427481134</v>
      </c>
      <c r="B306" s="37" t="s">
        <v>801</v>
      </c>
      <c r="C306" s="38" t="s">
        <v>802</v>
      </c>
      <c r="D306" s="38" t="s">
        <v>803</v>
      </c>
      <c r="E306" s="37">
        <v>120</v>
      </c>
      <c r="F306" s="39">
        <v>0</v>
      </c>
      <c r="G306" s="39">
        <v>0</v>
      </c>
      <c r="H306" s="39">
        <v>209192.06</v>
      </c>
      <c r="I306" s="39">
        <v>209192.06</v>
      </c>
      <c r="J306" s="39">
        <v>12686.07</v>
      </c>
      <c r="K306" s="39">
        <v>22924.2</v>
      </c>
      <c r="L306" s="39">
        <v>222.1</v>
      </c>
      <c r="M306" s="39">
        <v>35832.370000000003</v>
      </c>
      <c r="O306" s="29">
        <v>209192.06</v>
      </c>
      <c r="P306" s="29">
        <v>222.1</v>
      </c>
      <c r="Q306" s="29">
        <v>12686.07</v>
      </c>
      <c r="R306" s="29">
        <v>22924.2</v>
      </c>
      <c r="S306" s="29">
        <v>247266.40000000002</v>
      </c>
      <c r="U306" s="31">
        <f t="shared" si="40"/>
        <v>0</v>
      </c>
      <c r="V306" s="31">
        <f t="shared" si="41"/>
        <v>0</v>
      </c>
      <c r="W306" s="31">
        <f t="shared" si="42"/>
        <v>0</v>
      </c>
      <c r="X306" s="31">
        <f t="shared" si="43"/>
        <v>-2241.9700000000303</v>
      </c>
    </row>
    <row r="307" spans="1:24" s="40" customFormat="1" x14ac:dyDescent="0.25">
      <c r="A307" s="36">
        <v>44491.741081365697</v>
      </c>
      <c r="B307" s="37" t="s">
        <v>804</v>
      </c>
      <c r="C307" s="38" t="s">
        <v>802</v>
      </c>
      <c r="D307" s="38" t="s">
        <v>803</v>
      </c>
      <c r="E307" s="37">
        <v>120</v>
      </c>
      <c r="F307" s="39">
        <v>0</v>
      </c>
      <c r="G307" s="39">
        <v>0</v>
      </c>
      <c r="H307" s="39">
        <v>209192.06</v>
      </c>
      <c r="I307" s="39">
        <v>209192.06</v>
      </c>
      <c r="J307" s="39">
        <v>12686.07</v>
      </c>
      <c r="K307" s="39">
        <v>22924.2</v>
      </c>
      <c r="L307" s="39">
        <v>222.1</v>
      </c>
      <c r="M307" s="39">
        <v>35832.370000000003</v>
      </c>
      <c r="O307" s="29">
        <v>209192.06</v>
      </c>
      <c r="P307" s="29">
        <v>222.1</v>
      </c>
      <c r="Q307" s="29">
        <v>12686.07</v>
      </c>
      <c r="R307" s="29">
        <v>22924.2</v>
      </c>
      <c r="S307" s="29">
        <v>247266.40000000002</v>
      </c>
      <c r="U307" s="31">
        <f t="shared" si="40"/>
        <v>0</v>
      </c>
      <c r="V307" s="31">
        <f t="shared" si="41"/>
        <v>0</v>
      </c>
      <c r="W307" s="31">
        <f t="shared" si="42"/>
        <v>0</v>
      </c>
      <c r="X307" s="31">
        <f t="shared" si="43"/>
        <v>-2241.9700000000303</v>
      </c>
    </row>
    <row r="308" spans="1:24" s="40" customFormat="1" x14ac:dyDescent="0.25">
      <c r="A308" s="36">
        <v>44495.404658298597</v>
      </c>
      <c r="B308" s="37" t="s">
        <v>805</v>
      </c>
      <c r="C308" s="38" t="s">
        <v>806</v>
      </c>
      <c r="D308" s="38" t="s">
        <v>807</v>
      </c>
      <c r="E308" s="37">
        <v>120</v>
      </c>
      <c r="F308" s="39">
        <v>0</v>
      </c>
      <c r="G308" s="39">
        <v>0</v>
      </c>
      <c r="H308" s="39">
        <v>222883.03</v>
      </c>
      <c r="I308" s="39">
        <v>222883.03</v>
      </c>
      <c r="J308" s="39">
        <v>9917</v>
      </c>
      <c r="K308" s="39">
        <v>24052.560000000001</v>
      </c>
      <c r="L308" s="39">
        <v>233.03</v>
      </c>
      <c r="M308" s="39">
        <v>34202.589999999997</v>
      </c>
      <c r="O308" s="29">
        <v>222883.03</v>
      </c>
      <c r="P308" s="29">
        <v>233.03</v>
      </c>
      <c r="Q308" s="29">
        <v>9917</v>
      </c>
      <c r="R308" s="29">
        <v>24052.560000000001</v>
      </c>
      <c r="S308" s="29">
        <v>257085.6</v>
      </c>
      <c r="U308" s="31">
        <f t="shared" si="40"/>
        <v>0</v>
      </c>
      <c r="V308" s="31">
        <f t="shared" si="41"/>
        <v>0</v>
      </c>
      <c r="W308" s="31">
        <f t="shared" si="42"/>
        <v>0</v>
      </c>
      <c r="X308" s="31">
        <f t="shared" si="43"/>
        <v>1.9999999989522621E-2</v>
      </c>
    </row>
    <row r="309" spans="1:24" s="40" customFormat="1" x14ac:dyDescent="0.25">
      <c r="A309" s="36">
        <v>44479.619667858802</v>
      </c>
      <c r="B309" s="37" t="s">
        <v>808</v>
      </c>
      <c r="C309" s="38" t="s">
        <v>809</v>
      </c>
      <c r="D309" s="38" t="s">
        <v>810</v>
      </c>
      <c r="E309" s="37">
        <v>120</v>
      </c>
      <c r="F309" s="39">
        <v>0</v>
      </c>
      <c r="G309" s="39">
        <v>0</v>
      </c>
      <c r="H309" s="39">
        <v>130387.06</v>
      </c>
      <c r="I309" s="39">
        <v>130387.06</v>
      </c>
      <c r="J309" s="39">
        <v>6898.65</v>
      </c>
      <c r="K309" s="39">
        <v>14184.86</v>
      </c>
      <c r="L309" s="39">
        <v>137.41999999999999</v>
      </c>
      <c r="M309" s="39">
        <v>21220.93</v>
      </c>
      <c r="O309" s="29">
        <v>130387.06</v>
      </c>
      <c r="P309" s="29">
        <v>137.41999999999999</v>
      </c>
      <c r="Q309" s="29">
        <v>6898.65</v>
      </c>
      <c r="R309" s="29">
        <v>14184.86</v>
      </c>
      <c r="S309" s="29">
        <v>154010</v>
      </c>
      <c r="U309" s="31">
        <f t="shared" si="40"/>
        <v>0</v>
      </c>
      <c r="V309" s="31">
        <f t="shared" si="41"/>
        <v>0</v>
      </c>
      <c r="W309" s="31">
        <f t="shared" si="42"/>
        <v>0</v>
      </c>
      <c r="X309" s="31">
        <f t="shared" si="43"/>
        <v>-2402.0100000000093</v>
      </c>
    </row>
    <row r="310" spans="1:24" x14ac:dyDescent="0.25">
      <c r="A310" s="20">
        <v>44471.709210648201</v>
      </c>
      <c r="B310" s="21" t="s">
        <v>811</v>
      </c>
      <c r="C310" s="6" t="s">
        <v>812</v>
      </c>
      <c r="D310" s="6" t="s">
        <v>813</v>
      </c>
      <c r="E310" s="21">
        <v>120</v>
      </c>
      <c r="F310" s="19">
        <v>0</v>
      </c>
      <c r="G310" s="19">
        <v>0</v>
      </c>
      <c r="H310" s="19">
        <v>133633.82999999999</v>
      </c>
      <c r="I310" s="19">
        <v>133633.82999999999</v>
      </c>
      <c r="J310" s="19">
        <v>6518.03</v>
      </c>
      <c r="K310" s="19">
        <v>14480.25</v>
      </c>
      <c r="L310" s="19">
        <v>140.29</v>
      </c>
      <c r="M310" s="19">
        <v>21138.57</v>
      </c>
      <c r="O310" s="33">
        <v>133633.82999999999</v>
      </c>
      <c r="P310" s="33">
        <v>140.29</v>
      </c>
      <c r="Q310" s="33">
        <v>6518.03</v>
      </c>
      <c r="R310" s="33">
        <v>14480.25</v>
      </c>
      <c r="S310" s="33">
        <v>154772.4</v>
      </c>
      <c r="U310" s="34">
        <f t="shared" si="40"/>
        <v>0</v>
      </c>
      <c r="V310" s="34">
        <f t="shared" si="41"/>
        <v>0</v>
      </c>
      <c r="W310" s="34">
        <f t="shared" si="42"/>
        <v>0</v>
      </c>
      <c r="X310" s="34">
        <f t="shared" si="43"/>
        <v>0</v>
      </c>
    </row>
    <row r="311" spans="1:24" s="40" customFormat="1" x14ac:dyDescent="0.25">
      <c r="A311" s="36">
        <v>44490.490494942103</v>
      </c>
      <c r="B311" s="37" t="s">
        <v>814</v>
      </c>
      <c r="C311" s="38" t="s">
        <v>815</v>
      </c>
      <c r="D311" s="38" t="s">
        <v>816</v>
      </c>
      <c r="E311" s="37">
        <v>120</v>
      </c>
      <c r="F311" s="39">
        <v>0</v>
      </c>
      <c r="G311" s="39">
        <v>0</v>
      </c>
      <c r="H311" s="39">
        <v>225306.43</v>
      </c>
      <c r="I311" s="39">
        <v>225306.43</v>
      </c>
      <c r="J311" s="39">
        <v>13663.22</v>
      </c>
      <c r="K311" s="39">
        <v>24690.33</v>
      </c>
      <c r="L311" s="39">
        <v>239.21</v>
      </c>
      <c r="M311" s="39">
        <v>38592.76</v>
      </c>
      <c r="O311" s="29">
        <v>225306.43</v>
      </c>
      <c r="P311" s="29">
        <v>239.21</v>
      </c>
      <c r="Q311" s="29">
        <v>13663.22</v>
      </c>
      <c r="R311" s="29">
        <v>24690.33</v>
      </c>
      <c r="S311" s="29">
        <v>266313.2</v>
      </c>
      <c r="U311" s="31">
        <f t="shared" si="40"/>
        <v>0</v>
      </c>
      <c r="V311" s="31">
        <f t="shared" si="41"/>
        <v>0</v>
      </c>
      <c r="W311" s="31">
        <f t="shared" si="42"/>
        <v>0</v>
      </c>
      <c r="X311" s="31">
        <f t="shared" si="43"/>
        <v>-2414.0100000000093</v>
      </c>
    </row>
    <row r="312" spans="1:24" s="40" customFormat="1" x14ac:dyDescent="0.25">
      <c r="A312" s="36">
        <v>44479.729907754598</v>
      </c>
      <c r="B312" s="37" t="s">
        <v>817</v>
      </c>
      <c r="C312" s="38" t="s">
        <v>818</v>
      </c>
      <c r="D312" s="38" t="s">
        <v>819</v>
      </c>
      <c r="E312" s="37">
        <v>120</v>
      </c>
      <c r="F312" s="39">
        <v>0</v>
      </c>
      <c r="G312" s="39">
        <v>0</v>
      </c>
      <c r="H312" s="39">
        <v>168325.75</v>
      </c>
      <c r="I312" s="39">
        <v>168325.75</v>
      </c>
      <c r="J312" s="39">
        <v>10201.6</v>
      </c>
      <c r="K312" s="39">
        <v>18445.54</v>
      </c>
      <c r="L312" s="39">
        <v>178.71</v>
      </c>
      <c r="M312" s="39">
        <v>28825.85</v>
      </c>
      <c r="O312" s="29">
        <v>168325.75</v>
      </c>
      <c r="P312" s="29">
        <v>178.71</v>
      </c>
      <c r="Q312" s="29">
        <v>10201.6</v>
      </c>
      <c r="R312" s="29">
        <v>18445.54</v>
      </c>
      <c r="S312" s="29">
        <v>198852.6</v>
      </c>
      <c r="U312" s="31">
        <f t="shared" si="40"/>
        <v>0</v>
      </c>
      <c r="V312" s="31">
        <f t="shared" si="41"/>
        <v>0</v>
      </c>
      <c r="W312" s="31">
        <f t="shared" si="42"/>
        <v>0</v>
      </c>
      <c r="X312" s="31">
        <f t="shared" si="43"/>
        <v>-1701</v>
      </c>
    </row>
    <row r="313" spans="1:24" x14ac:dyDescent="0.25">
      <c r="A313" s="20">
        <v>44482.424778009299</v>
      </c>
      <c r="B313" s="21" t="s">
        <v>820</v>
      </c>
      <c r="C313" s="6" t="s">
        <v>821</v>
      </c>
      <c r="D313" s="6" t="s">
        <v>822</v>
      </c>
      <c r="E313" s="21">
        <v>120</v>
      </c>
      <c r="F313" s="19">
        <v>0</v>
      </c>
      <c r="G313" s="19">
        <v>0</v>
      </c>
      <c r="H313" s="19">
        <v>196013.21</v>
      </c>
      <c r="I313" s="19">
        <v>196013.21</v>
      </c>
      <c r="J313" s="19">
        <v>11886.79</v>
      </c>
      <c r="K313" s="19">
        <v>21479.49</v>
      </c>
      <c r="L313" s="19">
        <v>208.11</v>
      </c>
      <c r="M313" s="19">
        <v>33574.39</v>
      </c>
      <c r="O313" s="33">
        <v>196013.21</v>
      </c>
      <c r="P313" s="33">
        <v>208.11</v>
      </c>
      <c r="Q313" s="33">
        <v>11886.79</v>
      </c>
      <c r="R313" s="33">
        <v>21479.49</v>
      </c>
      <c r="S313" s="33">
        <v>229587.59999999998</v>
      </c>
      <c r="U313" s="34">
        <f t="shared" si="40"/>
        <v>0</v>
      </c>
      <c r="V313" s="34">
        <f t="shared" si="41"/>
        <v>0</v>
      </c>
      <c r="W313" s="34">
        <f t="shared" si="42"/>
        <v>0</v>
      </c>
      <c r="X313" s="34">
        <f t="shared" si="43"/>
        <v>0</v>
      </c>
    </row>
    <row r="314" spans="1:24" x14ac:dyDescent="0.25">
      <c r="A314" s="20">
        <v>44483.630071377302</v>
      </c>
      <c r="B314" s="21" t="s">
        <v>823</v>
      </c>
      <c r="C314" s="6" t="s">
        <v>821</v>
      </c>
      <c r="D314" s="6" t="s">
        <v>822</v>
      </c>
      <c r="E314" s="21">
        <v>120</v>
      </c>
      <c r="F314" s="19">
        <v>0</v>
      </c>
      <c r="G314" s="19">
        <v>0</v>
      </c>
      <c r="H314" s="19">
        <v>226414.19</v>
      </c>
      <c r="I314" s="19">
        <v>226414.19</v>
      </c>
      <c r="J314" s="19">
        <v>13730.65</v>
      </c>
      <c r="K314" s="19">
        <v>24811.17</v>
      </c>
      <c r="L314" s="19">
        <v>240.39</v>
      </c>
      <c r="M314" s="19">
        <v>38782.21</v>
      </c>
      <c r="O314" s="33">
        <v>226414.19</v>
      </c>
      <c r="P314" s="33">
        <v>240.39</v>
      </c>
      <c r="Q314" s="33">
        <v>13730.65</v>
      </c>
      <c r="R314" s="33">
        <v>24811.17</v>
      </c>
      <c r="S314" s="33">
        <v>265196.40000000002</v>
      </c>
      <c r="U314" s="34">
        <f t="shared" si="40"/>
        <v>0</v>
      </c>
      <c r="V314" s="34">
        <f t="shared" si="41"/>
        <v>0</v>
      </c>
      <c r="W314" s="34">
        <f t="shared" si="42"/>
        <v>0</v>
      </c>
      <c r="X314" s="34">
        <f t="shared" si="43"/>
        <v>0</v>
      </c>
    </row>
    <row r="315" spans="1:24" s="40" customFormat="1" x14ac:dyDescent="0.25">
      <c r="A315" s="36">
        <v>44497.416652581</v>
      </c>
      <c r="B315" s="37" t="s">
        <v>824</v>
      </c>
      <c r="C315" s="38" t="s">
        <v>825</v>
      </c>
      <c r="D315" s="38" t="s">
        <v>826</v>
      </c>
      <c r="E315" s="37">
        <v>120</v>
      </c>
      <c r="F315" s="39">
        <v>0</v>
      </c>
      <c r="G315" s="39">
        <v>0</v>
      </c>
      <c r="H315" s="39">
        <v>182642</v>
      </c>
      <c r="I315" s="39">
        <v>182642</v>
      </c>
      <c r="J315" s="39">
        <v>9663.39</v>
      </c>
      <c r="K315" s="39">
        <v>19868.5</v>
      </c>
      <c r="L315" s="39">
        <v>192.5</v>
      </c>
      <c r="M315" s="39">
        <v>29724.39</v>
      </c>
      <c r="O315" s="29">
        <v>182642</v>
      </c>
      <c r="P315" s="29">
        <v>192.5</v>
      </c>
      <c r="Q315" s="29">
        <v>9663.39</v>
      </c>
      <c r="R315" s="29">
        <v>19868.5</v>
      </c>
      <c r="S315" s="29">
        <v>212366.40000000002</v>
      </c>
      <c r="U315" s="31">
        <f t="shared" si="40"/>
        <v>0</v>
      </c>
      <c r="V315" s="31">
        <f t="shared" si="41"/>
        <v>0</v>
      </c>
      <c r="W315" s="31">
        <f t="shared" si="42"/>
        <v>0</v>
      </c>
      <c r="X315" s="31">
        <f t="shared" si="43"/>
        <v>-1.0000000009313226E-2</v>
      </c>
    </row>
    <row r="316" spans="1:24" s="40" customFormat="1" x14ac:dyDescent="0.25">
      <c r="A316" s="36">
        <v>44492.509540509302</v>
      </c>
      <c r="B316" s="37" t="s">
        <v>827</v>
      </c>
      <c r="C316" s="38" t="s">
        <v>828</v>
      </c>
      <c r="D316" s="38" t="s">
        <v>829</v>
      </c>
      <c r="E316" s="37">
        <v>120</v>
      </c>
      <c r="F316" s="39">
        <v>0</v>
      </c>
      <c r="G316" s="39">
        <v>0</v>
      </c>
      <c r="H316" s="39">
        <v>74260.38</v>
      </c>
      <c r="I316" s="39">
        <v>74260.38</v>
      </c>
      <c r="J316" s="39">
        <v>3939.63</v>
      </c>
      <c r="K316" s="39">
        <v>8079.72</v>
      </c>
      <c r="L316" s="39">
        <v>78.28</v>
      </c>
      <c r="M316" s="39">
        <v>12097.63</v>
      </c>
      <c r="O316" s="29">
        <v>74260.38</v>
      </c>
      <c r="P316" s="29">
        <v>78.28</v>
      </c>
      <c r="Q316" s="29">
        <v>3939.63</v>
      </c>
      <c r="R316" s="29">
        <v>8079.72</v>
      </c>
      <c r="S316" s="29">
        <v>88158.000000000015</v>
      </c>
      <c r="U316" s="31">
        <f t="shared" si="40"/>
        <v>0</v>
      </c>
      <c r="V316" s="31">
        <f t="shared" si="41"/>
        <v>0</v>
      </c>
      <c r="W316" s="31">
        <f t="shared" si="42"/>
        <v>0</v>
      </c>
      <c r="X316" s="31">
        <f t="shared" si="43"/>
        <v>-1799.9900000000052</v>
      </c>
    </row>
    <row r="317" spans="1:24" s="40" customFormat="1" x14ac:dyDescent="0.25">
      <c r="A317" s="36">
        <v>44486.477198298599</v>
      </c>
      <c r="B317" s="37" t="s">
        <v>830</v>
      </c>
      <c r="C317" s="38" t="s">
        <v>831</v>
      </c>
      <c r="D317" s="38" t="s">
        <v>832</v>
      </c>
      <c r="E317" s="37">
        <v>120</v>
      </c>
      <c r="F317" s="39">
        <v>0</v>
      </c>
      <c r="G317" s="39">
        <v>0</v>
      </c>
      <c r="H317" s="39">
        <v>70741.429999999993</v>
      </c>
      <c r="I317" s="39">
        <v>70741.429999999993</v>
      </c>
      <c r="J317" s="39">
        <v>4290.07</v>
      </c>
      <c r="K317" s="39">
        <v>7752.17</v>
      </c>
      <c r="L317" s="39">
        <v>75.11</v>
      </c>
      <c r="M317" s="39">
        <v>12117.35</v>
      </c>
      <c r="O317" s="29">
        <v>70741.429999999993</v>
      </c>
      <c r="P317" s="29">
        <v>75.11</v>
      </c>
      <c r="Q317" s="29">
        <v>4290.07</v>
      </c>
      <c r="R317" s="29">
        <v>7752.17</v>
      </c>
      <c r="S317" s="29">
        <v>82858.799999999988</v>
      </c>
      <c r="U317" s="31">
        <f t="shared" si="40"/>
        <v>0</v>
      </c>
      <c r="V317" s="31">
        <f t="shared" si="41"/>
        <v>0</v>
      </c>
      <c r="W317" s="31">
        <f t="shared" si="42"/>
        <v>0</v>
      </c>
      <c r="X317" s="31">
        <f t="shared" si="43"/>
        <v>-1.9999999989522621E-2</v>
      </c>
    </row>
    <row r="318" spans="1:24" s="40" customFormat="1" x14ac:dyDescent="0.25">
      <c r="A318" s="36">
        <v>44479.669446215303</v>
      </c>
      <c r="B318" s="37" t="s">
        <v>833</v>
      </c>
      <c r="C318" s="38" t="s">
        <v>834</v>
      </c>
      <c r="D318" s="38" t="s">
        <v>835</v>
      </c>
      <c r="E318" s="37">
        <v>120</v>
      </c>
      <c r="F318" s="39">
        <v>0</v>
      </c>
      <c r="G318" s="39">
        <v>0</v>
      </c>
      <c r="H318" s="39">
        <v>73665.87</v>
      </c>
      <c r="I318" s="39">
        <v>73665.87</v>
      </c>
      <c r="J318" s="39">
        <v>4467.3500000000004</v>
      </c>
      <c r="K318" s="39">
        <v>8072.17</v>
      </c>
      <c r="L318" s="39">
        <v>78.209999999999994</v>
      </c>
      <c r="M318" s="39">
        <v>12617.73</v>
      </c>
      <c r="O318" s="29">
        <v>73665.87</v>
      </c>
      <c r="P318" s="29">
        <v>78.209999999999994</v>
      </c>
      <c r="Q318" s="29">
        <v>4467.3500000000004</v>
      </c>
      <c r="R318" s="29">
        <v>8072.17</v>
      </c>
      <c r="S318" s="29">
        <v>87073.600000000006</v>
      </c>
      <c r="U318" s="31">
        <f t="shared" si="40"/>
        <v>0</v>
      </c>
      <c r="V318" s="31">
        <f t="shared" si="41"/>
        <v>0</v>
      </c>
      <c r="W318" s="31">
        <f t="shared" si="42"/>
        <v>0</v>
      </c>
      <c r="X318" s="31">
        <f t="shared" si="43"/>
        <v>-790.00000000001455</v>
      </c>
    </row>
    <row r="319" spans="1:24" s="40" customFormat="1" x14ac:dyDescent="0.25">
      <c r="A319" s="36">
        <v>44499.697924270797</v>
      </c>
      <c r="B319" s="37" t="s">
        <v>836</v>
      </c>
      <c r="C319" s="38" t="s">
        <v>837</v>
      </c>
      <c r="D319" s="38" t="s">
        <v>838</v>
      </c>
      <c r="E319" s="37">
        <v>120</v>
      </c>
      <c r="F319" s="39">
        <v>0</v>
      </c>
      <c r="G319" s="39">
        <v>0</v>
      </c>
      <c r="H319" s="39">
        <v>73456.63</v>
      </c>
      <c r="I319" s="39">
        <v>73456.63</v>
      </c>
      <c r="J319" s="39">
        <v>3886.59</v>
      </c>
      <c r="K319" s="39">
        <v>7990.56</v>
      </c>
      <c r="L319" s="39">
        <v>77.42</v>
      </c>
      <c r="M319" s="39">
        <v>11954.57</v>
      </c>
      <c r="O319" s="29">
        <v>73456.63</v>
      </c>
      <c r="P319" s="29">
        <v>77.42</v>
      </c>
      <c r="Q319" s="29">
        <v>3886.59</v>
      </c>
      <c r="R319" s="29">
        <v>7990.56</v>
      </c>
      <c r="S319" s="29">
        <v>86991.2</v>
      </c>
      <c r="U319" s="31">
        <f t="shared" si="40"/>
        <v>0</v>
      </c>
      <c r="V319" s="31">
        <f t="shared" si="41"/>
        <v>0</v>
      </c>
      <c r="W319" s="31">
        <f t="shared" si="42"/>
        <v>0</v>
      </c>
      <c r="X319" s="31">
        <f t="shared" si="43"/>
        <v>-1579.9999999999854</v>
      </c>
    </row>
    <row r="320" spans="1:24" s="40" customFormat="1" x14ac:dyDescent="0.25">
      <c r="A320" s="36">
        <v>44499.6051534375</v>
      </c>
      <c r="B320" s="37" t="s">
        <v>839</v>
      </c>
      <c r="C320" s="38" t="s">
        <v>840</v>
      </c>
      <c r="D320" s="38" t="s">
        <v>841</v>
      </c>
      <c r="E320" s="37">
        <v>120</v>
      </c>
      <c r="F320" s="39">
        <v>0</v>
      </c>
      <c r="G320" s="39">
        <v>0</v>
      </c>
      <c r="H320" s="39">
        <v>77299.520000000004</v>
      </c>
      <c r="I320" s="39">
        <v>77299.520000000004</v>
      </c>
      <c r="J320" s="39">
        <v>4687.79</v>
      </c>
      <c r="K320" s="39">
        <v>8470.64</v>
      </c>
      <c r="L320" s="39">
        <v>82.07</v>
      </c>
      <c r="M320" s="39">
        <v>13240.5</v>
      </c>
      <c r="O320" s="29">
        <v>77299.520000000004</v>
      </c>
      <c r="P320" s="29">
        <v>82.07</v>
      </c>
      <c r="Q320" s="29">
        <v>4687.79</v>
      </c>
      <c r="R320" s="29">
        <v>8470.64</v>
      </c>
      <c r="S320" s="29">
        <v>91370</v>
      </c>
      <c r="U320" s="31">
        <f t="shared" si="40"/>
        <v>0</v>
      </c>
      <c r="V320" s="31">
        <f t="shared" si="41"/>
        <v>0</v>
      </c>
      <c r="W320" s="31">
        <f t="shared" si="42"/>
        <v>0</v>
      </c>
      <c r="X320" s="31">
        <f t="shared" si="43"/>
        <v>-829.97999999999593</v>
      </c>
    </row>
    <row r="321" spans="1:24" x14ac:dyDescent="0.25">
      <c r="A321" s="20">
        <v>44472.506125694403</v>
      </c>
      <c r="B321" s="21" t="s">
        <v>842</v>
      </c>
      <c r="C321" s="6" t="s">
        <v>843</v>
      </c>
      <c r="D321" s="6" t="s">
        <v>844</v>
      </c>
      <c r="E321" s="21">
        <v>120</v>
      </c>
      <c r="F321" s="19">
        <v>0</v>
      </c>
      <c r="G321" s="19">
        <v>0</v>
      </c>
      <c r="H321" s="19">
        <v>106642.87</v>
      </c>
      <c r="I321" s="19">
        <v>106642.87</v>
      </c>
      <c r="J321" s="19">
        <v>5266.57</v>
      </c>
      <c r="K321" s="19">
        <v>11562.94</v>
      </c>
      <c r="L321" s="19">
        <v>112.02</v>
      </c>
      <c r="M321" s="19">
        <v>16941.53</v>
      </c>
      <c r="O321" s="33">
        <v>106642.87</v>
      </c>
      <c r="P321" s="33">
        <v>112.02</v>
      </c>
      <c r="Q321" s="33">
        <v>5266.57</v>
      </c>
      <c r="R321" s="33">
        <v>11562.94</v>
      </c>
      <c r="S321" s="33">
        <v>123584.4</v>
      </c>
      <c r="U321" s="34">
        <f t="shared" si="40"/>
        <v>0</v>
      </c>
      <c r="V321" s="34">
        <f t="shared" si="41"/>
        <v>0</v>
      </c>
      <c r="W321" s="34">
        <f t="shared" si="42"/>
        <v>0</v>
      </c>
      <c r="X321" s="34">
        <f t="shared" si="43"/>
        <v>0</v>
      </c>
    </row>
    <row r="322" spans="1:24" s="40" customFormat="1" x14ac:dyDescent="0.25">
      <c r="A322" s="36">
        <v>44471.655244907401</v>
      </c>
      <c r="B322" s="37" t="s">
        <v>845</v>
      </c>
      <c r="C322" s="38" t="s">
        <v>846</v>
      </c>
      <c r="D322" s="38" t="s">
        <v>847</v>
      </c>
      <c r="E322" s="37">
        <v>120</v>
      </c>
      <c r="F322" s="39">
        <v>0</v>
      </c>
      <c r="G322" s="39">
        <v>0</v>
      </c>
      <c r="H322" s="39">
        <v>100000</v>
      </c>
      <c r="I322" s="39">
        <v>100000</v>
      </c>
      <c r="J322" s="39">
        <v>4920</v>
      </c>
      <c r="K322" s="39">
        <v>10839.77</v>
      </c>
      <c r="L322" s="39">
        <v>105.03</v>
      </c>
      <c r="M322" s="39">
        <v>15864.8</v>
      </c>
      <c r="O322" s="29">
        <v>100000</v>
      </c>
      <c r="P322" s="29">
        <v>105.03</v>
      </c>
      <c r="Q322" s="29">
        <v>4920</v>
      </c>
      <c r="R322" s="29">
        <v>10839.77</v>
      </c>
      <c r="S322" s="29">
        <v>116944.8</v>
      </c>
      <c r="U322" s="31">
        <f t="shared" ref="U322:U330" si="44">O322-I322</f>
        <v>0</v>
      </c>
      <c r="V322" s="31">
        <f t="shared" ref="V322:V330" si="45">P322-L322</f>
        <v>0</v>
      </c>
      <c r="W322" s="31">
        <f t="shared" ref="W322:W330" si="46">R322-K322</f>
        <v>0</v>
      </c>
      <c r="X322" s="31">
        <f t="shared" ref="X322:X330" si="47">O322+M322-S322</f>
        <v>-1080</v>
      </c>
    </row>
    <row r="323" spans="1:24" s="40" customFormat="1" x14ac:dyDescent="0.25">
      <c r="A323" s="36">
        <v>44478.640439502298</v>
      </c>
      <c r="B323" s="37" t="s">
        <v>848</v>
      </c>
      <c r="C323" s="38" t="s">
        <v>849</v>
      </c>
      <c r="D323" s="38" t="s">
        <v>850</v>
      </c>
      <c r="E323" s="37">
        <v>120</v>
      </c>
      <c r="F323" s="39">
        <v>0</v>
      </c>
      <c r="G323" s="39">
        <v>0</v>
      </c>
      <c r="H323" s="39">
        <v>83072.259999999995</v>
      </c>
      <c r="I323" s="39">
        <v>83072.259999999995</v>
      </c>
      <c r="J323" s="39">
        <v>5037.7299999999996</v>
      </c>
      <c r="K323" s="39">
        <v>9103.7999999999993</v>
      </c>
      <c r="L323" s="39">
        <v>88.2</v>
      </c>
      <c r="M323" s="39">
        <v>14229.73</v>
      </c>
      <c r="O323" s="29">
        <v>83072.259999999995</v>
      </c>
      <c r="P323" s="29">
        <v>88.2</v>
      </c>
      <c r="Q323" s="29">
        <v>5037.7299999999996</v>
      </c>
      <c r="R323" s="29">
        <v>9103.7999999999993</v>
      </c>
      <c r="S323" s="29">
        <v>97301.999999999985</v>
      </c>
      <c r="U323" s="31">
        <f t="shared" si="44"/>
        <v>0</v>
      </c>
      <c r="V323" s="31">
        <f t="shared" si="45"/>
        <v>0</v>
      </c>
      <c r="W323" s="31">
        <f t="shared" si="46"/>
        <v>0</v>
      </c>
      <c r="X323" s="31">
        <f t="shared" si="47"/>
        <v>-9.9999999947613105E-3</v>
      </c>
    </row>
    <row r="324" spans="1:24" s="40" customFormat="1" x14ac:dyDescent="0.25">
      <c r="A324" s="36">
        <v>44490.679633182903</v>
      </c>
      <c r="B324" s="37" t="s">
        <v>851</v>
      </c>
      <c r="C324" s="38" t="s">
        <v>852</v>
      </c>
      <c r="D324" s="38" t="s">
        <v>853</v>
      </c>
      <c r="E324" s="37">
        <v>120</v>
      </c>
      <c r="F324" s="39">
        <v>0</v>
      </c>
      <c r="G324" s="39">
        <v>0</v>
      </c>
      <c r="H324" s="39">
        <v>81729.740000000005</v>
      </c>
      <c r="I324" s="39">
        <v>81729.740000000005</v>
      </c>
      <c r="J324" s="39">
        <v>4956.34</v>
      </c>
      <c r="K324" s="39">
        <v>8955.9500000000007</v>
      </c>
      <c r="L324" s="39">
        <v>86.77</v>
      </c>
      <c r="M324" s="39">
        <v>13999.06</v>
      </c>
      <c r="O324" s="29">
        <v>81729.740000000005</v>
      </c>
      <c r="P324" s="29">
        <v>86.77</v>
      </c>
      <c r="Q324" s="29">
        <v>4956.34</v>
      </c>
      <c r="R324" s="29">
        <v>8955.9500000000007</v>
      </c>
      <c r="S324" s="29">
        <v>96129.180000000008</v>
      </c>
      <c r="U324" s="31">
        <f t="shared" si="44"/>
        <v>0</v>
      </c>
      <c r="V324" s="31">
        <f t="shared" si="45"/>
        <v>0</v>
      </c>
      <c r="W324" s="31">
        <f t="shared" si="46"/>
        <v>0</v>
      </c>
      <c r="X324" s="31">
        <f t="shared" si="47"/>
        <v>-400.38000000000466</v>
      </c>
    </row>
    <row r="325" spans="1:24" x14ac:dyDescent="0.25">
      <c r="A325" s="20">
        <v>44472.6174292824</v>
      </c>
      <c r="B325" s="21" t="s">
        <v>854</v>
      </c>
      <c r="C325" s="6" t="s">
        <v>855</v>
      </c>
      <c r="D325" s="6" t="s">
        <v>856</v>
      </c>
      <c r="E325" s="21">
        <v>120</v>
      </c>
      <c r="F325" s="19">
        <v>0</v>
      </c>
      <c r="G325" s="19">
        <v>0</v>
      </c>
      <c r="H325" s="19">
        <v>103773.59</v>
      </c>
      <c r="I325" s="19">
        <v>103773.59</v>
      </c>
      <c r="J325" s="19">
        <v>4026.42</v>
      </c>
      <c r="K325" s="19">
        <v>11138.08</v>
      </c>
      <c r="L325" s="19">
        <v>107.91</v>
      </c>
      <c r="M325" s="19">
        <v>15272.41</v>
      </c>
      <c r="O325" s="33">
        <v>103773.59</v>
      </c>
      <c r="P325" s="33">
        <v>107.91</v>
      </c>
      <c r="Q325" s="33">
        <v>4026.42</v>
      </c>
      <c r="R325" s="33">
        <v>11138.08</v>
      </c>
      <c r="S325" s="33">
        <v>119046</v>
      </c>
      <c r="U325" s="34">
        <f t="shared" si="44"/>
        <v>0</v>
      </c>
      <c r="V325" s="34">
        <f t="shared" si="45"/>
        <v>0</v>
      </c>
      <c r="W325" s="34">
        <f t="shared" si="46"/>
        <v>0</v>
      </c>
      <c r="X325" s="34">
        <f t="shared" si="47"/>
        <v>0</v>
      </c>
    </row>
    <row r="326" spans="1:24" x14ac:dyDescent="0.25">
      <c r="A326" s="20">
        <v>44471.728548645799</v>
      </c>
      <c r="B326" s="21" t="s">
        <v>857</v>
      </c>
      <c r="C326" s="6" t="s">
        <v>858</v>
      </c>
      <c r="D326" s="6" t="s">
        <v>859</v>
      </c>
      <c r="E326" s="21">
        <v>120</v>
      </c>
      <c r="F326" s="19">
        <v>0</v>
      </c>
      <c r="G326" s="19">
        <v>0</v>
      </c>
      <c r="H326" s="19">
        <v>101135.85</v>
      </c>
      <c r="I326" s="19">
        <v>101135.85</v>
      </c>
      <c r="J326" s="19">
        <v>4993.1499999999996</v>
      </c>
      <c r="K326" s="19">
        <v>10965.16</v>
      </c>
      <c r="L326" s="19">
        <v>106.24</v>
      </c>
      <c r="M326" s="19">
        <v>16064.55</v>
      </c>
      <c r="O326" s="33">
        <v>101135.85</v>
      </c>
      <c r="P326" s="33">
        <v>106.24</v>
      </c>
      <c r="Q326" s="33">
        <v>4993.1499999999996</v>
      </c>
      <c r="R326" s="33">
        <v>10965.16</v>
      </c>
      <c r="S326" s="33">
        <v>117200.40000000001</v>
      </c>
      <c r="U326" s="34">
        <f t="shared" si="44"/>
        <v>0</v>
      </c>
      <c r="V326" s="34">
        <f t="shared" si="45"/>
        <v>0</v>
      </c>
      <c r="W326" s="34">
        <f t="shared" si="46"/>
        <v>0</v>
      </c>
      <c r="X326" s="34">
        <f t="shared" si="47"/>
        <v>0</v>
      </c>
    </row>
    <row r="327" spans="1:24" s="40" customFormat="1" x14ac:dyDescent="0.25">
      <c r="A327" s="36">
        <v>44499.506042442103</v>
      </c>
      <c r="B327" s="37" t="s">
        <v>860</v>
      </c>
      <c r="C327" s="38" t="s">
        <v>337</v>
      </c>
      <c r="D327" s="38" t="s">
        <v>338</v>
      </c>
      <c r="E327" s="37">
        <v>120</v>
      </c>
      <c r="F327" s="39">
        <v>0</v>
      </c>
      <c r="G327" s="39">
        <v>0</v>
      </c>
      <c r="H327" s="39">
        <v>131032.94</v>
      </c>
      <c r="I327" s="39">
        <v>131032.94</v>
      </c>
      <c r="J327" s="39">
        <v>7946.59</v>
      </c>
      <c r="K327" s="39">
        <v>14358.96</v>
      </c>
      <c r="L327" s="39">
        <v>139.12</v>
      </c>
      <c r="M327" s="39">
        <v>22444.67</v>
      </c>
      <c r="O327" s="29">
        <v>131032.94</v>
      </c>
      <c r="P327" s="29">
        <v>139.12</v>
      </c>
      <c r="Q327" s="29">
        <v>7946.59</v>
      </c>
      <c r="R327" s="29">
        <v>14358.96</v>
      </c>
      <c r="S327" s="29">
        <v>154887.59999999998</v>
      </c>
      <c r="U327" s="31">
        <f t="shared" si="44"/>
        <v>0</v>
      </c>
      <c r="V327" s="31">
        <f t="shared" si="45"/>
        <v>0</v>
      </c>
      <c r="W327" s="31">
        <f t="shared" si="46"/>
        <v>0</v>
      </c>
      <c r="X327" s="31">
        <f t="shared" si="47"/>
        <v>-1409.9899999999907</v>
      </c>
    </row>
    <row r="328" spans="1:24" s="40" customFormat="1" x14ac:dyDescent="0.25">
      <c r="A328" s="36">
        <v>44499.7554059838</v>
      </c>
      <c r="B328" s="37" t="s">
        <v>861</v>
      </c>
      <c r="C328" s="38" t="s">
        <v>862</v>
      </c>
      <c r="D328" s="38" t="s">
        <v>863</v>
      </c>
      <c r="E328" s="37">
        <v>120</v>
      </c>
      <c r="F328" s="39">
        <v>0</v>
      </c>
      <c r="G328" s="39">
        <v>0</v>
      </c>
      <c r="H328" s="39">
        <v>176357.08</v>
      </c>
      <c r="I328" s="39">
        <v>176357.08</v>
      </c>
      <c r="J328" s="39">
        <v>10695.41</v>
      </c>
      <c r="K328" s="39">
        <v>19325.86</v>
      </c>
      <c r="L328" s="39">
        <v>187.24</v>
      </c>
      <c r="M328" s="39">
        <v>30208.51</v>
      </c>
      <c r="O328" s="29">
        <v>176357.08</v>
      </c>
      <c r="P328" s="29">
        <v>187.24</v>
      </c>
      <c r="Q328" s="29">
        <v>10695.41</v>
      </c>
      <c r="R328" s="29">
        <v>19325.86</v>
      </c>
      <c r="S328" s="29">
        <v>208465.59999999998</v>
      </c>
      <c r="U328" s="31">
        <f t="shared" si="44"/>
        <v>0</v>
      </c>
      <c r="V328" s="31">
        <f t="shared" si="45"/>
        <v>0</v>
      </c>
      <c r="W328" s="31">
        <f t="shared" si="46"/>
        <v>0</v>
      </c>
      <c r="X328" s="31">
        <f t="shared" si="47"/>
        <v>-1900.0099999999802</v>
      </c>
    </row>
    <row r="329" spans="1:24" s="40" customFormat="1" x14ac:dyDescent="0.25">
      <c r="A329" s="36">
        <v>44499.552256018498</v>
      </c>
      <c r="B329" s="37" t="s">
        <v>864</v>
      </c>
      <c r="C329" s="38" t="s">
        <v>865</v>
      </c>
      <c r="D329" s="38" t="s">
        <v>866</v>
      </c>
      <c r="E329" s="37">
        <v>120</v>
      </c>
      <c r="F329" s="39">
        <v>0</v>
      </c>
      <c r="G329" s="39">
        <v>0</v>
      </c>
      <c r="H329" s="39">
        <v>161913.51</v>
      </c>
      <c r="I329" s="39">
        <v>161913.51</v>
      </c>
      <c r="J329" s="39">
        <v>9819.7999999999993</v>
      </c>
      <c r="K329" s="39">
        <v>17742.77</v>
      </c>
      <c r="L329" s="39">
        <v>171.91</v>
      </c>
      <c r="M329" s="39">
        <v>27734.48</v>
      </c>
      <c r="O329" s="29">
        <v>161913.51</v>
      </c>
      <c r="P329" s="29">
        <v>171.91</v>
      </c>
      <c r="Q329" s="29">
        <v>9819.7999999999993</v>
      </c>
      <c r="R329" s="29">
        <v>17742.77</v>
      </c>
      <c r="S329" s="29">
        <v>191398</v>
      </c>
      <c r="U329" s="31">
        <f t="shared" si="44"/>
        <v>0</v>
      </c>
      <c r="V329" s="31">
        <f t="shared" si="45"/>
        <v>0</v>
      </c>
      <c r="W329" s="31">
        <f t="shared" si="46"/>
        <v>0</v>
      </c>
      <c r="X329" s="31">
        <f t="shared" si="47"/>
        <v>-1750.0099999999802</v>
      </c>
    </row>
    <row r="330" spans="1:24" s="40" customFormat="1" x14ac:dyDescent="0.25">
      <c r="A330" s="36">
        <v>44478.712113275498</v>
      </c>
      <c r="B330" s="37" t="s">
        <v>867</v>
      </c>
      <c r="C330" s="38" t="s">
        <v>868</v>
      </c>
      <c r="D330" s="38" t="s">
        <v>869</v>
      </c>
      <c r="E330" s="37">
        <v>120</v>
      </c>
      <c r="F330" s="39">
        <v>0</v>
      </c>
      <c r="G330" s="39">
        <v>0</v>
      </c>
      <c r="H330" s="39">
        <v>123136.79</v>
      </c>
      <c r="I330" s="39">
        <v>123136.79</v>
      </c>
      <c r="J330" s="39">
        <v>4977.22</v>
      </c>
      <c r="K330" s="39">
        <v>13236.54</v>
      </c>
      <c r="L330" s="39">
        <v>128.24</v>
      </c>
      <c r="M330" s="39">
        <v>18342</v>
      </c>
      <c r="O330" s="41">
        <v>123136.79</v>
      </c>
      <c r="P330" s="41">
        <v>128.24</v>
      </c>
      <c r="Q330" s="41">
        <v>4977.22</v>
      </c>
      <c r="R330" s="41">
        <v>13236.54</v>
      </c>
      <c r="S330" s="41">
        <v>142772.88</v>
      </c>
      <c r="U330" s="31">
        <f t="shared" si="44"/>
        <v>0</v>
      </c>
      <c r="V330" s="31">
        <f t="shared" si="45"/>
        <v>0</v>
      </c>
      <c r="W330" s="31">
        <f t="shared" si="46"/>
        <v>0</v>
      </c>
      <c r="X330" s="31">
        <f t="shared" si="47"/>
        <v>-1294.0900000000256</v>
      </c>
    </row>
    <row r="331" spans="1:24" x14ac:dyDescent="0.25">
      <c r="A331" s="44" t="s">
        <v>160</v>
      </c>
      <c r="B331" s="45"/>
      <c r="C331" s="45"/>
      <c r="D331" s="45"/>
      <c r="E331" s="22">
        <v>9480</v>
      </c>
      <c r="F331" s="23">
        <v>0</v>
      </c>
      <c r="G331" s="23">
        <v>0</v>
      </c>
      <c r="H331" s="23">
        <v>8582511.7799999993</v>
      </c>
      <c r="I331" s="23">
        <v>8582511.7799999993</v>
      </c>
      <c r="J331" s="23">
        <v>454350.38</v>
      </c>
      <c r="K331" s="23">
        <v>933680.78</v>
      </c>
      <c r="L331" s="23">
        <v>9045.92</v>
      </c>
      <c r="M331" s="24">
        <v>1397077.08</v>
      </c>
    </row>
    <row r="333" spans="1:24" x14ac:dyDescent="0.25">
      <c r="A333" s="12" t="s">
        <v>3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  <row r="334" spans="1:24" x14ac:dyDescent="0.25">
      <c r="A334" s="15" t="s">
        <v>870</v>
      </c>
      <c r="B334" s="15"/>
      <c r="C334" s="15"/>
      <c r="D334" s="15"/>
      <c r="E334" s="3"/>
      <c r="F334" s="3"/>
      <c r="G334" s="3"/>
      <c r="H334" s="3"/>
      <c r="I334" s="3"/>
      <c r="J334" s="3"/>
      <c r="K334" s="3"/>
      <c r="L334" s="3"/>
      <c r="M334" s="3"/>
    </row>
    <row r="335" spans="1:24" x14ac:dyDescent="0.25">
      <c r="A335" s="46" t="s">
        <v>5</v>
      </c>
      <c r="B335" s="47" t="s">
        <v>6</v>
      </c>
      <c r="C335" s="47"/>
      <c r="D335" s="47"/>
      <c r="E335" s="46" t="s">
        <v>7</v>
      </c>
      <c r="F335" s="47" t="s">
        <v>8</v>
      </c>
      <c r="G335" s="47"/>
      <c r="H335" s="47"/>
      <c r="I335" s="47"/>
      <c r="J335" s="47" t="s">
        <v>9</v>
      </c>
      <c r="K335" s="47"/>
      <c r="L335" s="47"/>
      <c r="M335" s="47"/>
    </row>
    <row r="336" spans="1:24" x14ac:dyDescent="0.25">
      <c r="A336" s="46"/>
      <c r="B336" s="7" t="s">
        <v>10</v>
      </c>
      <c r="C336" s="48" t="s">
        <v>11</v>
      </c>
      <c r="D336" s="48"/>
      <c r="E336" s="46"/>
      <c r="F336" s="7" t="s">
        <v>12</v>
      </c>
      <c r="G336" s="8" t="s">
        <v>13</v>
      </c>
      <c r="H336" s="7" t="s">
        <v>14</v>
      </c>
      <c r="I336" s="7" t="s">
        <v>15</v>
      </c>
      <c r="J336" s="7" t="s">
        <v>13</v>
      </c>
      <c r="K336" s="7" t="s">
        <v>16</v>
      </c>
      <c r="L336" s="7" t="s">
        <v>17</v>
      </c>
      <c r="M336" s="7" t="s">
        <v>15</v>
      </c>
    </row>
    <row r="337" spans="1:24" x14ac:dyDescent="0.25">
      <c r="A337" s="46"/>
      <c r="B337" s="7" t="s">
        <v>18</v>
      </c>
      <c r="C337" s="9" t="s">
        <v>19</v>
      </c>
      <c r="D337" s="9" t="s">
        <v>20</v>
      </c>
      <c r="E337" s="46"/>
      <c r="F337" s="7" t="s">
        <v>21</v>
      </c>
      <c r="G337" s="7" t="s">
        <v>21</v>
      </c>
      <c r="H337" s="7" t="s">
        <v>21</v>
      </c>
      <c r="I337" s="7" t="s">
        <v>21</v>
      </c>
      <c r="J337" s="7" t="s">
        <v>21</v>
      </c>
      <c r="K337" s="7" t="s">
        <v>21</v>
      </c>
      <c r="L337" s="7" t="s">
        <v>21</v>
      </c>
      <c r="M337" s="7" t="s">
        <v>21</v>
      </c>
    </row>
    <row r="338" spans="1:24" x14ac:dyDescent="0.25">
      <c r="A338" s="20">
        <v>44470.791042824101</v>
      </c>
      <c r="B338" s="21" t="s">
        <v>871</v>
      </c>
      <c r="C338" s="6" t="s">
        <v>872</v>
      </c>
      <c r="D338" s="6" t="s">
        <v>873</v>
      </c>
      <c r="E338" s="21">
        <v>120</v>
      </c>
      <c r="F338" s="19">
        <v>0</v>
      </c>
      <c r="G338" s="19">
        <v>0</v>
      </c>
      <c r="H338" s="19">
        <v>161244.82</v>
      </c>
      <c r="I338" s="19">
        <v>161244.82</v>
      </c>
      <c r="J338" s="19">
        <v>0</v>
      </c>
      <c r="K338" s="19">
        <v>16659.37</v>
      </c>
      <c r="L338" s="19">
        <v>161.41</v>
      </c>
      <c r="M338" s="19">
        <v>16820.78</v>
      </c>
      <c r="O338" s="33">
        <v>161244.82</v>
      </c>
      <c r="P338" s="33">
        <v>161.41</v>
      </c>
      <c r="Q338" s="33">
        <v>0</v>
      </c>
      <c r="R338" s="33">
        <v>16659.37</v>
      </c>
      <c r="S338" s="33">
        <v>178065.6</v>
      </c>
      <c r="U338" s="34">
        <f t="shared" ref="U338" si="48">O338-I338</f>
        <v>0</v>
      </c>
      <c r="V338" s="34">
        <f t="shared" ref="V338" si="49">P338-L338</f>
        <v>0</v>
      </c>
      <c r="W338" s="34">
        <f t="shared" ref="W338" si="50">R338-K338</f>
        <v>0</v>
      </c>
      <c r="X338" s="34">
        <f t="shared" ref="X338" si="51">O338+M338-S338</f>
        <v>0</v>
      </c>
    </row>
    <row r="339" spans="1:24" x14ac:dyDescent="0.25">
      <c r="A339" s="20">
        <v>44480.573208333299</v>
      </c>
      <c r="B339" s="21" t="s">
        <v>874</v>
      </c>
      <c r="C339" s="6" t="s">
        <v>875</v>
      </c>
      <c r="D339" s="6" t="s">
        <v>876</v>
      </c>
      <c r="E339" s="21">
        <v>120</v>
      </c>
      <c r="F339" s="19">
        <v>0</v>
      </c>
      <c r="G339" s="19">
        <v>0</v>
      </c>
      <c r="H339" s="19">
        <v>127395.16</v>
      </c>
      <c r="I339" s="19">
        <v>127395.16</v>
      </c>
      <c r="J339" s="19">
        <v>0</v>
      </c>
      <c r="K339" s="19">
        <v>13162.92</v>
      </c>
      <c r="L339" s="19">
        <v>127.52</v>
      </c>
      <c r="M339" s="19">
        <v>13290.44</v>
      </c>
      <c r="O339" s="33">
        <v>127395.16</v>
      </c>
      <c r="P339" s="33">
        <v>127.52</v>
      </c>
      <c r="Q339" s="33">
        <v>0</v>
      </c>
      <c r="R339" s="33">
        <v>13162.92</v>
      </c>
      <c r="S339" s="33">
        <v>140685.6</v>
      </c>
      <c r="U339" s="34">
        <f t="shared" ref="U339:U388" si="52">O339-I339</f>
        <v>0</v>
      </c>
      <c r="V339" s="34">
        <f t="shared" ref="V339:V388" si="53">P339-L339</f>
        <v>0</v>
      </c>
      <c r="W339" s="34">
        <f t="shared" ref="W339:W388" si="54">R339-K339</f>
        <v>0</v>
      </c>
      <c r="X339" s="34">
        <f t="shared" ref="X339:X388" si="55">O339+M339-S339</f>
        <v>0</v>
      </c>
    </row>
    <row r="340" spans="1:24" x14ac:dyDescent="0.25">
      <c r="A340" s="20">
        <v>44492.590800497703</v>
      </c>
      <c r="B340" s="21" t="s">
        <v>877</v>
      </c>
      <c r="C340" s="6" t="s">
        <v>878</v>
      </c>
      <c r="D340" s="6" t="s">
        <v>879</v>
      </c>
      <c r="E340" s="21">
        <v>120</v>
      </c>
      <c r="F340" s="19">
        <v>0</v>
      </c>
      <c r="G340" s="19">
        <v>0</v>
      </c>
      <c r="H340" s="19">
        <v>146692</v>
      </c>
      <c r="I340" s="19">
        <v>146692</v>
      </c>
      <c r="J340" s="19">
        <v>0</v>
      </c>
      <c r="K340" s="19">
        <v>15156.36</v>
      </c>
      <c r="L340" s="19">
        <v>146.84</v>
      </c>
      <c r="M340" s="19">
        <v>15303.2</v>
      </c>
      <c r="O340" s="33">
        <v>146692</v>
      </c>
      <c r="P340" s="33">
        <v>146.84</v>
      </c>
      <c r="Q340" s="33">
        <v>0</v>
      </c>
      <c r="R340" s="33">
        <v>15156.36</v>
      </c>
      <c r="S340" s="33">
        <v>161995.20000000001</v>
      </c>
      <c r="U340" s="34">
        <f t="shared" si="52"/>
        <v>0</v>
      </c>
      <c r="V340" s="34">
        <f t="shared" si="53"/>
        <v>0</v>
      </c>
      <c r="W340" s="34">
        <f t="shared" si="54"/>
        <v>0</v>
      </c>
      <c r="X340" s="34">
        <f t="shared" si="55"/>
        <v>0</v>
      </c>
    </row>
    <row r="341" spans="1:24" x14ac:dyDescent="0.25">
      <c r="A341" s="20">
        <v>44478.716916469901</v>
      </c>
      <c r="B341" s="21" t="s">
        <v>880</v>
      </c>
      <c r="C341" s="6" t="s">
        <v>881</v>
      </c>
      <c r="D341" s="6" t="s">
        <v>882</v>
      </c>
      <c r="E341" s="21">
        <v>120</v>
      </c>
      <c r="F341" s="19">
        <v>0</v>
      </c>
      <c r="G341" s="19">
        <v>0</v>
      </c>
      <c r="H341" s="19">
        <v>101066.05</v>
      </c>
      <c r="I341" s="19">
        <v>101066.05</v>
      </c>
      <c r="J341" s="19">
        <v>933.96</v>
      </c>
      <c r="K341" s="19">
        <v>10538.29</v>
      </c>
      <c r="L341" s="19">
        <v>102.1</v>
      </c>
      <c r="M341" s="19">
        <v>11574.35</v>
      </c>
      <c r="O341" s="33">
        <v>101066.05</v>
      </c>
      <c r="P341" s="33">
        <v>102.1</v>
      </c>
      <c r="Q341" s="33">
        <v>933.96</v>
      </c>
      <c r="R341" s="33">
        <v>10538.29</v>
      </c>
      <c r="S341" s="33">
        <v>112640.40000000002</v>
      </c>
      <c r="U341" s="34">
        <f t="shared" si="52"/>
        <v>0</v>
      </c>
      <c r="V341" s="34">
        <f t="shared" si="53"/>
        <v>0</v>
      </c>
      <c r="W341" s="34">
        <f t="shared" si="54"/>
        <v>0</v>
      </c>
      <c r="X341" s="34">
        <f t="shared" si="55"/>
        <v>0</v>
      </c>
    </row>
    <row r="342" spans="1:24" s="40" customFormat="1" x14ac:dyDescent="0.25">
      <c r="A342" s="36">
        <v>44500.749755787001</v>
      </c>
      <c r="B342" s="37" t="s">
        <v>883</v>
      </c>
      <c r="C342" s="38" t="s">
        <v>884</v>
      </c>
      <c r="D342" s="38" t="s">
        <v>885</v>
      </c>
      <c r="E342" s="37">
        <v>120</v>
      </c>
      <c r="F342" s="39">
        <v>0</v>
      </c>
      <c r="G342" s="39">
        <v>0</v>
      </c>
      <c r="H342" s="39">
        <v>115700</v>
      </c>
      <c r="I342" s="39">
        <v>115700</v>
      </c>
      <c r="J342" s="39">
        <v>7080</v>
      </c>
      <c r="K342" s="39">
        <v>12685.1</v>
      </c>
      <c r="L342" s="39">
        <v>122.9</v>
      </c>
      <c r="M342" s="39">
        <v>19888</v>
      </c>
      <c r="O342" s="29">
        <v>115700</v>
      </c>
      <c r="P342" s="29">
        <v>122.9</v>
      </c>
      <c r="Q342" s="29">
        <v>7080</v>
      </c>
      <c r="R342" s="29">
        <v>12685.1</v>
      </c>
      <c r="S342" s="29">
        <v>137888</v>
      </c>
      <c r="U342" s="31">
        <f t="shared" si="52"/>
        <v>0</v>
      </c>
      <c r="V342" s="31">
        <f t="shared" si="53"/>
        <v>0</v>
      </c>
      <c r="W342" s="31">
        <f t="shared" si="54"/>
        <v>0</v>
      </c>
      <c r="X342" s="31">
        <f t="shared" si="55"/>
        <v>-2300</v>
      </c>
    </row>
    <row r="343" spans="1:24" x14ac:dyDescent="0.25">
      <c r="A343" s="20">
        <v>44472.659711840301</v>
      </c>
      <c r="B343" s="21" t="s">
        <v>886</v>
      </c>
      <c r="C343" s="6" t="s">
        <v>887</v>
      </c>
      <c r="D343" s="6" t="s">
        <v>888</v>
      </c>
      <c r="E343" s="21">
        <v>120</v>
      </c>
      <c r="F343" s="19">
        <v>0</v>
      </c>
      <c r="G343" s="19">
        <v>0</v>
      </c>
      <c r="H343" s="19">
        <v>99497.82</v>
      </c>
      <c r="I343" s="19">
        <v>99497.82</v>
      </c>
      <c r="J343" s="19">
        <v>4915.1899999999996</v>
      </c>
      <c r="K343" s="19">
        <v>10788.07</v>
      </c>
      <c r="L343" s="19">
        <v>104.52</v>
      </c>
      <c r="M343" s="19">
        <v>15807.78</v>
      </c>
      <c r="O343" s="33">
        <v>99497.82</v>
      </c>
      <c r="P343" s="33">
        <v>104.52</v>
      </c>
      <c r="Q343" s="33">
        <v>4915.1899999999996</v>
      </c>
      <c r="R343" s="33">
        <v>10788.07</v>
      </c>
      <c r="S343" s="33">
        <v>115305.60000000001</v>
      </c>
      <c r="U343" s="34">
        <f t="shared" si="52"/>
        <v>0</v>
      </c>
      <c r="V343" s="34">
        <f t="shared" si="53"/>
        <v>0</v>
      </c>
      <c r="W343" s="34">
        <f t="shared" si="54"/>
        <v>0</v>
      </c>
      <c r="X343" s="34">
        <f t="shared" si="55"/>
        <v>0</v>
      </c>
    </row>
    <row r="344" spans="1:24" s="40" customFormat="1" x14ac:dyDescent="0.25">
      <c r="A344" s="36">
        <v>44499.672512384299</v>
      </c>
      <c r="B344" s="37" t="s">
        <v>889</v>
      </c>
      <c r="C344" s="38" t="s">
        <v>890</v>
      </c>
      <c r="D344" s="38" t="s">
        <v>891</v>
      </c>
      <c r="E344" s="37">
        <v>120</v>
      </c>
      <c r="F344" s="39">
        <v>0</v>
      </c>
      <c r="G344" s="39">
        <v>0</v>
      </c>
      <c r="H344" s="39">
        <v>109200</v>
      </c>
      <c r="I344" s="39">
        <v>109200</v>
      </c>
      <c r="J344" s="39">
        <v>0</v>
      </c>
      <c r="K344" s="39">
        <v>11282.29</v>
      </c>
      <c r="L344" s="39">
        <v>109.31</v>
      </c>
      <c r="M344" s="39">
        <v>11391.6</v>
      </c>
      <c r="O344" s="29">
        <v>109200</v>
      </c>
      <c r="P344" s="29">
        <v>109.31</v>
      </c>
      <c r="Q344" s="29">
        <v>0</v>
      </c>
      <c r="R344" s="29">
        <v>11282.29</v>
      </c>
      <c r="S344" s="29">
        <v>131391.6</v>
      </c>
      <c r="U344" s="31">
        <f t="shared" si="52"/>
        <v>0</v>
      </c>
      <c r="V344" s="31">
        <f t="shared" si="53"/>
        <v>0</v>
      </c>
      <c r="W344" s="31">
        <f t="shared" si="54"/>
        <v>0</v>
      </c>
      <c r="X344" s="31">
        <f t="shared" si="55"/>
        <v>-10800</v>
      </c>
    </row>
    <row r="345" spans="1:24" x14ac:dyDescent="0.25">
      <c r="A345" s="20">
        <v>44493.7518738773</v>
      </c>
      <c r="B345" s="21" t="s">
        <v>892</v>
      </c>
      <c r="C345" s="6" t="s">
        <v>893</v>
      </c>
      <c r="D345" s="6" t="s">
        <v>894</v>
      </c>
      <c r="E345" s="21">
        <v>120</v>
      </c>
      <c r="F345" s="19">
        <v>0</v>
      </c>
      <c r="G345" s="19">
        <v>0</v>
      </c>
      <c r="H345" s="19">
        <v>102756.6</v>
      </c>
      <c r="I345" s="19">
        <v>102756.6</v>
      </c>
      <c r="J345" s="19">
        <v>6285.4</v>
      </c>
      <c r="K345" s="19">
        <v>11266.45</v>
      </c>
      <c r="L345" s="19">
        <v>109.15</v>
      </c>
      <c r="M345" s="19">
        <v>17661</v>
      </c>
      <c r="O345" s="33">
        <v>102756.6</v>
      </c>
      <c r="P345" s="33">
        <v>109.15</v>
      </c>
      <c r="Q345" s="33">
        <v>6285.4</v>
      </c>
      <c r="R345" s="33">
        <v>11266.45</v>
      </c>
      <c r="S345" s="33">
        <v>120417.59999999999</v>
      </c>
      <c r="U345" s="34">
        <f t="shared" si="52"/>
        <v>0</v>
      </c>
      <c r="V345" s="34">
        <f t="shared" si="53"/>
        <v>0</v>
      </c>
      <c r="W345" s="34">
        <f t="shared" si="54"/>
        <v>0</v>
      </c>
      <c r="X345" s="34">
        <f t="shared" si="55"/>
        <v>0</v>
      </c>
    </row>
    <row r="346" spans="1:24" x14ac:dyDescent="0.25">
      <c r="A346" s="20">
        <v>44472.531790080997</v>
      </c>
      <c r="B346" s="21" t="s">
        <v>895</v>
      </c>
      <c r="C346" s="6" t="s">
        <v>896</v>
      </c>
      <c r="D346" s="6" t="s">
        <v>897</v>
      </c>
      <c r="E346" s="21">
        <v>120</v>
      </c>
      <c r="F346" s="19">
        <v>0</v>
      </c>
      <c r="G346" s="19">
        <v>0</v>
      </c>
      <c r="H346" s="19">
        <v>93627.59</v>
      </c>
      <c r="I346" s="19">
        <v>93627.59</v>
      </c>
      <c r="J346" s="19">
        <v>4625.21</v>
      </c>
      <c r="K346" s="19">
        <v>10151.65</v>
      </c>
      <c r="L346" s="19">
        <v>98.35</v>
      </c>
      <c r="M346" s="19">
        <v>14875.21</v>
      </c>
      <c r="O346" s="33">
        <v>93627.59</v>
      </c>
      <c r="P346" s="33">
        <v>98.35</v>
      </c>
      <c r="Q346" s="33">
        <v>4625.21</v>
      </c>
      <c r="R346" s="33">
        <v>10151.65</v>
      </c>
      <c r="S346" s="33">
        <v>108502.8</v>
      </c>
      <c r="U346" s="34">
        <f t="shared" si="52"/>
        <v>0</v>
      </c>
      <c r="V346" s="34">
        <f t="shared" si="53"/>
        <v>0</v>
      </c>
      <c r="W346" s="34">
        <f t="shared" si="54"/>
        <v>0</v>
      </c>
      <c r="X346" s="34">
        <f t="shared" si="55"/>
        <v>0</v>
      </c>
    </row>
    <row r="347" spans="1:24" s="40" customFormat="1" x14ac:dyDescent="0.25">
      <c r="A347" s="36">
        <v>44482.491726157401</v>
      </c>
      <c r="B347" s="37" t="s">
        <v>898</v>
      </c>
      <c r="C347" s="38" t="s">
        <v>899</v>
      </c>
      <c r="D347" s="38" t="s">
        <v>900</v>
      </c>
      <c r="E347" s="37">
        <v>120</v>
      </c>
      <c r="F347" s="39">
        <v>0</v>
      </c>
      <c r="G347" s="39">
        <v>0</v>
      </c>
      <c r="H347" s="39">
        <v>99264.72</v>
      </c>
      <c r="I347" s="39">
        <v>99264.72</v>
      </c>
      <c r="J347" s="39">
        <v>6075.86</v>
      </c>
      <c r="K347" s="39">
        <v>10883.15</v>
      </c>
      <c r="L347" s="39">
        <v>105.45</v>
      </c>
      <c r="M347" s="39">
        <v>17064.46</v>
      </c>
      <c r="O347" s="29">
        <v>99264.72</v>
      </c>
      <c r="P347" s="29">
        <v>105.45</v>
      </c>
      <c r="Q347" s="29">
        <v>6075.86</v>
      </c>
      <c r="R347" s="29">
        <v>10883.15</v>
      </c>
      <c r="S347" s="29">
        <v>116329.2</v>
      </c>
      <c r="U347" s="31">
        <f t="shared" si="52"/>
        <v>0</v>
      </c>
      <c r="V347" s="31">
        <f t="shared" si="53"/>
        <v>0</v>
      </c>
      <c r="W347" s="31">
        <f t="shared" si="54"/>
        <v>0</v>
      </c>
      <c r="X347" s="31">
        <f t="shared" si="55"/>
        <v>-2.0000000004074536E-2</v>
      </c>
    </row>
    <row r="348" spans="1:24" s="40" customFormat="1" x14ac:dyDescent="0.25">
      <c r="A348" s="36">
        <v>44482.509138969901</v>
      </c>
      <c r="B348" s="37" t="s">
        <v>901</v>
      </c>
      <c r="C348" s="38" t="s">
        <v>902</v>
      </c>
      <c r="D348" s="38" t="s">
        <v>903</v>
      </c>
      <c r="E348" s="37">
        <v>120</v>
      </c>
      <c r="F348" s="39">
        <v>0</v>
      </c>
      <c r="G348" s="39">
        <v>0</v>
      </c>
      <c r="H348" s="39">
        <v>99264.72</v>
      </c>
      <c r="I348" s="39">
        <v>99264.72</v>
      </c>
      <c r="J348" s="39">
        <v>6075.86</v>
      </c>
      <c r="K348" s="39">
        <v>10883.15</v>
      </c>
      <c r="L348" s="39">
        <v>105.45</v>
      </c>
      <c r="M348" s="39">
        <v>17064.46</v>
      </c>
      <c r="O348" s="29">
        <v>99264.72</v>
      </c>
      <c r="P348" s="29">
        <v>105.45</v>
      </c>
      <c r="Q348" s="29">
        <v>6075.86</v>
      </c>
      <c r="R348" s="29">
        <v>10883.15</v>
      </c>
      <c r="S348" s="29">
        <v>116329.2</v>
      </c>
      <c r="U348" s="31">
        <f t="shared" si="52"/>
        <v>0</v>
      </c>
      <c r="V348" s="31">
        <f t="shared" si="53"/>
        <v>0</v>
      </c>
      <c r="W348" s="31">
        <f t="shared" si="54"/>
        <v>0</v>
      </c>
      <c r="X348" s="31">
        <f t="shared" si="55"/>
        <v>-2.0000000004074536E-2</v>
      </c>
    </row>
    <row r="349" spans="1:24" s="40" customFormat="1" x14ac:dyDescent="0.25">
      <c r="A349" s="36">
        <v>44500.564092511602</v>
      </c>
      <c r="B349" s="37" t="s">
        <v>904</v>
      </c>
      <c r="C349" s="38" t="s">
        <v>905</v>
      </c>
      <c r="D349" s="38" t="s">
        <v>906</v>
      </c>
      <c r="E349" s="37">
        <v>120</v>
      </c>
      <c r="F349" s="39">
        <v>0</v>
      </c>
      <c r="G349" s="39">
        <v>0</v>
      </c>
      <c r="H349" s="39">
        <v>113337.3</v>
      </c>
      <c r="I349" s="39">
        <v>113337.3</v>
      </c>
      <c r="J349" s="39">
        <v>3142.71</v>
      </c>
      <c r="K349" s="39">
        <v>12035</v>
      </c>
      <c r="L349" s="39">
        <v>116.6</v>
      </c>
      <c r="M349" s="39">
        <v>15294.31</v>
      </c>
      <c r="O349" s="29">
        <v>113337.3</v>
      </c>
      <c r="P349" s="29">
        <v>116.6</v>
      </c>
      <c r="Q349" s="29">
        <v>3142.71</v>
      </c>
      <c r="R349" s="29">
        <v>12035</v>
      </c>
      <c r="S349" s="29">
        <v>135531.6</v>
      </c>
      <c r="U349" s="31">
        <f t="shared" si="52"/>
        <v>0</v>
      </c>
      <c r="V349" s="31">
        <f t="shared" si="53"/>
        <v>0</v>
      </c>
      <c r="W349" s="31">
        <f t="shared" si="54"/>
        <v>0</v>
      </c>
      <c r="X349" s="31">
        <f t="shared" si="55"/>
        <v>-6899.9900000000052</v>
      </c>
    </row>
    <row r="350" spans="1:24" s="40" customFormat="1" x14ac:dyDescent="0.25">
      <c r="A350" s="36">
        <v>44479.593632141201</v>
      </c>
      <c r="B350" s="37" t="s">
        <v>907</v>
      </c>
      <c r="C350" s="38" t="s">
        <v>908</v>
      </c>
      <c r="D350" s="38" t="s">
        <v>909</v>
      </c>
      <c r="E350" s="37">
        <v>120</v>
      </c>
      <c r="F350" s="39">
        <v>0</v>
      </c>
      <c r="G350" s="39">
        <v>0</v>
      </c>
      <c r="H350" s="39">
        <v>89838.21</v>
      </c>
      <c r="I350" s="39">
        <v>89838.21</v>
      </c>
      <c r="J350" s="39">
        <v>5448.07</v>
      </c>
      <c r="K350" s="39">
        <v>9845.17</v>
      </c>
      <c r="L350" s="39">
        <v>95.38</v>
      </c>
      <c r="M350" s="39">
        <v>15388.62</v>
      </c>
      <c r="O350" s="29">
        <v>89838.21</v>
      </c>
      <c r="P350" s="29">
        <v>95.38</v>
      </c>
      <c r="Q350" s="29">
        <v>5448.07</v>
      </c>
      <c r="R350" s="29">
        <v>9845.17</v>
      </c>
      <c r="S350" s="29">
        <v>105226.8</v>
      </c>
      <c r="U350" s="31">
        <f t="shared" si="52"/>
        <v>0</v>
      </c>
      <c r="V350" s="31">
        <f t="shared" si="53"/>
        <v>0</v>
      </c>
      <c r="W350" s="31">
        <f t="shared" si="54"/>
        <v>0</v>
      </c>
      <c r="X350" s="31">
        <f t="shared" si="55"/>
        <v>2.9999999998835847E-2</v>
      </c>
    </row>
    <row r="351" spans="1:24" s="40" customFormat="1" x14ac:dyDescent="0.25">
      <c r="A351" s="36">
        <v>44493.740301736099</v>
      </c>
      <c r="B351" s="37" t="s">
        <v>910</v>
      </c>
      <c r="C351" s="38" t="s">
        <v>911</v>
      </c>
      <c r="D351" s="38" t="s">
        <v>912</v>
      </c>
      <c r="E351" s="37">
        <v>120</v>
      </c>
      <c r="F351" s="39">
        <v>0</v>
      </c>
      <c r="G351" s="39">
        <v>0</v>
      </c>
      <c r="H351" s="39">
        <v>167789.83</v>
      </c>
      <c r="I351" s="39">
        <v>167789.83</v>
      </c>
      <c r="J351" s="39">
        <v>8887.68</v>
      </c>
      <c r="K351" s="39">
        <v>18253.650000000001</v>
      </c>
      <c r="L351" s="39">
        <v>176.85</v>
      </c>
      <c r="M351" s="39">
        <v>27318.18</v>
      </c>
      <c r="O351" s="29">
        <v>167789.83</v>
      </c>
      <c r="P351" s="29">
        <v>176.85</v>
      </c>
      <c r="Q351" s="29">
        <v>8887.68</v>
      </c>
      <c r="R351" s="29">
        <v>18253.650000000001</v>
      </c>
      <c r="S351" s="29">
        <v>198907.99999999997</v>
      </c>
      <c r="U351" s="31">
        <f t="shared" si="52"/>
        <v>0</v>
      </c>
      <c r="V351" s="31">
        <f t="shared" si="53"/>
        <v>0</v>
      </c>
      <c r="W351" s="31">
        <f t="shared" si="54"/>
        <v>0</v>
      </c>
      <c r="X351" s="31">
        <f t="shared" si="55"/>
        <v>-3799.9899999999907</v>
      </c>
    </row>
    <row r="352" spans="1:24" x14ac:dyDescent="0.25">
      <c r="A352" s="20">
        <v>44470.662794131902</v>
      </c>
      <c r="B352" s="21" t="s">
        <v>913</v>
      </c>
      <c r="C352" s="6" t="s">
        <v>914</v>
      </c>
      <c r="D352" s="6" t="s">
        <v>915</v>
      </c>
      <c r="E352" s="21">
        <v>120</v>
      </c>
      <c r="F352" s="19">
        <v>0</v>
      </c>
      <c r="G352" s="19">
        <v>0</v>
      </c>
      <c r="H352" s="19">
        <v>90782.080000000002</v>
      </c>
      <c r="I352" s="19">
        <v>90782.080000000002</v>
      </c>
      <c r="J352" s="19">
        <v>3946.92</v>
      </c>
      <c r="K352" s="19">
        <v>9787.3799999999992</v>
      </c>
      <c r="L352" s="19">
        <v>94.82</v>
      </c>
      <c r="M352" s="19">
        <v>13829.12</v>
      </c>
      <c r="O352" s="33">
        <v>90782.080000000002</v>
      </c>
      <c r="P352" s="33">
        <v>94.82</v>
      </c>
      <c r="Q352" s="33">
        <v>3946.92</v>
      </c>
      <c r="R352" s="33">
        <v>9787.3799999999992</v>
      </c>
      <c r="S352" s="33">
        <v>104611.20000000001</v>
      </c>
      <c r="U352" s="34">
        <f t="shared" si="52"/>
        <v>0</v>
      </c>
      <c r="V352" s="34">
        <f t="shared" si="53"/>
        <v>0</v>
      </c>
      <c r="W352" s="34">
        <f t="shared" si="54"/>
        <v>0</v>
      </c>
      <c r="X352" s="34">
        <f t="shared" si="55"/>
        <v>0</v>
      </c>
    </row>
    <row r="353" spans="1:24" x14ac:dyDescent="0.25">
      <c r="A353" s="20">
        <v>44472.596819293998</v>
      </c>
      <c r="B353" s="21" t="s">
        <v>916</v>
      </c>
      <c r="C353" s="6" t="s">
        <v>917</v>
      </c>
      <c r="D353" s="6" t="s">
        <v>918</v>
      </c>
      <c r="E353" s="21">
        <v>120</v>
      </c>
      <c r="F353" s="19">
        <v>0</v>
      </c>
      <c r="G353" s="19">
        <v>0</v>
      </c>
      <c r="H353" s="19">
        <v>96935.14</v>
      </c>
      <c r="I353" s="19">
        <v>96935.14</v>
      </c>
      <c r="J353" s="19">
        <v>4788.5600000000004</v>
      </c>
      <c r="K353" s="19">
        <v>10510.07</v>
      </c>
      <c r="L353" s="19">
        <v>101.83</v>
      </c>
      <c r="M353" s="19">
        <v>15400.46</v>
      </c>
      <c r="O353" s="33">
        <v>96935.14</v>
      </c>
      <c r="P353" s="33">
        <v>101.83</v>
      </c>
      <c r="Q353" s="33">
        <v>4788.5600000000004</v>
      </c>
      <c r="R353" s="33">
        <v>10510.07</v>
      </c>
      <c r="S353" s="33">
        <v>112335.6</v>
      </c>
      <c r="U353" s="34">
        <f t="shared" si="52"/>
        <v>0</v>
      </c>
      <c r="V353" s="34">
        <f t="shared" si="53"/>
        <v>0</v>
      </c>
      <c r="W353" s="34">
        <f t="shared" si="54"/>
        <v>0</v>
      </c>
      <c r="X353" s="34">
        <f t="shared" si="55"/>
        <v>0</v>
      </c>
    </row>
    <row r="354" spans="1:24" s="40" customFormat="1" x14ac:dyDescent="0.25">
      <c r="A354" s="36">
        <v>44480.697925844899</v>
      </c>
      <c r="B354" s="37" t="s">
        <v>919</v>
      </c>
      <c r="C354" s="38" t="s">
        <v>920</v>
      </c>
      <c r="D354" s="38" t="s">
        <v>921</v>
      </c>
      <c r="E354" s="37">
        <v>120</v>
      </c>
      <c r="F354" s="39">
        <v>0</v>
      </c>
      <c r="G354" s="39">
        <v>0</v>
      </c>
      <c r="H354" s="39">
        <v>169992.03</v>
      </c>
      <c r="I354" s="39">
        <v>169992.03</v>
      </c>
      <c r="J354" s="39">
        <v>9063.9</v>
      </c>
      <c r="K354" s="39">
        <v>18499.64</v>
      </c>
      <c r="L354" s="39">
        <v>179.24</v>
      </c>
      <c r="M354" s="39">
        <v>27742.78</v>
      </c>
      <c r="O354" s="29">
        <v>169992.03</v>
      </c>
      <c r="P354" s="29">
        <v>179.24</v>
      </c>
      <c r="Q354" s="29">
        <v>9063.9</v>
      </c>
      <c r="R354" s="29">
        <v>18499.64</v>
      </c>
      <c r="S354" s="29">
        <v>197734.8</v>
      </c>
      <c r="U354" s="31">
        <f t="shared" si="52"/>
        <v>0</v>
      </c>
      <c r="V354" s="31">
        <f t="shared" si="53"/>
        <v>0</v>
      </c>
      <c r="W354" s="31">
        <f t="shared" si="54"/>
        <v>0</v>
      </c>
      <c r="X354" s="31">
        <f t="shared" si="55"/>
        <v>1.0000000009313226E-2</v>
      </c>
    </row>
    <row r="355" spans="1:24" x14ac:dyDescent="0.25">
      <c r="A355" s="20">
        <v>44472.674201932903</v>
      </c>
      <c r="B355" s="21" t="s">
        <v>922</v>
      </c>
      <c r="C355" s="6" t="s">
        <v>923</v>
      </c>
      <c r="D355" s="6" t="s">
        <v>924</v>
      </c>
      <c r="E355" s="21">
        <v>120</v>
      </c>
      <c r="F355" s="19">
        <v>0</v>
      </c>
      <c r="G355" s="19">
        <v>0</v>
      </c>
      <c r="H355" s="19">
        <v>167722.64000000001</v>
      </c>
      <c r="I355" s="19">
        <v>167722.64000000001</v>
      </c>
      <c r="J355" s="19">
        <v>8285.5</v>
      </c>
      <c r="K355" s="19">
        <v>18185.68</v>
      </c>
      <c r="L355" s="19">
        <v>176.18</v>
      </c>
      <c r="M355" s="19">
        <v>26647.360000000001</v>
      </c>
      <c r="O355" s="33">
        <v>167722.64000000001</v>
      </c>
      <c r="P355" s="33">
        <v>176.18</v>
      </c>
      <c r="Q355" s="33">
        <v>8285.5</v>
      </c>
      <c r="R355" s="33">
        <v>18185.68</v>
      </c>
      <c r="S355" s="33">
        <v>194370</v>
      </c>
      <c r="U355" s="34">
        <f t="shared" si="52"/>
        <v>0</v>
      </c>
      <c r="V355" s="34">
        <f t="shared" si="53"/>
        <v>0</v>
      </c>
      <c r="W355" s="34">
        <f t="shared" si="54"/>
        <v>0</v>
      </c>
      <c r="X355" s="34">
        <f t="shared" si="55"/>
        <v>0</v>
      </c>
    </row>
    <row r="356" spans="1:24" x14ac:dyDescent="0.25">
      <c r="A356" s="20">
        <v>44472.655065937499</v>
      </c>
      <c r="B356" s="21" t="s">
        <v>925</v>
      </c>
      <c r="C356" s="6" t="s">
        <v>926</v>
      </c>
      <c r="D356" s="6" t="s">
        <v>927</v>
      </c>
      <c r="E356" s="21">
        <v>120</v>
      </c>
      <c r="F356" s="19">
        <v>0</v>
      </c>
      <c r="G356" s="19">
        <v>0</v>
      </c>
      <c r="H356" s="19">
        <v>204058.02</v>
      </c>
      <c r="I356" s="19">
        <v>204058.02</v>
      </c>
      <c r="J356" s="19">
        <v>10080.459999999999</v>
      </c>
      <c r="K356" s="19">
        <v>22125.17</v>
      </c>
      <c r="L356" s="19">
        <v>214.35</v>
      </c>
      <c r="M356" s="19">
        <v>32419.98</v>
      </c>
      <c r="O356" s="33">
        <v>204058.02</v>
      </c>
      <c r="P356" s="33">
        <v>214.35</v>
      </c>
      <c r="Q356" s="33">
        <v>10080.459999999999</v>
      </c>
      <c r="R356" s="33">
        <v>22125.17</v>
      </c>
      <c r="S356" s="33">
        <v>236478</v>
      </c>
      <c r="U356" s="34">
        <f t="shared" si="52"/>
        <v>0</v>
      </c>
      <c r="V356" s="34">
        <f t="shared" si="53"/>
        <v>0</v>
      </c>
      <c r="W356" s="34">
        <f t="shared" si="54"/>
        <v>0</v>
      </c>
      <c r="X356" s="34">
        <f t="shared" si="55"/>
        <v>0</v>
      </c>
    </row>
    <row r="357" spans="1:24" s="40" customFormat="1" x14ac:dyDescent="0.25">
      <c r="A357" s="36">
        <v>44478.702197106497</v>
      </c>
      <c r="B357" s="37" t="s">
        <v>928</v>
      </c>
      <c r="C357" s="38" t="s">
        <v>929</v>
      </c>
      <c r="D357" s="38" t="s">
        <v>930</v>
      </c>
      <c r="E357" s="37">
        <v>120</v>
      </c>
      <c r="F357" s="39">
        <v>0</v>
      </c>
      <c r="G357" s="39">
        <v>0</v>
      </c>
      <c r="H357" s="39">
        <v>167711.32</v>
      </c>
      <c r="I357" s="39">
        <v>167711.32</v>
      </c>
      <c r="J357" s="39">
        <v>10188.68</v>
      </c>
      <c r="K357" s="39">
        <v>18379.919999999998</v>
      </c>
      <c r="L357" s="39">
        <v>178.08</v>
      </c>
      <c r="M357" s="39">
        <v>28746.68</v>
      </c>
      <c r="O357" s="29">
        <v>167711.32</v>
      </c>
      <c r="P357" s="29">
        <v>178.08</v>
      </c>
      <c r="Q357" s="29">
        <v>10188.68</v>
      </c>
      <c r="R357" s="29">
        <v>18379.919999999998</v>
      </c>
      <c r="S357" s="29">
        <v>198558</v>
      </c>
      <c r="U357" s="31">
        <f t="shared" si="52"/>
        <v>0</v>
      </c>
      <c r="V357" s="31">
        <f t="shared" si="53"/>
        <v>0</v>
      </c>
      <c r="W357" s="31">
        <f t="shared" si="54"/>
        <v>0</v>
      </c>
      <c r="X357" s="31">
        <f t="shared" si="55"/>
        <v>-2100</v>
      </c>
    </row>
    <row r="358" spans="1:24" s="40" customFormat="1" x14ac:dyDescent="0.25">
      <c r="A358" s="36">
        <v>44500.850840972198</v>
      </c>
      <c r="B358" s="37" t="s">
        <v>931</v>
      </c>
      <c r="C358" s="38" t="s">
        <v>932</v>
      </c>
      <c r="D358" s="38" t="s">
        <v>933</v>
      </c>
      <c r="E358" s="37">
        <v>120</v>
      </c>
      <c r="F358" s="39">
        <v>0</v>
      </c>
      <c r="G358" s="39">
        <v>0</v>
      </c>
      <c r="H358" s="39">
        <v>125565.88</v>
      </c>
      <c r="I358" s="39">
        <v>125565.88</v>
      </c>
      <c r="J358" s="39">
        <v>6643.66</v>
      </c>
      <c r="K358" s="39">
        <v>13659.72</v>
      </c>
      <c r="L358" s="39">
        <v>132.34</v>
      </c>
      <c r="M358" s="39">
        <v>20435.72</v>
      </c>
      <c r="O358" s="29">
        <v>125565.88</v>
      </c>
      <c r="P358" s="29">
        <v>132.34</v>
      </c>
      <c r="Q358" s="29">
        <v>6643.66</v>
      </c>
      <c r="R358" s="29">
        <v>13659.72</v>
      </c>
      <c r="S358" s="29">
        <v>148701.6</v>
      </c>
      <c r="U358" s="31">
        <f t="shared" si="52"/>
        <v>0</v>
      </c>
      <c r="V358" s="31">
        <f t="shared" si="53"/>
        <v>0</v>
      </c>
      <c r="W358" s="31">
        <f t="shared" si="54"/>
        <v>0</v>
      </c>
      <c r="X358" s="31">
        <f t="shared" si="55"/>
        <v>-2700</v>
      </c>
    </row>
    <row r="359" spans="1:24" s="40" customFormat="1" x14ac:dyDescent="0.25">
      <c r="A359" s="36">
        <v>44481.586638923603</v>
      </c>
      <c r="B359" s="37" t="s">
        <v>934</v>
      </c>
      <c r="C359" s="38" t="s">
        <v>935</v>
      </c>
      <c r="D359" s="38" t="s">
        <v>936</v>
      </c>
      <c r="E359" s="37">
        <v>120</v>
      </c>
      <c r="F359" s="39">
        <v>0</v>
      </c>
      <c r="G359" s="39">
        <v>0</v>
      </c>
      <c r="H359" s="39">
        <v>217736.11</v>
      </c>
      <c r="I359" s="39">
        <v>217736.11</v>
      </c>
      <c r="J359" s="39">
        <v>7890.11</v>
      </c>
      <c r="K359" s="39">
        <v>23311.119999999999</v>
      </c>
      <c r="L359" s="39">
        <v>225.85</v>
      </c>
      <c r="M359" s="39">
        <v>31427.08</v>
      </c>
      <c r="O359" s="29">
        <v>217736.11</v>
      </c>
      <c r="P359" s="29">
        <v>225.85</v>
      </c>
      <c r="Q359" s="29">
        <v>7890.11</v>
      </c>
      <c r="R359" s="29">
        <v>23311.119999999999</v>
      </c>
      <c r="S359" s="29">
        <v>249163.19999999998</v>
      </c>
      <c r="U359" s="31">
        <f t="shared" si="52"/>
        <v>0</v>
      </c>
      <c r="V359" s="31">
        <f t="shared" si="53"/>
        <v>0</v>
      </c>
      <c r="W359" s="31">
        <f t="shared" si="54"/>
        <v>0</v>
      </c>
      <c r="X359" s="31">
        <f t="shared" si="55"/>
        <v>-9.9999999802093953E-3</v>
      </c>
    </row>
    <row r="360" spans="1:24" s="40" customFormat="1" x14ac:dyDescent="0.25">
      <c r="A360" s="36">
        <v>44500.787949965299</v>
      </c>
      <c r="B360" s="37" t="s">
        <v>937</v>
      </c>
      <c r="C360" s="38" t="s">
        <v>938</v>
      </c>
      <c r="D360" s="38" t="s">
        <v>939</v>
      </c>
      <c r="E360" s="37">
        <v>120</v>
      </c>
      <c r="F360" s="39">
        <v>0</v>
      </c>
      <c r="G360" s="39">
        <v>0</v>
      </c>
      <c r="H360" s="39">
        <v>120658.49</v>
      </c>
      <c r="I360" s="39">
        <v>120658.49</v>
      </c>
      <c r="J360" s="39">
        <v>4341.5</v>
      </c>
      <c r="K360" s="39">
        <v>12914.47</v>
      </c>
      <c r="L360" s="39">
        <v>125.13</v>
      </c>
      <c r="M360" s="39">
        <v>17381.099999999999</v>
      </c>
      <c r="O360" s="29">
        <v>120658.49</v>
      </c>
      <c r="P360" s="29">
        <v>125.13</v>
      </c>
      <c r="Q360" s="29">
        <v>4341.5</v>
      </c>
      <c r="R360" s="29">
        <v>12914.47</v>
      </c>
      <c r="S360" s="29">
        <v>143039.59999999998</v>
      </c>
      <c r="U360" s="31">
        <f t="shared" si="52"/>
        <v>0</v>
      </c>
      <c r="V360" s="31">
        <f t="shared" si="53"/>
        <v>0</v>
      </c>
      <c r="W360" s="31">
        <f t="shared" si="54"/>
        <v>0</v>
      </c>
      <c r="X360" s="31">
        <f t="shared" si="55"/>
        <v>-5000.0099999999802</v>
      </c>
    </row>
    <row r="361" spans="1:24" s="40" customFormat="1" x14ac:dyDescent="0.25">
      <c r="A361" s="36">
        <v>44486.570436111098</v>
      </c>
      <c r="B361" s="37" t="s">
        <v>940</v>
      </c>
      <c r="C361" s="38" t="s">
        <v>941</v>
      </c>
      <c r="D361" s="38" t="s">
        <v>942</v>
      </c>
      <c r="E361" s="37">
        <v>120</v>
      </c>
      <c r="F361" s="39">
        <v>0</v>
      </c>
      <c r="G361" s="39">
        <v>0</v>
      </c>
      <c r="H361" s="39">
        <v>133132.49</v>
      </c>
      <c r="I361" s="39">
        <v>133132.49</v>
      </c>
      <c r="J361" s="39">
        <v>7043.91</v>
      </c>
      <c r="K361" s="39">
        <v>14483.29</v>
      </c>
      <c r="L361" s="39">
        <v>140.32</v>
      </c>
      <c r="M361" s="39">
        <v>21667.52</v>
      </c>
      <c r="O361" s="29">
        <v>133132.49</v>
      </c>
      <c r="P361" s="29">
        <v>140.32</v>
      </c>
      <c r="Q361" s="29">
        <v>7043.91</v>
      </c>
      <c r="R361" s="29">
        <v>14483.29</v>
      </c>
      <c r="S361" s="29">
        <v>154800</v>
      </c>
      <c r="U361" s="31">
        <f t="shared" si="52"/>
        <v>0</v>
      </c>
      <c r="V361" s="31">
        <f t="shared" si="53"/>
        <v>0</v>
      </c>
      <c r="W361" s="31">
        <f t="shared" si="54"/>
        <v>0</v>
      </c>
      <c r="X361" s="31">
        <f t="shared" si="55"/>
        <v>9.9999999802093953E-3</v>
      </c>
    </row>
    <row r="362" spans="1:24" s="40" customFormat="1" x14ac:dyDescent="0.25">
      <c r="A362" s="36">
        <v>44481.630321180601</v>
      </c>
      <c r="B362" s="37" t="s">
        <v>943</v>
      </c>
      <c r="C362" s="38" t="s">
        <v>944</v>
      </c>
      <c r="D362" s="38" t="s">
        <v>945</v>
      </c>
      <c r="E362" s="37">
        <v>120</v>
      </c>
      <c r="F362" s="39">
        <v>0</v>
      </c>
      <c r="G362" s="39">
        <v>0</v>
      </c>
      <c r="H362" s="39">
        <v>128168.71</v>
      </c>
      <c r="I362" s="39">
        <v>128168.71</v>
      </c>
      <c r="J362" s="39">
        <v>6781.29</v>
      </c>
      <c r="K362" s="39">
        <v>13942.92</v>
      </c>
      <c r="L362" s="39">
        <v>135.09</v>
      </c>
      <c r="M362" s="39">
        <v>20859.3</v>
      </c>
      <c r="O362" s="29">
        <v>128168.71</v>
      </c>
      <c r="P362" s="29">
        <v>135.09</v>
      </c>
      <c r="Q362" s="29">
        <v>6781.29</v>
      </c>
      <c r="R362" s="29">
        <v>13942.92</v>
      </c>
      <c r="S362" s="29">
        <v>149028</v>
      </c>
      <c r="U362" s="31">
        <f t="shared" si="52"/>
        <v>0</v>
      </c>
      <c r="V362" s="31">
        <f t="shared" si="53"/>
        <v>0</v>
      </c>
      <c r="W362" s="31">
        <f t="shared" si="54"/>
        <v>0</v>
      </c>
      <c r="X362" s="31">
        <f t="shared" si="55"/>
        <v>1.0000000009313226E-2</v>
      </c>
    </row>
    <row r="363" spans="1:24" s="40" customFormat="1" x14ac:dyDescent="0.25">
      <c r="A363" s="36">
        <v>44479.684385995402</v>
      </c>
      <c r="B363" s="37" t="s">
        <v>946</v>
      </c>
      <c r="C363" s="38" t="s">
        <v>947</v>
      </c>
      <c r="D363" s="38" t="s">
        <v>948</v>
      </c>
      <c r="E363" s="37">
        <v>120</v>
      </c>
      <c r="F363" s="39">
        <v>0</v>
      </c>
      <c r="G363" s="39">
        <v>0</v>
      </c>
      <c r="H363" s="39">
        <v>120603.77</v>
      </c>
      <c r="I363" s="39">
        <v>120603.77</v>
      </c>
      <c r="J363" s="39">
        <v>7326.21</v>
      </c>
      <c r="K363" s="39">
        <v>13217.94</v>
      </c>
      <c r="L363" s="39">
        <v>128.06</v>
      </c>
      <c r="M363" s="39">
        <v>20672.21</v>
      </c>
      <c r="O363" s="29">
        <v>120603.77</v>
      </c>
      <c r="P363" s="29">
        <v>128.06</v>
      </c>
      <c r="Q363" s="29">
        <v>7326.21</v>
      </c>
      <c r="R363" s="29">
        <v>13217.94</v>
      </c>
      <c r="S363" s="29">
        <v>141276</v>
      </c>
      <c r="U363" s="31">
        <f t="shared" si="52"/>
        <v>0</v>
      </c>
      <c r="V363" s="31">
        <f t="shared" si="53"/>
        <v>0</v>
      </c>
      <c r="W363" s="31">
        <f t="shared" si="54"/>
        <v>0</v>
      </c>
      <c r="X363" s="31">
        <f t="shared" si="55"/>
        <v>-1.9999999989522621E-2</v>
      </c>
    </row>
    <row r="364" spans="1:24" s="40" customFormat="1" x14ac:dyDescent="0.25">
      <c r="A364" s="36">
        <v>44478.611231631898</v>
      </c>
      <c r="B364" s="37" t="s">
        <v>949</v>
      </c>
      <c r="C364" s="38" t="s">
        <v>950</v>
      </c>
      <c r="D364" s="38" t="s">
        <v>951</v>
      </c>
      <c r="E364" s="37">
        <v>120</v>
      </c>
      <c r="F364" s="39">
        <v>0</v>
      </c>
      <c r="G364" s="39">
        <v>0</v>
      </c>
      <c r="H364" s="39">
        <v>128701.49</v>
      </c>
      <c r="I364" s="39">
        <v>128701.49</v>
      </c>
      <c r="J364" s="39">
        <v>6809.48</v>
      </c>
      <c r="K364" s="39">
        <v>14000.6</v>
      </c>
      <c r="L364" s="39">
        <v>135.65</v>
      </c>
      <c r="M364" s="39">
        <v>20945.73</v>
      </c>
      <c r="O364" s="29">
        <v>128701.49</v>
      </c>
      <c r="P364" s="29">
        <v>135.65</v>
      </c>
      <c r="Q364" s="29">
        <v>6809.48</v>
      </c>
      <c r="R364" s="29">
        <v>14000.6</v>
      </c>
      <c r="S364" s="29">
        <v>149647.20000000001</v>
      </c>
      <c r="U364" s="31">
        <f t="shared" si="52"/>
        <v>0</v>
      </c>
      <c r="V364" s="31">
        <f t="shared" si="53"/>
        <v>0</v>
      </c>
      <c r="W364" s="31">
        <f t="shared" si="54"/>
        <v>0</v>
      </c>
      <c r="X364" s="31">
        <f t="shared" si="55"/>
        <v>1.9999999989522621E-2</v>
      </c>
    </row>
    <row r="365" spans="1:24" s="40" customFormat="1" x14ac:dyDescent="0.25">
      <c r="A365" s="36">
        <v>44480.649834178199</v>
      </c>
      <c r="B365" s="37" t="s">
        <v>952</v>
      </c>
      <c r="C365" s="38" t="s">
        <v>953</v>
      </c>
      <c r="D365" s="38" t="s">
        <v>954</v>
      </c>
      <c r="E365" s="37">
        <v>120</v>
      </c>
      <c r="F365" s="39">
        <v>0</v>
      </c>
      <c r="G365" s="39">
        <v>0</v>
      </c>
      <c r="H365" s="39">
        <v>126996.56</v>
      </c>
      <c r="I365" s="39">
        <v>126996.56</v>
      </c>
      <c r="J365" s="39">
        <v>7701.42</v>
      </c>
      <c r="K365" s="39">
        <v>13916.78</v>
      </c>
      <c r="L365" s="39">
        <v>134.83000000000001</v>
      </c>
      <c r="M365" s="39">
        <v>21753.03</v>
      </c>
      <c r="O365" s="29">
        <v>126996.56</v>
      </c>
      <c r="P365" s="29">
        <v>134.83000000000001</v>
      </c>
      <c r="Q365" s="29">
        <v>7701.42</v>
      </c>
      <c r="R365" s="29">
        <v>13916.78</v>
      </c>
      <c r="S365" s="29">
        <v>148749.6</v>
      </c>
      <c r="U365" s="31">
        <f t="shared" si="52"/>
        <v>0</v>
      </c>
      <c r="V365" s="31">
        <f t="shared" si="53"/>
        <v>0</v>
      </c>
      <c r="W365" s="31">
        <f t="shared" si="54"/>
        <v>0</v>
      </c>
      <c r="X365" s="31">
        <f t="shared" si="55"/>
        <v>-1.0000000009313226E-2</v>
      </c>
    </row>
    <row r="366" spans="1:24" x14ac:dyDescent="0.25">
      <c r="A366" s="20">
        <v>44469.6165716088</v>
      </c>
      <c r="B366" s="21" t="s">
        <v>955</v>
      </c>
      <c r="C366" s="6" t="s">
        <v>956</v>
      </c>
      <c r="D366" s="6" t="s">
        <v>957</v>
      </c>
      <c r="E366" s="21">
        <v>120</v>
      </c>
      <c r="F366" s="19">
        <v>0</v>
      </c>
      <c r="G366" s="19">
        <v>0</v>
      </c>
      <c r="H366" s="19">
        <v>127205.39</v>
      </c>
      <c r="I366" s="19">
        <v>127205.39</v>
      </c>
      <c r="J366" s="19">
        <v>3738.22</v>
      </c>
      <c r="K366" s="19">
        <v>13528.92</v>
      </c>
      <c r="L366" s="19">
        <v>131.07</v>
      </c>
      <c r="M366" s="19">
        <v>17398.21</v>
      </c>
      <c r="O366" s="33">
        <v>127205.39</v>
      </c>
      <c r="P366" s="33">
        <v>131.07</v>
      </c>
      <c r="Q366" s="33">
        <v>3738.22</v>
      </c>
      <c r="R366" s="33">
        <v>13528.92</v>
      </c>
      <c r="S366" s="33">
        <v>144603.6</v>
      </c>
      <c r="U366" s="34">
        <f t="shared" si="52"/>
        <v>0</v>
      </c>
      <c r="V366" s="34">
        <f t="shared" si="53"/>
        <v>0</v>
      </c>
      <c r="W366" s="34">
        <f t="shared" si="54"/>
        <v>0</v>
      </c>
      <c r="X366" s="34">
        <f t="shared" si="55"/>
        <v>0</v>
      </c>
    </row>
    <row r="367" spans="1:24" s="40" customFormat="1" x14ac:dyDescent="0.25">
      <c r="A367" s="36">
        <v>44498.470596562503</v>
      </c>
      <c r="B367" s="37" t="s">
        <v>958</v>
      </c>
      <c r="C367" s="38" t="s">
        <v>959</v>
      </c>
      <c r="D367" s="38" t="s">
        <v>960</v>
      </c>
      <c r="E367" s="37">
        <v>120</v>
      </c>
      <c r="F367" s="39">
        <v>0</v>
      </c>
      <c r="G367" s="39">
        <v>0</v>
      </c>
      <c r="H367" s="39">
        <v>131149.64000000001</v>
      </c>
      <c r="I367" s="39">
        <v>131149.64000000001</v>
      </c>
      <c r="J367" s="39">
        <v>7953.28</v>
      </c>
      <c r="K367" s="39">
        <v>14372.24</v>
      </c>
      <c r="L367" s="39">
        <v>139.24</v>
      </c>
      <c r="M367" s="39">
        <v>22464.76</v>
      </c>
      <c r="O367" s="29">
        <v>131149.64000000001</v>
      </c>
      <c r="P367" s="29">
        <v>139.24</v>
      </c>
      <c r="Q367" s="29">
        <v>7953.28</v>
      </c>
      <c r="R367" s="29">
        <v>14372.24</v>
      </c>
      <c r="S367" s="29">
        <v>155019.47999999998</v>
      </c>
      <c r="U367" s="31">
        <f t="shared" si="52"/>
        <v>0</v>
      </c>
      <c r="V367" s="31">
        <f t="shared" si="53"/>
        <v>0</v>
      </c>
      <c r="W367" s="31">
        <f t="shared" si="54"/>
        <v>0</v>
      </c>
      <c r="X367" s="31">
        <f t="shared" si="55"/>
        <v>-1405.0799999999581</v>
      </c>
    </row>
    <row r="368" spans="1:24" s="40" customFormat="1" x14ac:dyDescent="0.25">
      <c r="A368" s="36">
        <v>44486.7107791667</v>
      </c>
      <c r="B368" s="37" t="s">
        <v>961</v>
      </c>
      <c r="C368" s="38" t="s">
        <v>962</v>
      </c>
      <c r="D368" s="38" t="s">
        <v>963</v>
      </c>
      <c r="E368" s="37">
        <v>120</v>
      </c>
      <c r="F368" s="39">
        <v>0</v>
      </c>
      <c r="G368" s="39">
        <v>0</v>
      </c>
      <c r="H368" s="39">
        <v>126084.34</v>
      </c>
      <c r="I368" s="39">
        <v>126084.34</v>
      </c>
      <c r="J368" s="39">
        <v>7646.12</v>
      </c>
      <c r="K368" s="39">
        <v>13817.29</v>
      </c>
      <c r="L368" s="39">
        <v>133.86000000000001</v>
      </c>
      <c r="M368" s="39">
        <v>21597.27</v>
      </c>
      <c r="O368" s="29">
        <v>126084.34</v>
      </c>
      <c r="P368" s="29">
        <v>133.86000000000001</v>
      </c>
      <c r="Q368" s="29">
        <v>7646.12</v>
      </c>
      <c r="R368" s="29">
        <v>13817.29</v>
      </c>
      <c r="S368" s="29">
        <v>147681.60000000001</v>
      </c>
      <c r="U368" s="31">
        <f t="shared" si="52"/>
        <v>0</v>
      </c>
      <c r="V368" s="31">
        <f t="shared" si="53"/>
        <v>0</v>
      </c>
      <c r="W368" s="31">
        <f t="shared" si="54"/>
        <v>0</v>
      </c>
      <c r="X368" s="31">
        <f t="shared" si="55"/>
        <v>9.9999999802093953E-3</v>
      </c>
    </row>
    <row r="369" spans="1:24" s="40" customFormat="1" x14ac:dyDescent="0.25">
      <c r="A369" s="36">
        <v>44500.708838194398</v>
      </c>
      <c r="B369" s="37" t="s">
        <v>964</v>
      </c>
      <c r="C369" s="38" t="s">
        <v>965</v>
      </c>
      <c r="D369" s="38" t="s">
        <v>966</v>
      </c>
      <c r="E369" s="37">
        <v>120</v>
      </c>
      <c r="F369" s="39">
        <v>0</v>
      </c>
      <c r="G369" s="39">
        <v>0</v>
      </c>
      <c r="H369" s="39">
        <v>239185.16</v>
      </c>
      <c r="I369" s="39">
        <v>239185.16</v>
      </c>
      <c r="J369" s="39">
        <v>14505.32</v>
      </c>
      <c r="K369" s="39">
        <v>26211.19</v>
      </c>
      <c r="L369" s="39">
        <v>253.94</v>
      </c>
      <c r="M369" s="39">
        <v>40970.449999999997</v>
      </c>
      <c r="O369" s="29">
        <v>239185.16</v>
      </c>
      <c r="P369" s="29">
        <v>253.94</v>
      </c>
      <c r="Q369" s="29">
        <v>14505.32</v>
      </c>
      <c r="R369" s="29">
        <v>26211.19</v>
      </c>
      <c r="S369" s="29">
        <v>280155.59999999998</v>
      </c>
      <c r="U369" s="31">
        <f t="shared" si="52"/>
        <v>0</v>
      </c>
      <c r="V369" s="31">
        <f t="shared" si="53"/>
        <v>0</v>
      </c>
      <c r="W369" s="31">
        <f t="shared" si="54"/>
        <v>0</v>
      </c>
      <c r="X369" s="31">
        <f t="shared" si="55"/>
        <v>1.0000000009313226E-2</v>
      </c>
    </row>
    <row r="370" spans="1:24" x14ac:dyDescent="0.25">
      <c r="A370" s="20">
        <v>44471.487925659698</v>
      </c>
      <c r="B370" s="21" t="s">
        <v>967</v>
      </c>
      <c r="C370" s="6" t="s">
        <v>968</v>
      </c>
      <c r="D370" s="6" t="s">
        <v>969</v>
      </c>
      <c r="E370" s="21">
        <v>120</v>
      </c>
      <c r="F370" s="19">
        <v>0</v>
      </c>
      <c r="G370" s="19">
        <v>0</v>
      </c>
      <c r="H370" s="19">
        <v>175221.71</v>
      </c>
      <c r="I370" s="19">
        <v>175221.71</v>
      </c>
      <c r="J370" s="19">
        <v>8513.2999999999993</v>
      </c>
      <c r="K370" s="19">
        <v>18983.07</v>
      </c>
      <c r="L370" s="19">
        <v>183.92</v>
      </c>
      <c r="M370" s="19">
        <v>27680.29</v>
      </c>
      <c r="O370" s="33">
        <v>175221.71</v>
      </c>
      <c r="P370" s="33">
        <v>183.92</v>
      </c>
      <c r="Q370" s="33">
        <v>8513.2999999999993</v>
      </c>
      <c r="R370" s="33">
        <v>18983.07</v>
      </c>
      <c r="S370" s="33">
        <v>202902</v>
      </c>
      <c r="U370" s="34">
        <f t="shared" si="52"/>
        <v>0</v>
      </c>
      <c r="V370" s="34">
        <f t="shared" si="53"/>
        <v>0</v>
      </c>
      <c r="W370" s="34">
        <f t="shared" si="54"/>
        <v>0</v>
      </c>
      <c r="X370" s="34">
        <f t="shared" si="55"/>
        <v>0</v>
      </c>
    </row>
    <row r="371" spans="1:24" s="40" customFormat="1" x14ac:dyDescent="0.25">
      <c r="A371" s="36">
        <v>44475.4279795486</v>
      </c>
      <c r="B371" s="37" t="s">
        <v>970</v>
      </c>
      <c r="C371" s="38" t="s">
        <v>971</v>
      </c>
      <c r="D371" s="38" t="s">
        <v>972</v>
      </c>
      <c r="E371" s="37">
        <v>120</v>
      </c>
      <c r="F371" s="39">
        <v>0</v>
      </c>
      <c r="G371" s="39">
        <v>0</v>
      </c>
      <c r="H371" s="39">
        <v>131161.65</v>
      </c>
      <c r="I371" s="39">
        <v>131161.65</v>
      </c>
      <c r="J371" s="39">
        <v>6751.79</v>
      </c>
      <c r="K371" s="39">
        <v>14248.92</v>
      </c>
      <c r="L371" s="39">
        <v>138.05000000000001</v>
      </c>
      <c r="M371" s="39">
        <v>21138.76</v>
      </c>
      <c r="O371" s="29">
        <v>131161.65</v>
      </c>
      <c r="P371" s="29">
        <v>138.05000000000001</v>
      </c>
      <c r="Q371" s="29">
        <v>6751.79</v>
      </c>
      <c r="R371" s="29">
        <v>14248.92</v>
      </c>
      <c r="S371" s="29">
        <v>152300.4</v>
      </c>
      <c r="U371" s="31">
        <f t="shared" si="52"/>
        <v>0</v>
      </c>
      <c r="V371" s="31">
        <f t="shared" si="53"/>
        <v>0</v>
      </c>
      <c r="W371" s="31">
        <f t="shared" si="54"/>
        <v>0</v>
      </c>
      <c r="X371" s="31">
        <f t="shared" si="55"/>
        <v>1.0000000009313226E-2</v>
      </c>
    </row>
    <row r="372" spans="1:24" x14ac:dyDescent="0.25">
      <c r="A372" s="20">
        <v>44500.447695798597</v>
      </c>
      <c r="B372" s="21" t="s">
        <v>973</v>
      </c>
      <c r="C372" s="6" t="s">
        <v>974</v>
      </c>
      <c r="D372" s="6" t="s">
        <v>975</v>
      </c>
      <c r="E372" s="21">
        <v>120</v>
      </c>
      <c r="F372" s="19">
        <v>0</v>
      </c>
      <c r="G372" s="19">
        <v>0</v>
      </c>
      <c r="H372" s="19">
        <v>129702.11</v>
      </c>
      <c r="I372" s="19">
        <v>129702.11</v>
      </c>
      <c r="J372" s="19">
        <v>5805.89</v>
      </c>
      <c r="K372" s="19">
        <v>14001.16</v>
      </c>
      <c r="L372" s="19">
        <v>135.63999999999999</v>
      </c>
      <c r="M372" s="19">
        <v>19942.689999999999</v>
      </c>
      <c r="O372" s="33">
        <v>129702.11</v>
      </c>
      <c r="P372" s="33">
        <v>135.63999999999999</v>
      </c>
      <c r="Q372" s="33">
        <v>5805.89</v>
      </c>
      <c r="R372" s="33">
        <v>14001.16</v>
      </c>
      <c r="S372" s="33">
        <v>149644.80000000002</v>
      </c>
      <c r="U372" s="34">
        <f t="shared" si="52"/>
        <v>0</v>
      </c>
      <c r="V372" s="34">
        <f t="shared" si="53"/>
        <v>0</v>
      </c>
      <c r="W372" s="34">
        <f t="shared" si="54"/>
        <v>0</v>
      </c>
      <c r="X372" s="34">
        <f t="shared" si="55"/>
        <v>0</v>
      </c>
    </row>
    <row r="373" spans="1:24" x14ac:dyDescent="0.25">
      <c r="A373" s="20">
        <v>44500.448395486099</v>
      </c>
      <c r="B373" s="21" t="s">
        <v>976</v>
      </c>
      <c r="C373" s="6" t="s">
        <v>974</v>
      </c>
      <c r="D373" s="6" t="s">
        <v>975</v>
      </c>
      <c r="E373" s="21">
        <v>120</v>
      </c>
      <c r="F373" s="19">
        <v>0</v>
      </c>
      <c r="G373" s="19">
        <v>0</v>
      </c>
      <c r="H373" s="19">
        <v>129702.11</v>
      </c>
      <c r="I373" s="19">
        <v>129702.11</v>
      </c>
      <c r="J373" s="19">
        <v>5805.89</v>
      </c>
      <c r="K373" s="19">
        <v>14001.16</v>
      </c>
      <c r="L373" s="19">
        <v>135.63999999999999</v>
      </c>
      <c r="M373" s="19">
        <v>19942.689999999999</v>
      </c>
      <c r="O373" s="33">
        <v>129702.11</v>
      </c>
      <c r="P373" s="33">
        <v>135.63999999999999</v>
      </c>
      <c r="Q373" s="33">
        <v>5805.89</v>
      </c>
      <c r="R373" s="33">
        <v>14001.16</v>
      </c>
      <c r="S373" s="33">
        <v>149644.80000000002</v>
      </c>
      <c r="U373" s="34">
        <f t="shared" si="52"/>
        <v>0</v>
      </c>
      <c r="V373" s="34">
        <f t="shared" si="53"/>
        <v>0</v>
      </c>
      <c r="W373" s="34">
        <f t="shared" si="54"/>
        <v>0</v>
      </c>
      <c r="X373" s="34">
        <f t="shared" si="55"/>
        <v>0</v>
      </c>
    </row>
    <row r="374" spans="1:24" x14ac:dyDescent="0.25">
      <c r="A374" s="20">
        <v>44490.790068287002</v>
      </c>
      <c r="B374" s="21" t="s">
        <v>977</v>
      </c>
      <c r="C374" s="6" t="s">
        <v>978</v>
      </c>
      <c r="D374" s="6" t="s">
        <v>979</v>
      </c>
      <c r="E374" s="21">
        <v>120</v>
      </c>
      <c r="F374" s="19">
        <v>0</v>
      </c>
      <c r="G374" s="19">
        <v>0</v>
      </c>
      <c r="H374" s="19">
        <v>150485.91</v>
      </c>
      <c r="I374" s="19">
        <v>150485.91</v>
      </c>
      <c r="J374" s="19">
        <v>6744.82</v>
      </c>
      <c r="K374" s="19">
        <v>16244.68</v>
      </c>
      <c r="L374" s="19">
        <v>157.38999999999999</v>
      </c>
      <c r="M374" s="19">
        <v>23146.89</v>
      </c>
      <c r="O374" s="33">
        <v>150485.91</v>
      </c>
      <c r="P374" s="33">
        <v>157.38999999999999</v>
      </c>
      <c r="Q374" s="33">
        <v>6744.82</v>
      </c>
      <c r="R374" s="33">
        <v>16244.68</v>
      </c>
      <c r="S374" s="33">
        <v>173632.80000000002</v>
      </c>
      <c r="U374" s="34">
        <f t="shared" si="52"/>
        <v>0</v>
      </c>
      <c r="V374" s="34">
        <f t="shared" si="53"/>
        <v>0</v>
      </c>
      <c r="W374" s="34">
        <f t="shared" si="54"/>
        <v>0</v>
      </c>
      <c r="X374" s="34">
        <f t="shared" si="55"/>
        <v>0</v>
      </c>
    </row>
    <row r="375" spans="1:24" x14ac:dyDescent="0.25">
      <c r="A375" s="20">
        <v>44463.753967789402</v>
      </c>
      <c r="B375" s="21" t="s">
        <v>980</v>
      </c>
      <c r="C375" s="6" t="s">
        <v>981</v>
      </c>
      <c r="D375" s="6" t="s">
        <v>982</v>
      </c>
      <c r="E375" s="21">
        <v>120</v>
      </c>
      <c r="F375" s="19">
        <v>0</v>
      </c>
      <c r="G375" s="19">
        <v>0</v>
      </c>
      <c r="H375" s="19">
        <v>197670.08</v>
      </c>
      <c r="I375" s="19">
        <v>197670.08</v>
      </c>
      <c r="J375" s="19">
        <v>4736.12</v>
      </c>
      <c r="K375" s="19">
        <v>20912.79</v>
      </c>
      <c r="L375" s="19">
        <v>202.61</v>
      </c>
      <c r="M375" s="19">
        <v>25851.52</v>
      </c>
      <c r="O375" s="33">
        <v>197670.08</v>
      </c>
      <c r="P375" s="33">
        <v>202.61</v>
      </c>
      <c r="Q375" s="33">
        <v>4736.12</v>
      </c>
      <c r="R375" s="33">
        <v>20912.79</v>
      </c>
      <c r="S375" s="33">
        <v>223521.59999999998</v>
      </c>
      <c r="U375" s="34">
        <f t="shared" si="52"/>
        <v>0</v>
      </c>
      <c r="V375" s="34">
        <f t="shared" si="53"/>
        <v>0</v>
      </c>
      <c r="W375" s="34">
        <f t="shared" si="54"/>
        <v>0</v>
      </c>
      <c r="X375" s="34">
        <f t="shared" si="55"/>
        <v>0</v>
      </c>
    </row>
    <row r="376" spans="1:24" s="40" customFormat="1" x14ac:dyDescent="0.25">
      <c r="A376" s="36">
        <v>44478.710485879601</v>
      </c>
      <c r="B376" s="37" t="s">
        <v>983</v>
      </c>
      <c r="C376" s="38" t="s">
        <v>984</v>
      </c>
      <c r="D376" s="38" t="s">
        <v>985</v>
      </c>
      <c r="E376" s="37">
        <v>120</v>
      </c>
      <c r="F376" s="39">
        <v>0</v>
      </c>
      <c r="G376" s="39">
        <v>0</v>
      </c>
      <c r="H376" s="39">
        <v>165722.64000000001</v>
      </c>
      <c r="I376" s="39">
        <v>165722.64000000001</v>
      </c>
      <c r="J376" s="39">
        <v>10063.35</v>
      </c>
      <c r="K376" s="39">
        <v>18162.04</v>
      </c>
      <c r="L376" s="39">
        <v>175.96</v>
      </c>
      <c r="M376" s="39">
        <v>28401.35</v>
      </c>
      <c r="O376" s="29">
        <v>165722.64000000001</v>
      </c>
      <c r="P376" s="29">
        <v>175.96</v>
      </c>
      <c r="Q376" s="29">
        <v>10063.35</v>
      </c>
      <c r="R376" s="29">
        <v>18162.04</v>
      </c>
      <c r="S376" s="29">
        <v>194124.00000000003</v>
      </c>
      <c r="U376" s="31">
        <f t="shared" si="52"/>
        <v>0</v>
      </c>
      <c r="V376" s="31">
        <f t="shared" si="53"/>
        <v>0</v>
      </c>
      <c r="W376" s="31">
        <f t="shared" si="54"/>
        <v>0</v>
      </c>
      <c r="X376" s="31">
        <f t="shared" si="55"/>
        <v>-1.0000000009313226E-2</v>
      </c>
    </row>
    <row r="377" spans="1:24" s="40" customFormat="1" x14ac:dyDescent="0.25">
      <c r="A377" s="36">
        <v>44499.670034374998</v>
      </c>
      <c r="B377" s="37" t="s">
        <v>986</v>
      </c>
      <c r="C377" s="38" t="s">
        <v>987</v>
      </c>
      <c r="D377" s="38" t="s">
        <v>988</v>
      </c>
      <c r="E377" s="37">
        <v>120</v>
      </c>
      <c r="F377" s="39">
        <v>0</v>
      </c>
      <c r="G377" s="39">
        <v>0</v>
      </c>
      <c r="H377" s="39">
        <v>148052.46</v>
      </c>
      <c r="I377" s="39">
        <v>148052.46</v>
      </c>
      <c r="J377" s="39">
        <v>7833.3</v>
      </c>
      <c r="K377" s="39">
        <v>16106.59</v>
      </c>
      <c r="L377" s="39">
        <v>156.04</v>
      </c>
      <c r="M377" s="39">
        <v>24095.93</v>
      </c>
      <c r="O377" s="29">
        <v>148052.46</v>
      </c>
      <c r="P377" s="29">
        <v>156.04</v>
      </c>
      <c r="Q377" s="29">
        <v>7833.3</v>
      </c>
      <c r="R377" s="29">
        <v>16106.59</v>
      </c>
      <c r="S377" s="29">
        <v>172148.4</v>
      </c>
      <c r="U377" s="31">
        <f t="shared" si="52"/>
        <v>0</v>
      </c>
      <c r="V377" s="31">
        <f t="shared" si="53"/>
        <v>0</v>
      </c>
      <c r="W377" s="31">
        <f t="shared" si="54"/>
        <v>0</v>
      </c>
      <c r="X377" s="31">
        <f t="shared" si="55"/>
        <v>-1.0000000009313226E-2</v>
      </c>
    </row>
    <row r="378" spans="1:24" x14ac:dyDescent="0.25">
      <c r="A378" s="20">
        <v>44478.607241088001</v>
      </c>
      <c r="B378" s="21" t="s">
        <v>989</v>
      </c>
      <c r="C378" s="6" t="s">
        <v>990</v>
      </c>
      <c r="D378" s="6" t="s">
        <v>991</v>
      </c>
      <c r="E378" s="21">
        <v>120</v>
      </c>
      <c r="F378" s="19">
        <v>0</v>
      </c>
      <c r="G378" s="19">
        <v>0</v>
      </c>
      <c r="H378" s="19">
        <v>175649.05</v>
      </c>
      <c r="I378" s="19">
        <v>175649.05</v>
      </c>
      <c r="J378" s="19">
        <v>7850.95</v>
      </c>
      <c r="K378" s="19">
        <v>18959.12</v>
      </c>
      <c r="L378" s="19">
        <v>183.68</v>
      </c>
      <c r="M378" s="19">
        <v>26993.75</v>
      </c>
      <c r="O378" s="33">
        <v>175649.05</v>
      </c>
      <c r="P378" s="33">
        <v>183.68</v>
      </c>
      <c r="Q378" s="33">
        <v>7850.95</v>
      </c>
      <c r="R378" s="33">
        <v>18959.12</v>
      </c>
      <c r="S378" s="33">
        <v>202642.8</v>
      </c>
      <c r="U378" s="34">
        <f t="shared" si="52"/>
        <v>0</v>
      </c>
      <c r="V378" s="34">
        <f t="shared" si="53"/>
        <v>0</v>
      </c>
      <c r="W378" s="34">
        <f t="shared" si="54"/>
        <v>0</v>
      </c>
      <c r="X378" s="34">
        <f t="shared" si="55"/>
        <v>0</v>
      </c>
    </row>
    <row r="379" spans="1:24" s="40" customFormat="1" x14ac:dyDescent="0.25">
      <c r="A379" s="36">
        <v>44497.722165474501</v>
      </c>
      <c r="B379" s="37" t="s">
        <v>992</v>
      </c>
      <c r="C379" s="38" t="s">
        <v>993</v>
      </c>
      <c r="D379" s="38" t="s">
        <v>994</v>
      </c>
      <c r="E379" s="37">
        <v>120</v>
      </c>
      <c r="F379" s="39">
        <v>0</v>
      </c>
      <c r="G379" s="39">
        <v>0</v>
      </c>
      <c r="H379" s="39">
        <v>159084.14000000001</v>
      </c>
      <c r="I379" s="39">
        <v>159084.14000000001</v>
      </c>
      <c r="J379" s="39">
        <v>8416.9699999999993</v>
      </c>
      <c r="K379" s="39">
        <v>17306.41</v>
      </c>
      <c r="L379" s="39">
        <v>167.67</v>
      </c>
      <c r="M379" s="39">
        <v>25891.05</v>
      </c>
      <c r="O379" s="29">
        <v>159084.14000000001</v>
      </c>
      <c r="P379" s="29">
        <v>167.67</v>
      </c>
      <c r="Q379" s="29">
        <v>8416.9699999999993</v>
      </c>
      <c r="R379" s="29">
        <v>17306.41</v>
      </c>
      <c r="S379" s="29">
        <v>184975.20000000004</v>
      </c>
      <c r="U379" s="31">
        <f t="shared" si="52"/>
        <v>0</v>
      </c>
      <c r="V379" s="31">
        <f t="shared" si="53"/>
        <v>0</v>
      </c>
      <c r="W379" s="31">
        <f t="shared" si="54"/>
        <v>0</v>
      </c>
      <c r="X379" s="31">
        <f t="shared" si="55"/>
        <v>-1.0000000038417056E-2</v>
      </c>
    </row>
    <row r="380" spans="1:24" x14ac:dyDescent="0.25">
      <c r="A380" s="20">
        <v>44483.690796377297</v>
      </c>
      <c r="B380" s="21" t="s">
        <v>995</v>
      </c>
      <c r="C380" s="6" t="s">
        <v>996</v>
      </c>
      <c r="D380" s="6" t="s">
        <v>997</v>
      </c>
      <c r="E380" s="21">
        <v>120</v>
      </c>
      <c r="F380" s="19">
        <v>0</v>
      </c>
      <c r="G380" s="19">
        <v>0</v>
      </c>
      <c r="H380" s="19">
        <v>163942.39000000001</v>
      </c>
      <c r="I380" s="19">
        <v>163942.39000000001</v>
      </c>
      <c r="J380" s="19">
        <v>0</v>
      </c>
      <c r="K380" s="19">
        <v>16938.7</v>
      </c>
      <c r="L380" s="19">
        <v>164.11</v>
      </c>
      <c r="M380" s="19">
        <v>17102.810000000001</v>
      </c>
      <c r="O380" s="33">
        <v>163942.39000000001</v>
      </c>
      <c r="P380" s="33">
        <v>164.11</v>
      </c>
      <c r="Q380" s="33">
        <v>0</v>
      </c>
      <c r="R380" s="33">
        <v>16938.7</v>
      </c>
      <c r="S380" s="33">
        <v>181045.2</v>
      </c>
      <c r="U380" s="34">
        <f t="shared" si="52"/>
        <v>0</v>
      </c>
      <c r="V380" s="34">
        <f t="shared" si="53"/>
        <v>0</v>
      </c>
      <c r="W380" s="34">
        <f t="shared" si="54"/>
        <v>0</v>
      </c>
      <c r="X380" s="34">
        <f t="shared" si="55"/>
        <v>0</v>
      </c>
    </row>
    <row r="381" spans="1:24" s="40" customFormat="1" x14ac:dyDescent="0.25">
      <c r="A381" s="36">
        <v>44484.754398576399</v>
      </c>
      <c r="B381" s="37" t="s">
        <v>998</v>
      </c>
      <c r="C381" s="38" t="s">
        <v>999</v>
      </c>
      <c r="D381" s="38" t="s">
        <v>1000</v>
      </c>
      <c r="E381" s="37">
        <v>120</v>
      </c>
      <c r="F381" s="39">
        <v>0</v>
      </c>
      <c r="G381" s="39">
        <v>0</v>
      </c>
      <c r="H381" s="39">
        <v>165944.78</v>
      </c>
      <c r="I381" s="39">
        <v>165944.78</v>
      </c>
      <c r="J381" s="39">
        <v>10063.35</v>
      </c>
      <c r="K381" s="39">
        <v>18185.68</v>
      </c>
      <c r="L381" s="39">
        <v>176.18</v>
      </c>
      <c r="M381" s="39">
        <v>28425.21</v>
      </c>
      <c r="O381" s="29">
        <v>165944.78</v>
      </c>
      <c r="P381" s="29">
        <v>176.18</v>
      </c>
      <c r="Q381" s="29">
        <v>10063.35</v>
      </c>
      <c r="R381" s="29">
        <v>18185.68</v>
      </c>
      <c r="S381" s="29">
        <v>194370</v>
      </c>
      <c r="U381" s="31">
        <f t="shared" si="52"/>
        <v>0</v>
      </c>
      <c r="V381" s="31">
        <f t="shared" si="53"/>
        <v>0</v>
      </c>
      <c r="W381" s="31">
        <f t="shared" si="54"/>
        <v>0</v>
      </c>
      <c r="X381" s="31">
        <f t="shared" si="55"/>
        <v>-1.0000000009313226E-2</v>
      </c>
    </row>
    <row r="382" spans="1:24" s="40" customFormat="1" x14ac:dyDescent="0.25">
      <c r="A382" s="36">
        <v>44483.488270636597</v>
      </c>
      <c r="B382" s="37" t="s">
        <v>1001</v>
      </c>
      <c r="C382" s="38" t="s">
        <v>1002</v>
      </c>
      <c r="D382" s="38" t="s">
        <v>1003</v>
      </c>
      <c r="E382" s="37">
        <v>120</v>
      </c>
      <c r="F382" s="39">
        <v>0</v>
      </c>
      <c r="G382" s="39">
        <v>0</v>
      </c>
      <c r="H382" s="39">
        <v>167077.93</v>
      </c>
      <c r="I382" s="39">
        <v>167077.93</v>
      </c>
      <c r="J382" s="39">
        <v>10132.07</v>
      </c>
      <c r="K382" s="39">
        <v>18309.8</v>
      </c>
      <c r="L382" s="39">
        <v>177.39</v>
      </c>
      <c r="M382" s="39">
        <v>28619.26</v>
      </c>
      <c r="O382" s="29">
        <v>167077.93</v>
      </c>
      <c r="P382" s="29">
        <v>177.39</v>
      </c>
      <c r="Q382" s="29">
        <v>10132.07</v>
      </c>
      <c r="R382" s="29">
        <v>18309.8</v>
      </c>
      <c r="S382" s="29">
        <v>195697.2</v>
      </c>
      <c r="U382" s="31">
        <f t="shared" si="52"/>
        <v>0</v>
      </c>
      <c r="V382" s="31">
        <f t="shared" si="53"/>
        <v>0</v>
      </c>
      <c r="W382" s="31">
        <f t="shared" si="54"/>
        <v>0</v>
      </c>
      <c r="X382" s="31">
        <f t="shared" si="55"/>
        <v>-1.0000000009313226E-2</v>
      </c>
    </row>
    <row r="383" spans="1:24" s="40" customFormat="1" x14ac:dyDescent="0.25">
      <c r="A383" s="36">
        <v>44492.773950925897</v>
      </c>
      <c r="B383" s="37" t="s">
        <v>1004</v>
      </c>
      <c r="C383" s="38" t="s">
        <v>1005</v>
      </c>
      <c r="D383" s="38" t="s">
        <v>1006</v>
      </c>
      <c r="E383" s="37">
        <v>120</v>
      </c>
      <c r="F383" s="39">
        <v>0</v>
      </c>
      <c r="G383" s="39">
        <v>0</v>
      </c>
      <c r="H383" s="39">
        <v>201895</v>
      </c>
      <c r="I383" s="39">
        <v>201895</v>
      </c>
      <c r="J383" s="39">
        <v>12243.47</v>
      </c>
      <c r="K383" s="39">
        <v>22125.17</v>
      </c>
      <c r="L383" s="39">
        <v>214.35</v>
      </c>
      <c r="M383" s="39">
        <v>34582.99</v>
      </c>
      <c r="O383" s="29">
        <v>201895</v>
      </c>
      <c r="P383" s="29">
        <v>214.35</v>
      </c>
      <c r="Q383" s="29">
        <v>12243.47</v>
      </c>
      <c r="R383" s="29">
        <v>22125.17</v>
      </c>
      <c r="S383" s="29">
        <v>236478</v>
      </c>
      <c r="U383" s="31">
        <f t="shared" si="52"/>
        <v>0</v>
      </c>
      <c r="V383" s="31">
        <f t="shared" si="53"/>
        <v>0</v>
      </c>
      <c r="W383" s="31">
        <f t="shared" si="54"/>
        <v>0</v>
      </c>
      <c r="X383" s="31">
        <f t="shared" si="55"/>
        <v>-1.0000000009313226E-2</v>
      </c>
    </row>
    <row r="384" spans="1:24" s="40" customFormat="1" x14ac:dyDescent="0.25">
      <c r="A384" s="36">
        <v>44498.454062812503</v>
      </c>
      <c r="B384" s="37" t="s">
        <v>1007</v>
      </c>
      <c r="C384" s="38" t="s">
        <v>1008</v>
      </c>
      <c r="D384" s="38" t="s">
        <v>1009</v>
      </c>
      <c r="E384" s="37">
        <v>120</v>
      </c>
      <c r="F384" s="39">
        <v>0</v>
      </c>
      <c r="G384" s="39">
        <v>0</v>
      </c>
      <c r="H384" s="39">
        <v>315879.14</v>
      </c>
      <c r="I384" s="39">
        <v>315879.14</v>
      </c>
      <c r="J384" s="39">
        <v>19155.86</v>
      </c>
      <c r="K384" s="39">
        <v>34616.04</v>
      </c>
      <c r="L384" s="39">
        <v>335.37</v>
      </c>
      <c r="M384" s="39">
        <v>54107.27</v>
      </c>
      <c r="O384" s="29">
        <v>315879.14</v>
      </c>
      <c r="P384" s="29">
        <v>335.37</v>
      </c>
      <c r="Q384" s="29">
        <v>19155.86</v>
      </c>
      <c r="R384" s="29">
        <v>34616.04</v>
      </c>
      <c r="S384" s="29">
        <v>369986.39999999997</v>
      </c>
      <c r="U384" s="31">
        <f t="shared" si="52"/>
        <v>0</v>
      </c>
      <c r="V384" s="31">
        <f t="shared" si="53"/>
        <v>0</v>
      </c>
      <c r="W384" s="31">
        <f t="shared" si="54"/>
        <v>0</v>
      </c>
      <c r="X384" s="31">
        <f t="shared" si="55"/>
        <v>1.0000000067520887E-2</v>
      </c>
    </row>
    <row r="385" spans="1:24" x14ac:dyDescent="0.25">
      <c r="A385" s="20">
        <v>44474.758113391203</v>
      </c>
      <c r="B385" s="21" t="s">
        <v>1010</v>
      </c>
      <c r="C385" s="6" t="s">
        <v>1011</v>
      </c>
      <c r="D385" s="6" t="s">
        <v>1012</v>
      </c>
      <c r="E385" s="21">
        <v>120</v>
      </c>
      <c r="F385" s="19">
        <v>0</v>
      </c>
      <c r="G385" s="19">
        <v>0</v>
      </c>
      <c r="H385" s="19">
        <v>203643.37</v>
      </c>
      <c r="I385" s="19">
        <v>203643.37</v>
      </c>
      <c r="J385" s="19">
        <v>3746.5</v>
      </c>
      <c r="K385" s="19">
        <v>21427.32</v>
      </c>
      <c r="L385" s="19">
        <v>207.6</v>
      </c>
      <c r="M385" s="19">
        <v>25381.42</v>
      </c>
      <c r="O385" s="33">
        <v>203643.37</v>
      </c>
      <c r="P385" s="33">
        <v>207.6</v>
      </c>
      <c r="Q385" s="33">
        <v>3746.5</v>
      </c>
      <c r="R385" s="33">
        <v>21427.32</v>
      </c>
      <c r="S385" s="33">
        <v>229024.79</v>
      </c>
      <c r="U385" s="34">
        <f t="shared" si="52"/>
        <v>0</v>
      </c>
      <c r="V385" s="34">
        <f t="shared" si="53"/>
        <v>0</v>
      </c>
      <c r="W385" s="34">
        <f t="shared" si="54"/>
        <v>0</v>
      </c>
      <c r="X385" s="34">
        <f t="shared" si="55"/>
        <v>0</v>
      </c>
    </row>
    <row r="386" spans="1:24" s="40" customFormat="1" x14ac:dyDescent="0.25">
      <c r="A386" s="36">
        <v>44474.720316701401</v>
      </c>
      <c r="B386" s="37" t="s">
        <v>1013</v>
      </c>
      <c r="C386" s="38" t="s">
        <v>1014</v>
      </c>
      <c r="D386" s="38" t="s">
        <v>1015</v>
      </c>
      <c r="E386" s="37">
        <v>120</v>
      </c>
      <c r="F386" s="39">
        <v>0</v>
      </c>
      <c r="G386" s="39">
        <v>0</v>
      </c>
      <c r="H386" s="39">
        <v>238235.68</v>
      </c>
      <c r="I386" s="39">
        <v>238235.68</v>
      </c>
      <c r="J386" s="39">
        <v>4382.92</v>
      </c>
      <c r="K386" s="39">
        <v>25067.35</v>
      </c>
      <c r="L386" s="39">
        <v>242.86</v>
      </c>
      <c r="M386" s="39">
        <v>29693.13</v>
      </c>
      <c r="O386" s="29">
        <v>238235.68</v>
      </c>
      <c r="P386" s="29">
        <v>242.86</v>
      </c>
      <c r="Q386" s="29">
        <v>4382.92</v>
      </c>
      <c r="R386" s="29">
        <v>25067.35</v>
      </c>
      <c r="S386" s="29">
        <v>267928.8</v>
      </c>
      <c r="U386" s="31">
        <f t="shared" si="52"/>
        <v>0</v>
      </c>
      <c r="V386" s="31">
        <f t="shared" si="53"/>
        <v>0</v>
      </c>
      <c r="W386" s="31">
        <f t="shared" si="54"/>
        <v>0</v>
      </c>
      <c r="X386" s="31">
        <f t="shared" si="55"/>
        <v>1.0000000009313226E-2</v>
      </c>
    </row>
    <row r="387" spans="1:24" s="40" customFormat="1" x14ac:dyDescent="0.25">
      <c r="A387" s="36">
        <v>44479.647048923602</v>
      </c>
      <c r="B387" s="37" t="s">
        <v>1016</v>
      </c>
      <c r="C387" s="38" t="s">
        <v>1017</v>
      </c>
      <c r="D387" s="38" t="s">
        <v>1018</v>
      </c>
      <c r="E387" s="37">
        <v>120</v>
      </c>
      <c r="F387" s="39">
        <v>0</v>
      </c>
      <c r="G387" s="39">
        <v>0</v>
      </c>
      <c r="H387" s="39">
        <v>247730.19</v>
      </c>
      <c r="I387" s="39">
        <v>247730.19</v>
      </c>
      <c r="J387" s="39">
        <v>15025.8</v>
      </c>
      <c r="K387" s="39">
        <v>27148.18</v>
      </c>
      <c r="L387" s="39">
        <v>263.02</v>
      </c>
      <c r="M387" s="39">
        <v>42437</v>
      </c>
      <c r="O387" s="29">
        <v>247730.19</v>
      </c>
      <c r="P387" s="29">
        <v>263.02</v>
      </c>
      <c r="Q387" s="29">
        <v>15025.8</v>
      </c>
      <c r="R387" s="29">
        <v>27148.18</v>
      </c>
      <c r="S387" s="29">
        <v>290167.2</v>
      </c>
      <c r="U387" s="31">
        <f t="shared" si="52"/>
        <v>0</v>
      </c>
      <c r="V387" s="31">
        <f t="shared" si="53"/>
        <v>0</v>
      </c>
      <c r="W387" s="31">
        <f t="shared" si="54"/>
        <v>0</v>
      </c>
      <c r="X387" s="31">
        <f t="shared" si="55"/>
        <v>-1.0000000009313226E-2</v>
      </c>
    </row>
    <row r="388" spans="1:24" s="40" customFormat="1" x14ac:dyDescent="0.25">
      <c r="A388" s="36">
        <v>44478.836645567098</v>
      </c>
      <c r="B388" s="37" t="s">
        <v>1019</v>
      </c>
      <c r="C388" s="38" t="s">
        <v>1020</v>
      </c>
      <c r="D388" s="38" t="s">
        <v>1021</v>
      </c>
      <c r="E388" s="37">
        <v>120</v>
      </c>
      <c r="F388" s="39">
        <v>0</v>
      </c>
      <c r="G388" s="39">
        <v>0</v>
      </c>
      <c r="H388" s="39">
        <v>261576.42</v>
      </c>
      <c r="I388" s="39">
        <v>261576.42</v>
      </c>
      <c r="J388" s="39">
        <v>15868.6</v>
      </c>
      <c r="K388" s="39">
        <v>28664.87</v>
      </c>
      <c r="L388" s="39">
        <v>277.72000000000003</v>
      </c>
      <c r="M388" s="39">
        <v>44811.19</v>
      </c>
      <c r="O388" s="29">
        <v>261576.42</v>
      </c>
      <c r="P388" s="29">
        <v>277.72000000000003</v>
      </c>
      <c r="Q388" s="29">
        <v>15868.6</v>
      </c>
      <c r="R388" s="29">
        <v>28664.87</v>
      </c>
      <c r="S388" s="29">
        <v>306387.59999999998</v>
      </c>
      <c r="U388" s="31">
        <f t="shared" si="52"/>
        <v>0</v>
      </c>
      <c r="V388" s="31">
        <f t="shared" si="53"/>
        <v>0</v>
      </c>
      <c r="W388" s="31">
        <f t="shared" si="54"/>
        <v>0</v>
      </c>
      <c r="X388" s="31">
        <f t="shared" si="55"/>
        <v>1.0000000009313226E-2</v>
      </c>
    </row>
    <row r="389" spans="1:24" x14ac:dyDescent="0.25">
      <c r="A389" s="44" t="s">
        <v>160</v>
      </c>
      <c r="B389" s="45"/>
      <c r="C389" s="45"/>
      <c r="D389" s="45"/>
      <c r="E389" s="22">
        <v>6120</v>
      </c>
      <c r="F389" s="23">
        <v>0</v>
      </c>
      <c r="G389" s="23">
        <v>0</v>
      </c>
      <c r="H389" s="23">
        <v>7777440.8399999999</v>
      </c>
      <c r="I389" s="23">
        <v>7777440.8399999999</v>
      </c>
      <c r="J389" s="23">
        <v>351345.43</v>
      </c>
      <c r="K389" s="23">
        <v>839864.01</v>
      </c>
      <c r="L389" s="23">
        <v>8136.91</v>
      </c>
      <c r="M389" s="24">
        <v>1199346.3500000001</v>
      </c>
    </row>
    <row r="391" spans="1:24" x14ac:dyDescent="0.25">
      <c r="A391" s="12" t="s">
        <v>3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</row>
    <row r="392" spans="1:24" x14ac:dyDescent="0.25">
      <c r="A392" s="15" t="s">
        <v>1022</v>
      </c>
      <c r="B392" s="15"/>
      <c r="C392" s="15"/>
      <c r="D392" s="15"/>
      <c r="E392" s="3"/>
      <c r="F392" s="3"/>
      <c r="G392" s="3"/>
      <c r="H392" s="3"/>
      <c r="I392" s="3"/>
      <c r="J392" s="3"/>
      <c r="K392" s="3"/>
      <c r="L392" s="3"/>
      <c r="M392" s="3"/>
    </row>
    <row r="393" spans="1:24" x14ac:dyDescent="0.25">
      <c r="A393" s="46" t="s">
        <v>5</v>
      </c>
      <c r="B393" s="47" t="s">
        <v>6</v>
      </c>
      <c r="C393" s="47"/>
      <c r="D393" s="47"/>
      <c r="E393" s="46" t="s">
        <v>7</v>
      </c>
      <c r="F393" s="47" t="s">
        <v>8</v>
      </c>
      <c r="G393" s="47"/>
      <c r="H393" s="47"/>
      <c r="I393" s="47"/>
      <c r="J393" s="47" t="s">
        <v>9</v>
      </c>
      <c r="K393" s="47"/>
      <c r="L393" s="47"/>
      <c r="M393" s="47"/>
    </row>
    <row r="394" spans="1:24" x14ac:dyDescent="0.25">
      <c r="A394" s="46"/>
      <c r="B394" s="7" t="s">
        <v>10</v>
      </c>
      <c r="C394" s="48" t="s">
        <v>11</v>
      </c>
      <c r="D394" s="48"/>
      <c r="E394" s="46"/>
      <c r="F394" s="7" t="s">
        <v>12</v>
      </c>
      <c r="G394" s="8" t="s">
        <v>13</v>
      </c>
      <c r="H394" s="7" t="s">
        <v>14</v>
      </c>
      <c r="I394" s="7" t="s">
        <v>15</v>
      </c>
      <c r="J394" s="7" t="s">
        <v>13</v>
      </c>
      <c r="K394" s="7" t="s">
        <v>16</v>
      </c>
      <c r="L394" s="7" t="s">
        <v>17</v>
      </c>
      <c r="M394" s="7" t="s">
        <v>15</v>
      </c>
    </row>
    <row r="395" spans="1:24" x14ac:dyDescent="0.25">
      <c r="A395" s="46"/>
      <c r="B395" s="7" t="s">
        <v>18</v>
      </c>
      <c r="C395" s="9" t="s">
        <v>19</v>
      </c>
      <c r="D395" s="9" t="s">
        <v>20</v>
      </c>
      <c r="E395" s="46"/>
      <c r="F395" s="7" t="s">
        <v>21</v>
      </c>
      <c r="G395" s="7" t="s">
        <v>21</v>
      </c>
      <c r="H395" s="7" t="s">
        <v>21</v>
      </c>
      <c r="I395" s="7" t="s">
        <v>21</v>
      </c>
      <c r="J395" s="7" t="s">
        <v>21</v>
      </c>
      <c r="K395" s="7" t="s">
        <v>21</v>
      </c>
      <c r="L395" s="7" t="s">
        <v>21</v>
      </c>
      <c r="M395" s="7" t="s">
        <v>21</v>
      </c>
    </row>
    <row r="396" spans="1:24" x14ac:dyDescent="0.25">
      <c r="A396" s="20">
        <v>44493.831327928201</v>
      </c>
      <c r="B396" s="21" t="s">
        <v>1023</v>
      </c>
      <c r="C396" s="6" t="s">
        <v>1024</v>
      </c>
      <c r="D396" s="6" t="s">
        <v>1025</v>
      </c>
      <c r="E396" s="21">
        <v>120</v>
      </c>
      <c r="F396" s="19">
        <v>0</v>
      </c>
      <c r="G396" s="19">
        <v>0</v>
      </c>
      <c r="H396" s="19">
        <v>99874.26</v>
      </c>
      <c r="I396" s="19">
        <v>99874.26</v>
      </c>
      <c r="J396" s="19">
        <v>1837.42</v>
      </c>
      <c r="K396" s="19">
        <v>10508.9</v>
      </c>
      <c r="L396" s="19">
        <v>101.81</v>
      </c>
      <c r="M396" s="19">
        <v>12448.13</v>
      </c>
      <c r="O396" s="33">
        <v>99874.26</v>
      </c>
      <c r="P396" s="33">
        <v>101.81</v>
      </c>
      <c r="Q396" s="33">
        <v>1837.42</v>
      </c>
      <c r="R396" s="33">
        <v>10508.9</v>
      </c>
      <c r="S396" s="33">
        <v>112322.38999999998</v>
      </c>
      <c r="U396" s="34">
        <f t="shared" ref="U396" si="56">O396-I396</f>
        <v>0</v>
      </c>
      <c r="V396" s="34">
        <f t="shared" ref="V396" si="57">P396-L396</f>
        <v>0</v>
      </c>
      <c r="W396" s="34">
        <f t="shared" ref="W396" si="58">R396-K396</f>
        <v>0</v>
      </c>
      <c r="X396" s="34">
        <f t="shared" ref="X396" si="59">O396+M396-S396</f>
        <v>0</v>
      </c>
    </row>
    <row r="397" spans="1:24" s="40" customFormat="1" x14ac:dyDescent="0.25">
      <c r="A397" s="36">
        <v>44495.478394594902</v>
      </c>
      <c r="B397" s="37" t="s">
        <v>1026</v>
      </c>
      <c r="C397" s="38" t="s">
        <v>1027</v>
      </c>
      <c r="D397" s="38" t="s">
        <v>1028</v>
      </c>
      <c r="E397" s="37">
        <v>120</v>
      </c>
      <c r="F397" s="39">
        <v>0</v>
      </c>
      <c r="G397" s="39">
        <v>0</v>
      </c>
      <c r="H397" s="39">
        <v>100098.46</v>
      </c>
      <c r="I397" s="39">
        <v>100098.46</v>
      </c>
      <c r="J397" s="39">
        <v>1841.56</v>
      </c>
      <c r="K397" s="39">
        <v>10532.35</v>
      </c>
      <c r="L397" s="39">
        <v>102.04</v>
      </c>
      <c r="M397" s="39">
        <v>12475.95</v>
      </c>
      <c r="O397" s="29">
        <v>100098.46</v>
      </c>
      <c r="P397" s="29">
        <v>102.04</v>
      </c>
      <c r="Q397" s="29">
        <v>1841.56</v>
      </c>
      <c r="R397" s="29">
        <v>10532.35</v>
      </c>
      <c r="S397" s="29">
        <v>112574.40000000001</v>
      </c>
      <c r="U397" s="31">
        <f t="shared" ref="U397:U460" si="60">O397-I397</f>
        <v>0</v>
      </c>
      <c r="V397" s="31">
        <f t="shared" ref="V397:V460" si="61">P397-L397</f>
        <v>0</v>
      </c>
      <c r="W397" s="31">
        <f t="shared" ref="W397:W460" si="62">R397-K397</f>
        <v>0</v>
      </c>
      <c r="X397" s="31">
        <f t="shared" ref="X397:X460" si="63">O397+M397-S397</f>
        <v>9.9999999947613105E-3</v>
      </c>
    </row>
    <row r="398" spans="1:24" s="40" customFormat="1" x14ac:dyDescent="0.25">
      <c r="A398" s="36">
        <v>44485.54664375</v>
      </c>
      <c r="B398" s="37" t="s">
        <v>1029</v>
      </c>
      <c r="C398" s="38" t="s">
        <v>1030</v>
      </c>
      <c r="D398" s="38" t="s">
        <v>1031</v>
      </c>
      <c r="E398" s="37">
        <v>120</v>
      </c>
      <c r="F398" s="39">
        <v>0</v>
      </c>
      <c r="G398" s="39">
        <v>0</v>
      </c>
      <c r="H398" s="39">
        <v>100894.99</v>
      </c>
      <c r="I398" s="39">
        <v>100894.99</v>
      </c>
      <c r="J398" s="39">
        <v>6118.55</v>
      </c>
      <c r="K398" s="39">
        <v>11056.53</v>
      </c>
      <c r="L398" s="39">
        <v>107.12</v>
      </c>
      <c r="M398" s="39">
        <v>17282.2</v>
      </c>
      <c r="O398" s="29">
        <v>100894.99</v>
      </c>
      <c r="P398" s="29">
        <v>107.12</v>
      </c>
      <c r="Q398" s="29">
        <v>6118.55</v>
      </c>
      <c r="R398" s="29">
        <v>11056.53</v>
      </c>
      <c r="S398" s="29">
        <v>118177.2</v>
      </c>
      <c r="U398" s="31">
        <f t="shared" si="60"/>
        <v>0</v>
      </c>
      <c r="V398" s="31">
        <f t="shared" si="61"/>
        <v>0</v>
      </c>
      <c r="W398" s="31">
        <f t="shared" si="62"/>
        <v>0</v>
      </c>
      <c r="X398" s="31">
        <f t="shared" si="63"/>
        <v>-9.9999999947613105E-3</v>
      </c>
    </row>
    <row r="399" spans="1:24" s="40" customFormat="1" x14ac:dyDescent="0.25">
      <c r="A399" s="36">
        <v>44488.671083530098</v>
      </c>
      <c r="B399" s="37" t="s">
        <v>1032</v>
      </c>
      <c r="C399" s="38" t="s">
        <v>1033</v>
      </c>
      <c r="D399" s="38" t="s">
        <v>1034</v>
      </c>
      <c r="E399" s="37">
        <v>120</v>
      </c>
      <c r="F399" s="39">
        <v>0</v>
      </c>
      <c r="G399" s="39">
        <v>0</v>
      </c>
      <c r="H399" s="39">
        <v>111090.81</v>
      </c>
      <c r="I399" s="39">
        <v>111090.81</v>
      </c>
      <c r="J399" s="39">
        <v>6736.92</v>
      </c>
      <c r="K399" s="39">
        <v>12173.93</v>
      </c>
      <c r="L399" s="39">
        <v>117.95</v>
      </c>
      <c r="M399" s="39">
        <v>19028.8</v>
      </c>
      <c r="O399" s="29">
        <v>111090.81</v>
      </c>
      <c r="P399" s="29">
        <v>117.95</v>
      </c>
      <c r="Q399" s="29">
        <v>6736.92</v>
      </c>
      <c r="R399" s="29">
        <v>12173.93</v>
      </c>
      <c r="S399" s="29">
        <v>130119.59999999999</v>
      </c>
      <c r="U399" s="31">
        <f t="shared" si="60"/>
        <v>0</v>
      </c>
      <c r="V399" s="31">
        <f t="shared" si="61"/>
        <v>0</v>
      </c>
      <c r="W399" s="31">
        <f t="shared" si="62"/>
        <v>0</v>
      </c>
      <c r="X399" s="31">
        <f t="shared" si="63"/>
        <v>1.0000000009313226E-2</v>
      </c>
    </row>
    <row r="400" spans="1:24" x14ac:dyDescent="0.25">
      <c r="A400" s="20">
        <v>44488.445857557897</v>
      </c>
      <c r="B400" s="21" t="s">
        <v>1035</v>
      </c>
      <c r="C400" s="6" t="s">
        <v>1036</v>
      </c>
      <c r="D400" s="6" t="s">
        <v>1037</v>
      </c>
      <c r="E400" s="21">
        <v>120</v>
      </c>
      <c r="F400" s="19">
        <v>0</v>
      </c>
      <c r="G400" s="19">
        <v>0</v>
      </c>
      <c r="H400" s="19">
        <v>113290.17</v>
      </c>
      <c r="I400" s="19">
        <v>113290.17</v>
      </c>
      <c r="J400" s="19">
        <v>6870.61</v>
      </c>
      <c r="K400" s="19">
        <v>12414.94</v>
      </c>
      <c r="L400" s="19">
        <v>120.28</v>
      </c>
      <c r="M400" s="19">
        <v>19405.830000000002</v>
      </c>
      <c r="O400" s="33">
        <v>113290.17</v>
      </c>
      <c r="P400" s="33">
        <v>120.28</v>
      </c>
      <c r="Q400" s="33">
        <v>6870.61</v>
      </c>
      <c r="R400" s="33">
        <v>12414.94</v>
      </c>
      <c r="S400" s="33">
        <v>132696</v>
      </c>
      <c r="U400" s="34">
        <f t="shared" si="60"/>
        <v>0</v>
      </c>
      <c r="V400" s="34">
        <f t="shared" si="61"/>
        <v>0</v>
      </c>
      <c r="W400" s="34">
        <f t="shared" si="62"/>
        <v>0</v>
      </c>
      <c r="X400" s="34">
        <f t="shared" si="63"/>
        <v>0</v>
      </c>
    </row>
    <row r="401" spans="1:24" s="40" customFormat="1" x14ac:dyDescent="0.25">
      <c r="A401" s="36">
        <v>44500.617656215298</v>
      </c>
      <c r="B401" s="37" t="s">
        <v>1038</v>
      </c>
      <c r="C401" s="38" t="s">
        <v>1039</v>
      </c>
      <c r="D401" s="38" t="s">
        <v>1040</v>
      </c>
      <c r="E401" s="37">
        <v>120</v>
      </c>
      <c r="F401" s="39">
        <v>0</v>
      </c>
      <c r="G401" s="39">
        <v>0</v>
      </c>
      <c r="H401" s="39">
        <v>107588.19</v>
      </c>
      <c r="I401" s="39">
        <v>107588.19</v>
      </c>
      <c r="J401" s="39">
        <v>3889.94</v>
      </c>
      <c r="K401" s="39">
        <v>11518.29</v>
      </c>
      <c r="L401" s="39">
        <v>111.59</v>
      </c>
      <c r="M401" s="39">
        <v>15519.82</v>
      </c>
      <c r="O401" s="29">
        <v>107588.19</v>
      </c>
      <c r="P401" s="29">
        <v>111.59</v>
      </c>
      <c r="Q401" s="29">
        <v>3889.94</v>
      </c>
      <c r="R401" s="29">
        <v>11518.29</v>
      </c>
      <c r="S401" s="29">
        <v>128108.00000000001</v>
      </c>
      <c r="U401" s="31">
        <f t="shared" si="60"/>
        <v>0</v>
      </c>
      <c r="V401" s="31">
        <f t="shared" si="61"/>
        <v>0</v>
      </c>
      <c r="W401" s="31">
        <f t="shared" si="62"/>
        <v>0</v>
      </c>
      <c r="X401" s="31">
        <f t="shared" si="63"/>
        <v>-4999.9900000000052</v>
      </c>
    </row>
    <row r="402" spans="1:24" s="40" customFormat="1" x14ac:dyDescent="0.25">
      <c r="A402" s="36">
        <v>44493.529250810199</v>
      </c>
      <c r="B402" s="37" t="s">
        <v>1041</v>
      </c>
      <c r="C402" s="38" t="s">
        <v>1042</v>
      </c>
      <c r="D402" s="38" t="s">
        <v>1043</v>
      </c>
      <c r="E402" s="37">
        <v>120</v>
      </c>
      <c r="F402" s="39">
        <v>0</v>
      </c>
      <c r="G402" s="39">
        <v>0</v>
      </c>
      <c r="H402" s="39">
        <v>112152.88</v>
      </c>
      <c r="I402" s="39">
        <v>112152.88</v>
      </c>
      <c r="J402" s="39">
        <v>6801.27</v>
      </c>
      <c r="K402" s="39">
        <v>12290.78</v>
      </c>
      <c r="L402" s="39">
        <v>119.07</v>
      </c>
      <c r="M402" s="39">
        <v>19211.12</v>
      </c>
      <c r="O402" s="29">
        <v>112152.88</v>
      </c>
      <c r="P402" s="29">
        <v>119.07</v>
      </c>
      <c r="Q402" s="29">
        <v>6801.27</v>
      </c>
      <c r="R402" s="29">
        <v>12290.78</v>
      </c>
      <c r="S402" s="29">
        <v>132565.56000000003</v>
      </c>
      <c r="U402" s="31">
        <f t="shared" si="60"/>
        <v>0</v>
      </c>
      <c r="V402" s="31">
        <f t="shared" si="61"/>
        <v>0</v>
      </c>
      <c r="W402" s="31">
        <f t="shared" si="62"/>
        <v>0</v>
      </c>
      <c r="X402" s="31">
        <f t="shared" si="63"/>
        <v>-1201.5600000000268</v>
      </c>
    </row>
    <row r="403" spans="1:24" s="40" customFormat="1" x14ac:dyDescent="0.25">
      <c r="A403" s="36">
        <v>44479.613082291697</v>
      </c>
      <c r="B403" s="37" t="s">
        <v>1044</v>
      </c>
      <c r="C403" s="38" t="s">
        <v>1045</v>
      </c>
      <c r="D403" s="38" t="s">
        <v>1046</v>
      </c>
      <c r="E403" s="37">
        <v>120</v>
      </c>
      <c r="F403" s="39">
        <v>0</v>
      </c>
      <c r="G403" s="39">
        <v>0</v>
      </c>
      <c r="H403" s="39">
        <v>112081.89</v>
      </c>
      <c r="I403" s="39">
        <v>112081.89</v>
      </c>
      <c r="J403" s="39">
        <v>6798.12</v>
      </c>
      <c r="K403" s="39">
        <v>12282.2</v>
      </c>
      <c r="L403" s="39">
        <v>119</v>
      </c>
      <c r="M403" s="39">
        <v>19199.32</v>
      </c>
      <c r="O403" s="29">
        <v>112081.89</v>
      </c>
      <c r="P403" s="29">
        <v>119</v>
      </c>
      <c r="Q403" s="29">
        <v>6798.12</v>
      </c>
      <c r="R403" s="29">
        <v>12282.2</v>
      </c>
      <c r="S403" s="29">
        <v>131281.19999999998</v>
      </c>
      <c r="U403" s="31">
        <f t="shared" si="60"/>
        <v>0</v>
      </c>
      <c r="V403" s="31">
        <f t="shared" si="61"/>
        <v>0</v>
      </c>
      <c r="W403" s="31">
        <f t="shared" si="62"/>
        <v>0</v>
      </c>
      <c r="X403" s="31">
        <f t="shared" si="63"/>
        <v>1.0000000009313226E-2</v>
      </c>
    </row>
    <row r="404" spans="1:24" x14ac:dyDescent="0.25">
      <c r="A404" s="20">
        <v>44481.706572338</v>
      </c>
      <c r="B404" s="21" t="s">
        <v>1047</v>
      </c>
      <c r="C404" s="6" t="s">
        <v>1048</v>
      </c>
      <c r="D404" s="6"/>
      <c r="E404" s="21">
        <v>120</v>
      </c>
      <c r="F404" s="19">
        <v>0</v>
      </c>
      <c r="G404" s="19">
        <v>0</v>
      </c>
      <c r="H404" s="19">
        <v>112773.84</v>
      </c>
      <c r="I404" s="19">
        <v>112773.84</v>
      </c>
      <c r="J404" s="19">
        <v>5996.62</v>
      </c>
      <c r="K404" s="19">
        <v>12271.85</v>
      </c>
      <c r="L404" s="19">
        <v>118.89</v>
      </c>
      <c r="M404" s="19">
        <v>18387.36</v>
      </c>
      <c r="O404" s="33">
        <v>112773.84</v>
      </c>
      <c r="P404" s="33">
        <v>118.89</v>
      </c>
      <c r="Q404" s="33">
        <v>5996.62</v>
      </c>
      <c r="R404" s="33">
        <v>12271.85</v>
      </c>
      <c r="S404" s="33">
        <v>131161.19999999998</v>
      </c>
      <c r="U404" s="34">
        <f t="shared" si="60"/>
        <v>0</v>
      </c>
      <c r="V404" s="34">
        <f t="shared" si="61"/>
        <v>0</v>
      </c>
      <c r="W404" s="34">
        <f t="shared" si="62"/>
        <v>0</v>
      </c>
      <c r="X404" s="34">
        <f t="shared" si="63"/>
        <v>0</v>
      </c>
    </row>
    <row r="405" spans="1:24" x14ac:dyDescent="0.25">
      <c r="A405" s="20">
        <v>44488.523198692099</v>
      </c>
      <c r="B405" s="21" t="s">
        <v>1049</v>
      </c>
      <c r="C405" s="6" t="s">
        <v>1050</v>
      </c>
      <c r="D405" s="6" t="s">
        <v>1051</v>
      </c>
      <c r="E405" s="21">
        <v>120</v>
      </c>
      <c r="F405" s="19">
        <v>0</v>
      </c>
      <c r="G405" s="19">
        <v>0</v>
      </c>
      <c r="H405" s="19">
        <v>113585.25</v>
      </c>
      <c r="I405" s="19">
        <v>113585.25</v>
      </c>
      <c r="J405" s="19">
        <v>6888.14</v>
      </c>
      <c r="K405" s="19">
        <v>12447.62</v>
      </c>
      <c r="L405" s="19">
        <v>120.59</v>
      </c>
      <c r="M405" s="19">
        <v>19456.349999999999</v>
      </c>
      <c r="O405" s="33">
        <v>113585.25</v>
      </c>
      <c r="P405" s="33">
        <v>120.59</v>
      </c>
      <c r="Q405" s="33">
        <v>6888.14</v>
      </c>
      <c r="R405" s="33">
        <v>12447.62</v>
      </c>
      <c r="S405" s="33">
        <v>133041.60000000001</v>
      </c>
      <c r="U405" s="34">
        <f t="shared" si="60"/>
        <v>0</v>
      </c>
      <c r="V405" s="34">
        <f t="shared" si="61"/>
        <v>0</v>
      </c>
      <c r="W405" s="34">
        <f t="shared" si="62"/>
        <v>0</v>
      </c>
      <c r="X405" s="34">
        <f t="shared" si="63"/>
        <v>0</v>
      </c>
    </row>
    <row r="406" spans="1:24" x14ac:dyDescent="0.25">
      <c r="A406" s="20">
        <v>44479.564050544002</v>
      </c>
      <c r="B406" s="21" t="s">
        <v>1052</v>
      </c>
      <c r="C406" s="6" t="s">
        <v>1053</v>
      </c>
      <c r="D406" s="6" t="s">
        <v>1054</v>
      </c>
      <c r="E406" s="21">
        <v>120</v>
      </c>
      <c r="F406" s="19">
        <v>0</v>
      </c>
      <c r="G406" s="19">
        <v>0</v>
      </c>
      <c r="H406" s="19">
        <v>122931.76</v>
      </c>
      <c r="I406" s="19">
        <v>122931.76</v>
      </c>
      <c r="J406" s="19">
        <v>7454.93</v>
      </c>
      <c r="K406" s="19">
        <v>13471.99</v>
      </c>
      <c r="L406" s="19">
        <v>130.52000000000001</v>
      </c>
      <c r="M406" s="19">
        <v>21057.439999999999</v>
      </c>
      <c r="O406" s="33">
        <v>122931.76</v>
      </c>
      <c r="P406" s="33">
        <v>130.52000000000001</v>
      </c>
      <c r="Q406" s="33">
        <v>7454.93</v>
      </c>
      <c r="R406" s="33">
        <v>13471.99</v>
      </c>
      <c r="S406" s="33">
        <v>143989.19999999998</v>
      </c>
      <c r="U406" s="34">
        <f t="shared" si="60"/>
        <v>0</v>
      </c>
      <c r="V406" s="34">
        <f t="shared" si="61"/>
        <v>0</v>
      </c>
      <c r="W406" s="34">
        <f t="shared" si="62"/>
        <v>0</v>
      </c>
      <c r="X406" s="34">
        <f t="shared" si="63"/>
        <v>0</v>
      </c>
    </row>
    <row r="407" spans="1:24" x14ac:dyDescent="0.25">
      <c r="A407" s="20">
        <v>44471.694380786997</v>
      </c>
      <c r="B407" s="21" t="s">
        <v>1055</v>
      </c>
      <c r="C407" s="6" t="s">
        <v>1056</v>
      </c>
      <c r="D407" s="6" t="s">
        <v>1057</v>
      </c>
      <c r="E407" s="21">
        <v>120</v>
      </c>
      <c r="F407" s="19">
        <v>0</v>
      </c>
      <c r="G407" s="19">
        <v>0</v>
      </c>
      <c r="H407" s="19">
        <v>105823.33</v>
      </c>
      <c r="I407" s="19">
        <v>105823.33</v>
      </c>
      <c r="J407" s="19">
        <v>5227.67</v>
      </c>
      <c r="K407" s="19">
        <v>11474.24</v>
      </c>
      <c r="L407" s="19">
        <v>111.16</v>
      </c>
      <c r="M407" s="19">
        <v>16813.07</v>
      </c>
      <c r="O407" s="33">
        <v>105823.33</v>
      </c>
      <c r="P407" s="33">
        <v>111.16</v>
      </c>
      <c r="Q407" s="33">
        <v>5227.67</v>
      </c>
      <c r="R407" s="33">
        <v>11474.24</v>
      </c>
      <c r="S407" s="33">
        <v>122636.40000000001</v>
      </c>
      <c r="U407" s="34">
        <f t="shared" si="60"/>
        <v>0</v>
      </c>
      <c r="V407" s="34">
        <f t="shared" si="61"/>
        <v>0</v>
      </c>
      <c r="W407" s="34">
        <f t="shared" si="62"/>
        <v>0</v>
      </c>
      <c r="X407" s="34">
        <f t="shared" si="63"/>
        <v>0</v>
      </c>
    </row>
    <row r="408" spans="1:24" s="40" customFormat="1" x14ac:dyDescent="0.25">
      <c r="A408" s="36">
        <v>44478.7011879282</v>
      </c>
      <c r="B408" s="37" t="s">
        <v>1058</v>
      </c>
      <c r="C408" s="38" t="s">
        <v>1059</v>
      </c>
      <c r="D408" s="38" t="s">
        <v>1060</v>
      </c>
      <c r="E408" s="37">
        <v>120</v>
      </c>
      <c r="F408" s="39">
        <v>0</v>
      </c>
      <c r="G408" s="39">
        <v>0</v>
      </c>
      <c r="H408" s="39">
        <v>111093.94</v>
      </c>
      <c r="I408" s="39">
        <v>111093.94</v>
      </c>
      <c r="J408" s="39">
        <v>4011.06</v>
      </c>
      <c r="K408" s="39">
        <v>11892.18</v>
      </c>
      <c r="L408" s="39">
        <v>115.22</v>
      </c>
      <c r="M408" s="39">
        <v>16018.46</v>
      </c>
      <c r="O408" s="29">
        <v>111093.94</v>
      </c>
      <c r="P408" s="29">
        <v>115.22</v>
      </c>
      <c r="Q408" s="29">
        <v>4011.06</v>
      </c>
      <c r="R408" s="29">
        <v>11892.18</v>
      </c>
      <c r="S408" s="29">
        <v>132112.4</v>
      </c>
      <c r="U408" s="31">
        <f t="shared" si="60"/>
        <v>0</v>
      </c>
      <c r="V408" s="31">
        <f t="shared" si="61"/>
        <v>0</v>
      </c>
      <c r="W408" s="31">
        <f t="shared" si="62"/>
        <v>0</v>
      </c>
      <c r="X408" s="31">
        <f t="shared" si="63"/>
        <v>-5000</v>
      </c>
    </row>
    <row r="409" spans="1:24" s="40" customFormat="1" x14ac:dyDescent="0.25">
      <c r="A409" s="36">
        <v>44479.788925960602</v>
      </c>
      <c r="B409" s="37" t="s">
        <v>1061</v>
      </c>
      <c r="C409" s="38" t="s">
        <v>1062</v>
      </c>
      <c r="D409" s="38" t="s">
        <v>1063</v>
      </c>
      <c r="E409" s="37">
        <v>120</v>
      </c>
      <c r="F409" s="39">
        <v>0</v>
      </c>
      <c r="G409" s="39">
        <v>0</v>
      </c>
      <c r="H409" s="39">
        <v>121140.57</v>
      </c>
      <c r="I409" s="39">
        <v>121140.57</v>
      </c>
      <c r="J409" s="39">
        <v>7364.42</v>
      </c>
      <c r="K409" s="39">
        <v>13277.17</v>
      </c>
      <c r="L409" s="39">
        <v>128.63</v>
      </c>
      <c r="M409" s="39">
        <v>20770.22</v>
      </c>
      <c r="O409" s="29">
        <v>121140.57</v>
      </c>
      <c r="P409" s="29">
        <v>128.63</v>
      </c>
      <c r="Q409" s="29">
        <v>7364.42</v>
      </c>
      <c r="R409" s="29">
        <v>13277.17</v>
      </c>
      <c r="S409" s="29">
        <v>141910.80000000002</v>
      </c>
      <c r="U409" s="31">
        <f t="shared" si="60"/>
        <v>0</v>
      </c>
      <c r="V409" s="31">
        <f t="shared" si="61"/>
        <v>0</v>
      </c>
      <c r="W409" s="31">
        <f t="shared" si="62"/>
        <v>0</v>
      </c>
      <c r="X409" s="31">
        <f t="shared" si="63"/>
        <v>-1.0000000009313226E-2</v>
      </c>
    </row>
    <row r="410" spans="1:24" x14ac:dyDescent="0.25">
      <c r="A410" s="20">
        <v>44468.5007112616</v>
      </c>
      <c r="B410" s="21" t="s">
        <v>1064</v>
      </c>
      <c r="C410" s="6" t="s">
        <v>1065</v>
      </c>
      <c r="D410" s="6" t="s">
        <v>1066</v>
      </c>
      <c r="E410" s="21">
        <v>120</v>
      </c>
      <c r="F410" s="19">
        <v>0</v>
      </c>
      <c r="G410" s="19">
        <v>0</v>
      </c>
      <c r="H410" s="19">
        <v>103233.44</v>
      </c>
      <c r="I410" s="19">
        <v>103233.44</v>
      </c>
      <c r="J410" s="19">
        <v>903.41</v>
      </c>
      <c r="K410" s="19">
        <v>10759.71</v>
      </c>
      <c r="L410" s="19">
        <v>104.24</v>
      </c>
      <c r="M410" s="19">
        <v>11767.36</v>
      </c>
      <c r="O410" s="33">
        <v>103233.44</v>
      </c>
      <c r="P410" s="33">
        <v>104.24</v>
      </c>
      <c r="Q410" s="33">
        <v>903.41</v>
      </c>
      <c r="R410" s="33">
        <v>10759.71</v>
      </c>
      <c r="S410" s="33">
        <v>115000.80000000002</v>
      </c>
      <c r="U410" s="34">
        <f t="shared" si="60"/>
        <v>0</v>
      </c>
      <c r="V410" s="34">
        <f t="shared" si="61"/>
        <v>0</v>
      </c>
      <c r="W410" s="34">
        <f t="shared" si="62"/>
        <v>0</v>
      </c>
      <c r="X410" s="34">
        <f t="shared" si="63"/>
        <v>0</v>
      </c>
    </row>
    <row r="411" spans="1:24" x14ac:dyDescent="0.25">
      <c r="A411" s="20">
        <v>44497.647436655097</v>
      </c>
      <c r="B411" s="21" t="s">
        <v>1067</v>
      </c>
      <c r="C411" s="6" t="s">
        <v>1068</v>
      </c>
      <c r="D411" s="6" t="s">
        <v>1069</v>
      </c>
      <c r="E411" s="21">
        <v>120</v>
      </c>
      <c r="F411" s="19">
        <v>0</v>
      </c>
      <c r="G411" s="19">
        <v>0</v>
      </c>
      <c r="H411" s="19">
        <v>111690.39</v>
      </c>
      <c r="I411" s="19">
        <v>111690.39</v>
      </c>
      <c r="J411" s="19">
        <v>5914.61</v>
      </c>
      <c r="K411" s="19">
        <v>12150.88</v>
      </c>
      <c r="L411" s="19">
        <v>117.72</v>
      </c>
      <c r="M411" s="19">
        <v>18183.21</v>
      </c>
      <c r="O411" s="33">
        <v>111690.39</v>
      </c>
      <c r="P411" s="33">
        <v>117.72</v>
      </c>
      <c r="Q411" s="33">
        <v>5914.61</v>
      </c>
      <c r="R411" s="33">
        <v>12150.88</v>
      </c>
      <c r="S411" s="33">
        <v>129873.60000000001</v>
      </c>
      <c r="U411" s="34">
        <f t="shared" si="60"/>
        <v>0</v>
      </c>
      <c r="V411" s="34">
        <f t="shared" si="61"/>
        <v>0</v>
      </c>
      <c r="W411" s="34">
        <f t="shared" si="62"/>
        <v>0</v>
      </c>
      <c r="X411" s="34">
        <f t="shared" si="63"/>
        <v>0</v>
      </c>
    </row>
    <row r="412" spans="1:24" s="40" customFormat="1" x14ac:dyDescent="0.25">
      <c r="A412" s="36">
        <v>44498.835909953697</v>
      </c>
      <c r="B412" s="37" t="s">
        <v>1070</v>
      </c>
      <c r="C412" s="38" t="s">
        <v>1071</v>
      </c>
      <c r="D412" s="38" t="s">
        <v>1072</v>
      </c>
      <c r="E412" s="37">
        <v>120</v>
      </c>
      <c r="F412" s="39">
        <v>0</v>
      </c>
      <c r="G412" s="39">
        <v>0</v>
      </c>
      <c r="H412" s="39">
        <v>156048.65</v>
      </c>
      <c r="I412" s="39">
        <v>156048.65</v>
      </c>
      <c r="J412" s="39">
        <v>1060.55</v>
      </c>
      <c r="K412" s="39">
        <v>16231.93</v>
      </c>
      <c r="L412" s="39">
        <v>157.27000000000001</v>
      </c>
      <c r="M412" s="39">
        <v>17449.75</v>
      </c>
      <c r="O412" s="29">
        <v>156048.65</v>
      </c>
      <c r="P412" s="29">
        <v>157.27000000000001</v>
      </c>
      <c r="Q412" s="29">
        <v>1060.55</v>
      </c>
      <c r="R412" s="29">
        <v>16231.93</v>
      </c>
      <c r="S412" s="29">
        <v>185498.39999999997</v>
      </c>
      <c r="U412" s="31">
        <f t="shared" si="60"/>
        <v>0</v>
      </c>
      <c r="V412" s="31">
        <f t="shared" si="61"/>
        <v>0</v>
      </c>
      <c r="W412" s="31">
        <f t="shared" si="62"/>
        <v>0</v>
      </c>
      <c r="X412" s="31">
        <f t="shared" si="63"/>
        <v>-11999.999999999971</v>
      </c>
    </row>
    <row r="413" spans="1:24" s="40" customFormat="1" x14ac:dyDescent="0.25">
      <c r="A413" s="36">
        <v>44493.626166747701</v>
      </c>
      <c r="B413" s="37" t="s">
        <v>1073</v>
      </c>
      <c r="C413" s="38" t="s">
        <v>1074</v>
      </c>
      <c r="D413" s="38" t="s">
        <v>1075</v>
      </c>
      <c r="E413" s="37">
        <v>120</v>
      </c>
      <c r="F413" s="39">
        <v>0</v>
      </c>
      <c r="G413" s="39">
        <v>0</v>
      </c>
      <c r="H413" s="39">
        <v>85978.72</v>
      </c>
      <c r="I413" s="39">
        <v>85978.72</v>
      </c>
      <c r="J413" s="39">
        <v>5214.07</v>
      </c>
      <c r="K413" s="39">
        <v>9422.36</v>
      </c>
      <c r="L413" s="39">
        <v>91.28</v>
      </c>
      <c r="M413" s="39">
        <v>14727.71</v>
      </c>
      <c r="O413" s="29">
        <v>85978.72</v>
      </c>
      <c r="P413" s="29">
        <v>91.28</v>
      </c>
      <c r="Q413" s="29">
        <v>5214.07</v>
      </c>
      <c r="R413" s="29">
        <v>9422.36</v>
      </c>
      <c r="S413" s="29">
        <v>100706.40000000001</v>
      </c>
      <c r="U413" s="31">
        <f t="shared" si="60"/>
        <v>0</v>
      </c>
      <c r="V413" s="31">
        <f t="shared" si="61"/>
        <v>0</v>
      </c>
      <c r="W413" s="31">
        <f t="shared" si="62"/>
        <v>0</v>
      </c>
      <c r="X413" s="31">
        <f t="shared" si="63"/>
        <v>2.9999999984283932E-2</v>
      </c>
    </row>
    <row r="414" spans="1:24" s="40" customFormat="1" x14ac:dyDescent="0.25">
      <c r="A414" s="36">
        <v>44500.634850080998</v>
      </c>
      <c r="B414" s="37" t="s">
        <v>1076</v>
      </c>
      <c r="C414" s="38" t="s">
        <v>1077</v>
      </c>
      <c r="D414" s="38" t="s">
        <v>1078</v>
      </c>
      <c r="E414" s="37">
        <v>120</v>
      </c>
      <c r="F414" s="39">
        <v>0</v>
      </c>
      <c r="G414" s="39">
        <v>0</v>
      </c>
      <c r="H414" s="39">
        <v>90047.039999999994</v>
      </c>
      <c r="I414" s="39">
        <v>90047.039999999994</v>
      </c>
      <c r="J414" s="39">
        <v>4023.43</v>
      </c>
      <c r="K414" s="39">
        <v>9719.3799999999992</v>
      </c>
      <c r="L414" s="39">
        <v>94.16</v>
      </c>
      <c r="M414" s="39">
        <v>13836.97</v>
      </c>
      <c r="O414" s="29">
        <v>90047.039999999994</v>
      </c>
      <c r="P414" s="29">
        <v>94.16</v>
      </c>
      <c r="Q414" s="29">
        <v>4023.43</v>
      </c>
      <c r="R414" s="29">
        <v>9719.3799999999992</v>
      </c>
      <c r="S414" s="29">
        <v>106184</v>
      </c>
      <c r="U414" s="31">
        <f t="shared" si="60"/>
        <v>0</v>
      </c>
      <c r="V414" s="31">
        <f t="shared" si="61"/>
        <v>0</v>
      </c>
      <c r="W414" s="31">
        <f t="shared" si="62"/>
        <v>0</v>
      </c>
      <c r="X414" s="31">
        <f t="shared" si="63"/>
        <v>-2299.9900000000052</v>
      </c>
    </row>
    <row r="415" spans="1:24" s="40" customFormat="1" x14ac:dyDescent="0.25">
      <c r="A415" s="36">
        <v>44479.699678321798</v>
      </c>
      <c r="B415" s="37" t="s">
        <v>1079</v>
      </c>
      <c r="C415" s="38" t="s">
        <v>1080</v>
      </c>
      <c r="D415" s="38" t="s">
        <v>1081</v>
      </c>
      <c r="E415" s="37">
        <v>120</v>
      </c>
      <c r="F415" s="39">
        <v>0</v>
      </c>
      <c r="G415" s="39">
        <v>0</v>
      </c>
      <c r="H415" s="39">
        <v>116766</v>
      </c>
      <c r="I415" s="39">
        <v>116766</v>
      </c>
      <c r="J415" s="39">
        <v>7081.01</v>
      </c>
      <c r="K415" s="39">
        <v>12796.61</v>
      </c>
      <c r="L415" s="39">
        <v>123.97</v>
      </c>
      <c r="M415" s="39">
        <v>20001.59</v>
      </c>
      <c r="O415" s="29">
        <v>116766</v>
      </c>
      <c r="P415" s="29">
        <v>123.97</v>
      </c>
      <c r="Q415" s="29">
        <v>7081.01</v>
      </c>
      <c r="R415" s="29">
        <v>12796.61</v>
      </c>
      <c r="S415" s="29">
        <v>136767.6</v>
      </c>
      <c r="U415" s="31">
        <f t="shared" si="60"/>
        <v>0</v>
      </c>
      <c r="V415" s="31">
        <f t="shared" si="61"/>
        <v>0</v>
      </c>
      <c r="W415" s="31">
        <f t="shared" si="62"/>
        <v>0</v>
      </c>
      <c r="X415" s="31">
        <f t="shared" si="63"/>
        <v>-1.0000000009313226E-2</v>
      </c>
    </row>
    <row r="416" spans="1:24" x14ac:dyDescent="0.25">
      <c r="A416" s="20">
        <v>44468.707800844903</v>
      </c>
      <c r="B416" s="21" t="s">
        <v>1082</v>
      </c>
      <c r="C416" s="6" t="s">
        <v>1083</v>
      </c>
      <c r="D416" s="6" t="s">
        <v>1084</v>
      </c>
      <c r="E416" s="21">
        <v>120</v>
      </c>
      <c r="F416" s="19">
        <v>0</v>
      </c>
      <c r="G416" s="19">
        <v>0</v>
      </c>
      <c r="H416" s="19">
        <v>149621.1</v>
      </c>
      <c r="I416" s="19">
        <v>149621.1</v>
      </c>
      <c r="J416" s="19">
        <v>0</v>
      </c>
      <c r="K416" s="19">
        <v>15458.33</v>
      </c>
      <c r="L416" s="19">
        <v>149.77000000000001</v>
      </c>
      <c r="M416" s="19">
        <v>15608.1</v>
      </c>
      <c r="O416" s="33">
        <v>149621.1</v>
      </c>
      <c r="P416" s="33">
        <v>149.77000000000001</v>
      </c>
      <c r="Q416" s="33">
        <v>0</v>
      </c>
      <c r="R416" s="33">
        <v>15458.33</v>
      </c>
      <c r="S416" s="33">
        <v>165229.19999999998</v>
      </c>
      <c r="U416" s="34">
        <f t="shared" si="60"/>
        <v>0</v>
      </c>
      <c r="V416" s="34">
        <f t="shared" si="61"/>
        <v>0</v>
      </c>
      <c r="W416" s="34">
        <f t="shared" si="62"/>
        <v>0</v>
      </c>
      <c r="X416" s="34">
        <f t="shared" si="63"/>
        <v>0</v>
      </c>
    </row>
    <row r="417" spans="1:24" s="40" customFormat="1" x14ac:dyDescent="0.25">
      <c r="A417" s="36">
        <v>44498.463236574098</v>
      </c>
      <c r="B417" s="37" t="s">
        <v>1085</v>
      </c>
      <c r="C417" s="38" t="s">
        <v>1086</v>
      </c>
      <c r="D417" s="38" t="s">
        <v>1087</v>
      </c>
      <c r="E417" s="37">
        <v>120</v>
      </c>
      <c r="F417" s="39">
        <v>0</v>
      </c>
      <c r="G417" s="39">
        <v>0</v>
      </c>
      <c r="H417" s="39">
        <v>147337.28</v>
      </c>
      <c r="I417" s="39">
        <v>147337.28</v>
      </c>
      <c r="J417" s="39">
        <v>8935.06</v>
      </c>
      <c r="K417" s="39">
        <v>16145.65</v>
      </c>
      <c r="L417" s="39">
        <v>156.43</v>
      </c>
      <c r="M417" s="39">
        <v>25237.14</v>
      </c>
      <c r="O417" s="29">
        <v>147337.28</v>
      </c>
      <c r="P417" s="29">
        <v>156.43</v>
      </c>
      <c r="Q417" s="29">
        <v>8935.06</v>
      </c>
      <c r="R417" s="29">
        <v>16145.65</v>
      </c>
      <c r="S417" s="29">
        <v>172574.4</v>
      </c>
      <c r="U417" s="31">
        <f t="shared" si="60"/>
        <v>0</v>
      </c>
      <c r="V417" s="31">
        <f t="shared" si="61"/>
        <v>0</v>
      </c>
      <c r="W417" s="31">
        <f t="shared" si="62"/>
        <v>0</v>
      </c>
      <c r="X417" s="31">
        <f t="shared" si="63"/>
        <v>1.9999999989522621E-2</v>
      </c>
    </row>
    <row r="418" spans="1:24" s="40" customFormat="1" x14ac:dyDescent="0.25">
      <c r="A418" s="36">
        <v>44478.831708368103</v>
      </c>
      <c r="B418" s="37" t="s">
        <v>1088</v>
      </c>
      <c r="C418" s="38" t="s">
        <v>1089</v>
      </c>
      <c r="D418" s="38" t="s">
        <v>1090</v>
      </c>
      <c r="E418" s="37">
        <v>120</v>
      </c>
      <c r="F418" s="39">
        <v>0</v>
      </c>
      <c r="G418" s="39">
        <v>0</v>
      </c>
      <c r="H418" s="39">
        <v>143645.60999999999</v>
      </c>
      <c r="I418" s="39">
        <v>143645.60999999999</v>
      </c>
      <c r="J418" s="39">
        <v>0</v>
      </c>
      <c r="K418" s="39">
        <v>14841</v>
      </c>
      <c r="L418" s="39">
        <v>143.79</v>
      </c>
      <c r="M418" s="39">
        <v>14984.79</v>
      </c>
      <c r="O418" s="29">
        <v>143645.60999999999</v>
      </c>
      <c r="P418" s="29">
        <v>143.79</v>
      </c>
      <c r="Q418" s="29">
        <v>0</v>
      </c>
      <c r="R418" s="29">
        <v>14841</v>
      </c>
      <c r="S418" s="29">
        <v>172837.11000000002</v>
      </c>
      <c r="U418" s="31">
        <f t="shared" si="60"/>
        <v>0</v>
      </c>
      <c r="V418" s="31">
        <f t="shared" si="61"/>
        <v>0</v>
      </c>
      <c r="W418" s="31">
        <f t="shared" si="62"/>
        <v>0</v>
      </c>
      <c r="X418" s="31">
        <f t="shared" si="63"/>
        <v>-14206.710000000021</v>
      </c>
    </row>
    <row r="419" spans="1:24" s="40" customFormat="1" x14ac:dyDescent="0.25">
      <c r="A419" s="36">
        <v>44496.793040705998</v>
      </c>
      <c r="B419" s="37" t="s">
        <v>1091</v>
      </c>
      <c r="C419" s="38" t="s">
        <v>1092</v>
      </c>
      <c r="D419" s="38" t="s">
        <v>1093</v>
      </c>
      <c r="E419" s="37">
        <v>120</v>
      </c>
      <c r="F419" s="39">
        <v>0</v>
      </c>
      <c r="G419" s="39">
        <v>0</v>
      </c>
      <c r="H419" s="39">
        <v>141586.79</v>
      </c>
      <c r="I419" s="39">
        <v>141586.79</v>
      </c>
      <c r="J419" s="39">
        <v>7491.22</v>
      </c>
      <c r="K419" s="39">
        <v>15403.17</v>
      </c>
      <c r="L419" s="39">
        <v>149.22999999999999</v>
      </c>
      <c r="M419" s="39">
        <v>23043.62</v>
      </c>
      <c r="O419" s="29">
        <v>141586.79</v>
      </c>
      <c r="P419" s="29">
        <v>149.22999999999999</v>
      </c>
      <c r="Q419" s="29">
        <v>7491.22</v>
      </c>
      <c r="R419" s="29">
        <v>15403.17</v>
      </c>
      <c r="S419" s="29">
        <v>164630.40000000002</v>
      </c>
      <c r="U419" s="31">
        <f t="shared" si="60"/>
        <v>0</v>
      </c>
      <c r="V419" s="31">
        <f t="shared" si="61"/>
        <v>0</v>
      </c>
      <c r="W419" s="31">
        <f t="shared" si="62"/>
        <v>0</v>
      </c>
      <c r="X419" s="31">
        <f t="shared" si="63"/>
        <v>9.9999999802093953E-3</v>
      </c>
    </row>
    <row r="420" spans="1:24" x14ac:dyDescent="0.25">
      <c r="A420" s="20">
        <v>44493.546237349503</v>
      </c>
      <c r="B420" s="21" t="s">
        <v>1094</v>
      </c>
      <c r="C420" s="6" t="s">
        <v>1095</v>
      </c>
      <c r="D420" s="6" t="s">
        <v>1096</v>
      </c>
      <c r="E420" s="21">
        <v>120</v>
      </c>
      <c r="F420" s="19">
        <v>0</v>
      </c>
      <c r="G420" s="19">
        <v>0</v>
      </c>
      <c r="H420" s="19">
        <v>68946.61</v>
      </c>
      <c r="I420" s="19">
        <v>68946.61</v>
      </c>
      <c r="J420" s="19">
        <v>4196.8</v>
      </c>
      <c r="K420" s="19">
        <v>7556.57</v>
      </c>
      <c r="L420" s="19">
        <v>73.22</v>
      </c>
      <c r="M420" s="19">
        <v>11826.59</v>
      </c>
      <c r="O420" s="33">
        <v>68946.61</v>
      </c>
      <c r="P420" s="33">
        <v>73.22</v>
      </c>
      <c r="Q420" s="33">
        <v>4196.8</v>
      </c>
      <c r="R420" s="33">
        <v>7556.57</v>
      </c>
      <c r="S420" s="33">
        <v>80773.200000000012</v>
      </c>
      <c r="U420" s="34">
        <f t="shared" si="60"/>
        <v>0</v>
      </c>
      <c r="V420" s="34">
        <f t="shared" si="61"/>
        <v>0</v>
      </c>
      <c r="W420" s="34">
        <f t="shared" si="62"/>
        <v>0</v>
      </c>
      <c r="X420" s="34">
        <f t="shared" si="63"/>
        <v>0</v>
      </c>
    </row>
    <row r="421" spans="1:24" s="40" customFormat="1" x14ac:dyDescent="0.25">
      <c r="A421" s="36">
        <v>44500.764762615698</v>
      </c>
      <c r="B421" s="37" t="s">
        <v>1097</v>
      </c>
      <c r="C421" s="38" t="s">
        <v>1098</v>
      </c>
      <c r="D421" s="38" t="s">
        <v>1099</v>
      </c>
      <c r="E421" s="37">
        <v>120</v>
      </c>
      <c r="F421" s="39">
        <v>0</v>
      </c>
      <c r="G421" s="39">
        <v>0</v>
      </c>
      <c r="H421" s="39">
        <v>100853.78</v>
      </c>
      <c r="I421" s="39">
        <v>100853.78</v>
      </c>
      <c r="J421" s="39">
        <v>2795.49</v>
      </c>
      <c r="K421" s="39">
        <v>10708.97</v>
      </c>
      <c r="L421" s="39">
        <v>103.75</v>
      </c>
      <c r="M421" s="39">
        <v>13608.21</v>
      </c>
      <c r="O421" s="29">
        <v>100853.78</v>
      </c>
      <c r="P421" s="29">
        <v>103.75</v>
      </c>
      <c r="Q421" s="29">
        <v>2795.49</v>
      </c>
      <c r="R421" s="29">
        <v>10708.97</v>
      </c>
      <c r="S421" s="29">
        <v>114462</v>
      </c>
      <c r="U421" s="31">
        <f t="shared" si="60"/>
        <v>0</v>
      </c>
      <c r="V421" s="31">
        <f t="shared" si="61"/>
        <v>0</v>
      </c>
      <c r="W421" s="31">
        <f t="shared" si="62"/>
        <v>0</v>
      </c>
      <c r="X421" s="31">
        <f t="shared" si="63"/>
        <v>-1.0000000009313226E-2</v>
      </c>
    </row>
    <row r="422" spans="1:24" s="40" customFormat="1" x14ac:dyDescent="0.25">
      <c r="A422" s="36">
        <v>44500.389305289398</v>
      </c>
      <c r="B422" s="37" t="s">
        <v>1100</v>
      </c>
      <c r="C422" s="38" t="s">
        <v>1101</v>
      </c>
      <c r="D422" s="38" t="s">
        <v>1102</v>
      </c>
      <c r="E422" s="37">
        <v>120</v>
      </c>
      <c r="F422" s="39">
        <v>0</v>
      </c>
      <c r="G422" s="39">
        <v>0</v>
      </c>
      <c r="H422" s="39">
        <v>99935.62</v>
      </c>
      <c r="I422" s="39">
        <v>99935.62</v>
      </c>
      <c r="J422" s="39">
        <v>6060.39</v>
      </c>
      <c r="K422" s="39">
        <v>10951.9</v>
      </c>
      <c r="L422" s="39">
        <v>106.1</v>
      </c>
      <c r="M422" s="39">
        <v>17118.39</v>
      </c>
      <c r="O422" s="29">
        <v>99935.62</v>
      </c>
      <c r="P422" s="29">
        <v>106.1</v>
      </c>
      <c r="Q422" s="29">
        <v>6060.39</v>
      </c>
      <c r="R422" s="29">
        <v>10951.9</v>
      </c>
      <c r="S422" s="29">
        <v>117624.67</v>
      </c>
      <c r="U422" s="31">
        <f t="shared" si="60"/>
        <v>0</v>
      </c>
      <c r="V422" s="31">
        <f t="shared" si="61"/>
        <v>0</v>
      </c>
      <c r="W422" s="31">
        <f t="shared" si="62"/>
        <v>0</v>
      </c>
      <c r="X422" s="31">
        <f t="shared" si="63"/>
        <v>-570.66000000000349</v>
      </c>
    </row>
    <row r="423" spans="1:24" s="40" customFormat="1" x14ac:dyDescent="0.25">
      <c r="A423" s="36">
        <v>44493.6622172801</v>
      </c>
      <c r="B423" s="37" t="s">
        <v>1103</v>
      </c>
      <c r="C423" s="38" t="s">
        <v>1104</v>
      </c>
      <c r="D423" s="38" t="s">
        <v>1105</v>
      </c>
      <c r="E423" s="37">
        <v>120</v>
      </c>
      <c r="F423" s="39">
        <v>0</v>
      </c>
      <c r="G423" s="39">
        <v>0</v>
      </c>
      <c r="H423" s="39">
        <v>99264.72</v>
      </c>
      <c r="I423" s="39">
        <v>99264.72</v>
      </c>
      <c r="J423" s="39">
        <v>6075.86</v>
      </c>
      <c r="K423" s="39">
        <v>10883.15</v>
      </c>
      <c r="L423" s="39">
        <v>105.45</v>
      </c>
      <c r="M423" s="39">
        <v>17064.46</v>
      </c>
      <c r="O423" s="29">
        <v>99264.72</v>
      </c>
      <c r="P423" s="29">
        <v>105.45</v>
      </c>
      <c r="Q423" s="29">
        <v>6075.86</v>
      </c>
      <c r="R423" s="29">
        <v>10883.15</v>
      </c>
      <c r="S423" s="29">
        <v>116329.2</v>
      </c>
      <c r="U423" s="31">
        <f t="shared" si="60"/>
        <v>0</v>
      </c>
      <c r="V423" s="31">
        <f t="shared" si="61"/>
        <v>0</v>
      </c>
      <c r="W423" s="31">
        <f t="shared" si="62"/>
        <v>0</v>
      </c>
      <c r="X423" s="31">
        <f t="shared" si="63"/>
        <v>-2.0000000004074536E-2</v>
      </c>
    </row>
    <row r="424" spans="1:24" x14ac:dyDescent="0.25">
      <c r="A424" s="20">
        <v>44469.631767048602</v>
      </c>
      <c r="B424" s="21" t="s">
        <v>1106</v>
      </c>
      <c r="C424" s="6" t="s">
        <v>1107</v>
      </c>
      <c r="D424" s="6" t="s">
        <v>1108</v>
      </c>
      <c r="E424" s="21">
        <v>120</v>
      </c>
      <c r="F424" s="19">
        <v>0</v>
      </c>
      <c r="G424" s="19">
        <v>0</v>
      </c>
      <c r="H424" s="19">
        <v>72527.539999999994</v>
      </c>
      <c r="I424" s="19">
        <v>72527.539999999994</v>
      </c>
      <c r="J424" s="19">
        <v>3581.65</v>
      </c>
      <c r="K424" s="19">
        <v>7863.82</v>
      </c>
      <c r="L424" s="19">
        <v>76.19</v>
      </c>
      <c r="M424" s="19">
        <v>11521.66</v>
      </c>
      <c r="O424" s="33">
        <v>72527.539999999994</v>
      </c>
      <c r="P424" s="33">
        <v>76.19</v>
      </c>
      <c r="Q424" s="33">
        <v>3581.65</v>
      </c>
      <c r="R424" s="33">
        <v>7863.82</v>
      </c>
      <c r="S424" s="33">
        <v>84049.199999999983</v>
      </c>
      <c r="U424" s="34">
        <f t="shared" si="60"/>
        <v>0</v>
      </c>
      <c r="V424" s="34">
        <f t="shared" si="61"/>
        <v>0</v>
      </c>
      <c r="W424" s="34">
        <f t="shared" si="62"/>
        <v>0</v>
      </c>
      <c r="X424" s="34">
        <f t="shared" si="63"/>
        <v>0</v>
      </c>
    </row>
    <row r="425" spans="1:24" s="40" customFormat="1" x14ac:dyDescent="0.25">
      <c r="A425" s="36">
        <v>44493.688388541697</v>
      </c>
      <c r="B425" s="37" t="s">
        <v>1109</v>
      </c>
      <c r="C425" s="38" t="s">
        <v>1110</v>
      </c>
      <c r="D425" s="38" t="s">
        <v>1111</v>
      </c>
      <c r="E425" s="37">
        <v>120</v>
      </c>
      <c r="F425" s="39">
        <v>0</v>
      </c>
      <c r="G425" s="39">
        <v>0</v>
      </c>
      <c r="H425" s="39">
        <v>79304.100000000006</v>
      </c>
      <c r="I425" s="39">
        <v>79304.100000000006</v>
      </c>
      <c r="J425" s="39">
        <v>3525.9</v>
      </c>
      <c r="K425" s="39">
        <v>8558.2900000000009</v>
      </c>
      <c r="L425" s="39">
        <v>82.91</v>
      </c>
      <c r="M425" s="39">
        <v>12167.1</v>
      </c>
      <c r="O425" s="29">
        <v>79304.100000000006</v>
      </c>
      <c r="P425" s="29">
        <v>82.91</v>
      </c>
      <c r="Q425" s="29">
        <v>3525.9</v>
      </c>
      <c r="R425" s="29">
        <v>8558.2900000000009</v>
      </c>
      <c r="S425" s="29">
        <v>93971.200000000012</v>
      </c>
      <c r="U425" s="31">
        <f t="shared" si="60"/>
        <v>0</v>
      </c>
      <c r="V425" s="31">
        <f t="shared" si="61"/>
        <v>0</v>
      </c>
      <c r="W425" s="31">
        <f t="shared" si="62"/>
        <v>0</v>
      </c>
      <c r="X425" s="31">
        <f t="shared" si="63"/>
        <v>-2500</v>
      </c>
    </row>
    <row r="426" spans="1:24" s="40" customFormat="1" x14ac:dyDescent="0.25">
      <c r="A426" s="36">
        <v>44489.643575844901</v>
      </c>
      <c r="B426" s="37" t="s">
        <v>1112</v>
      </c>
      <c r="C426" s="38" t="s">
        <v>1113</v>
      </c>
      <c r="D426" s="38" t="s">
        <v>1114</v>
      </c>
      <c r="E426" s="37">
        <v>120</v>
      </c>
      <c r="F426" s="39">
        <v>0</v>
      </c>
      <c r="G426" s="39">
        <v>0</v>
      </c>
      <c r="H426" s="39">
        <v>71377.53</v>
      </c>
      <c r="I426" s="39">
        <v>71377.53</v>
      </c>
      <c r="J426" s="39">
        <v>4330.6499999999996</v>
      </c>
      <c r="K426" s="39">
        <v>7822.44</v>
      </c>
      <c r="L426" s="39">
        <v>75.78</v>
      </c>
      <c r="M426" s="39">
        <v>12228.87</v>
      </c>
      <c r="O426" s="29">
        <v>71377.53</v>
      </c>
      <c r="P426" s="29">
        <v>75.78</v>
      </c>
      <c r="Q426" s="29">
        <v>4330.6499999999996</v>
      </c>
      <c r="R426" s="29">
        <v>7822.44</v>
      </c>
      <c r="S426" s="29">
        <v>84406.399999999994</v>
      </c>
      <c r="U426" s="31">
        <f t="shared" si="60"/>
        <v>0</v>
      </c>
      <c r="V426" s="31">
        <f t="shared" si="61"/>
        <v>0</v>
      </c>
      <c r="W426" s="31">
        <f t="shared" si="62"/>
        <v>0</v>
      </c>
      <c r="X426" s="31">
        <f t="shared" si="63"/>
        <v>-800</v>
      </c>
    </row>
    <row r="427" spans="1:24" s="40" customFormat="1" x14ac:dyDescent="0.25">
      <c r="A427" s="36">
        <v>44491.689103124998</v>
      </c>
      <c r="B427" s="37" t="s">
        <v>1115</v>
      </c>
      <c r="C427" s="38" t="s">
        <v>1116</v>
      </c>
      <c r="D427" s="38" t="s">
        <v>1117</v>
      </c>
      <c r="E427" s="37">
        <v>120</v>
      </c>
      <c r="F427" s="39">
        <v>0</v>
      </c>
      <c r="G427" s="39">
        <v>0</v>
      </c>
      <c r="H427" s="39">
        <v>71969.8</v>
      </c>
      <c r="I427" s="39">
        <v>71969.8</v>
      </c>
      <c r="J427" s="39">
        <v>4364.5200000000004</v>
      </c>
      <c r="K427" s="39">
        <v>7886.88</v>
      </c>
      <c r="L427" s="39">
        <v>76.41</v>
      </c>
      <c r="M427" s="39">
        <v>12327.81</v>
      </c>
      <c r="O427" s="29">
        <v>71969.8</v>
      </c>
      <c r="P427" s="29">
        <v>76.41</v>
      </c>
      <c r="Q427" s="29">
        <v>4364.5200000000004</v>
      </c>
      <c r="R427" s="29">
        <v>7886.88</v>
      </c>
      <c r="S427" s="29">
        <v>84297.60000000002</v>
      </c>
      <c r="U427" s="31">
        <f t="shared" si="60"/>
        <v>0</v>
      </c>
      <c r="V427" s="31">
        <f t="shared" si="61"/>
        <v>0</v>
      </c>
      <c r="W427" s="31">
        <f t="shared" si="62"/>
        <v>0</v>
      </c>
      <c r="X427" s="31">
        <f t="shared" si="63"/>
        <v>9.9999999802093953E-3</v>
      </c>
    </row>
    <row r="428" spans="1:24" s="40" customFormat="1" x14ac:dyDescent="0.25">
      <c r="A428" s="36">
        <v>44498.460131631902</v>
      </c>
      <c r="B428" s="37" t="s">
        <v>1118</v>
      </c>
      <c r="C428" s="38" t="s">
        <v>1119</v>
      </c>
      <c r="D428" s="38" t="s">
        <v>1120</v>
      </c>
      <c r="E428" s="37">
        <v>120</v>
      </c>
      <c r="F428" s="39">
        <v>0</v>
      </c>
      <c r="G428" s="39">
        <v>0</v>
      </c>
      <c r="H428" s="39">
        <v>76751.14</v>
      </c>
      <c r="I428" s="39">
        <v>76751.14</v>
      </c>
      <c r="J428" s="39">
        <v>3414.99</v>
      </c>
      <c r="K428" s="39">
        <v>8282.43</v>
      </c>
      <c r="L428" s="39">
        <v>80.25</v>
      </c>
      <c r="M428" s="39">
        <v>11777.67</v>
      </c>
      <c r="O428" s="29">
        <v>76751.14</v>
      </c>
      <c r="P428" s="29">
        <v>80.25</v>
      </c>
      <c r="Q428" s="29">
        <v>3414.99</v>
      </c>
      <c r="R428" s="29">
        <v>8282.43</v>
      </c>
      <c r="S428" s="29">
        <v>88528.8</v>
      </c>
      <c r="U428" s="31">
        <f t="shared" si="60"/>
        <v>0</v>
      </c>
      <c r="V428" s="31">
        <f t="shared" si="61"/>
        <v>0</v>
      </c>
      <c r="W428" s="31">
        <f t="shared" si="62"/>
        <v>0</v>
      </c>
      <c r="X428" s="31">
        <f t="shared" si="63"/>
        <v>9.9999999947613105E-3</v>
      </c>
    </row>
    <row r="429" spans="1:24" x14ac:dyDescent="0.25">
      <c r="A429" s="20">
        <v>44498.546055636602</v>
      </c>
      <c r="B429" s="21" t="s">
        <v>1121</v>
      </c>
      <c r="C429" s="6" t="s">
        <v>1122</v>
      </c>
      <c r="D429" s="6" t="s">
        <v>1123</v>
      </c>
      <c r="E429" s="21">
        <v>120</v>
      </c>
      <c r="F429" s="19">
        <v>0</v>
      </c>
      <c r="G429" s="19">
        <v>0</v>
      </c>
      <c r="H429" s="19">
        <v>70271.45</v>
      </c>
      <c r="I429" s="19">
        <v>70271.45</v>
      </c>
      <c r="J429" s="19">
        <v>4261.47</v>
      </c>
      <c r="K429" s="19">
        <v>7700.47</v>
      </c>
      <c r="L429" s="19">
        <v>74.61</v>
      </c>
      <c r="M429" s="19">
        <v>12036.55</v>
      </c>
      <c r="O429" s="33">
        <v>70271.45</v>
      </c>
      <c r="P429" s="33">
        <v>74.61</v>
      </c>
      <c r="Q429" s="33">
        <v>4261.47</v>
      </c>
      <c r="R429" s="33">
        <v>7700.47</v>
      </c>
      <c r="S429" s="33">
        <v>82308</v>
      </c>
      <c r="U429" s="34">
        <f t="shared" si="60"/>
        <v>0</v>
      </c>
      <c r="V429" s="34">
        <f t="shared" si="61"/>
        <v>0</v>
      </c>
      <c r="W429" s="34">
        <f t="shared" si="62"/>
        <v>0</v>
      </c>
      <c r="X429" s="34">
        <f t="shared" si="63"/>
        <v>0</v>
      </c>
    </row>
    <row r="430" spans="1:24" x14ac:dyDescent="0.25">
      <c r="A430" s="20">
        <v>44470.724619791697</v>
      </c>
      <c r="B430" s="21" t="s">
        <v>1124</v>
      </c>
      <c r="C430" s="6" t="s">
        <v>1125</v>
      </c>
      <c r="D430" s="6" t="s">
        <v>1126</v>
      </c>
      <c r="E430" s="21">
        <v>120</v>
      </c>
      <c r="F430" s="19">
        <v>0</v>
      </c>
      <c r="G430" s="19">
        <v>0</v>
      </c>
      <c r="H430" s="19">
        <v>101264.72</v>
      </c>
      <c r="I430" s="19">
        <v>101264.72</v>
      </c>
      <c r="J430" s="19">
        <v>5001.88</v>
      </c>
      <c r="K430" s="19">
        <v>10979.83</v>
      </c>
      <c r="L430" s="19">
        <v>106.37</v>
      </c>
      <c r="M430" s="19">
        <v>16088.08</v>
      </c>
      <c r="O430" s="33">
        <v>101264.72</v>
      </c>
      <c r="P430" s="33">
        <v>106.37</v>
      </c>
      <c r="Q430" s="33">
        <v>5001.88</v>
      </c>
      <c r="R430" s="33">
        <v>10979.83</v>
      </c>
      <c r="S430" s="33">
        <v>117352.8</v>
      </c>
      <c r="U430" s="34">
        <f t="shared" si="60"/>
        <v>0</v>
      </c>
      <c r="V430" s="34">
        <f t="shared" si="61"/>
        <v>0</v>
      </c>
      <c r="W430" s="34">
        <f t="shared" si="62"/>
        <v>0</v>
      </c>
      <c r="X430" s="34">
        <f t="shared" si="63"/>
        <v>0</v>
      </c>
    </row>
    <row r="431" spans="1:24" s="40" customFormat="1" x14ac:dyDescent="0.25">
      <c r="A431" s="36">
        <v>44491.608846608797</v>
      </c>
      <c r="B431" s="37" t="s">
        <v>1127</v>
      </c>
      <c r="C431" s="38" t="s">
        <v>1128</v>
      </c>
      <c r="D431" s="38" t="s">
        <v>1129</v>
      </c>
      <c r="E431" s="37">
        <v>120</v>
      </c>
      <c r="F431" s="39">
        <v>0</v>
      </c>
      <c r="G431" s="39">
        <v>0</v>
      </c>
      <c r="H431" s="39">
        <v>69786.12</v>
      </c>
      <c r="I431" s="39">
        <v>69786.12</v>
      </c>
      <c r="J431" s="39">
        <v>4232</v>
      </c>
      <c r="K431" s="39">
        <v>7646.96</v>
      </c>
      <c r="L431" s="39">
        <v>74.09</v>
      </c>
      <c r="M431" s="39">
        <v>11953.05</v>
      </c>
      <c r="O431" s="29">
        <v>69786.12</v>
      </c>
      <c r="P431" s="29">
        <v>74.09</v>
      </c>
      <c r="Q431" s="29">
        <v>4232</v>
      </c>
      <c r="R431" s="29">
        <v>7646.96</v>
      </c>
      <c r="S431" s="29">
        <v>81739.199999999997</v>
      </c>
      <c r="U431" s="31">
        <f t="shared" si="60"/>
        <v>0</v>
      </c>
      <c r="V431" s="31">
        <f t="shared" si="61"/>
        <v>0</v>
      </c>
      <c r="W431" s="31">
        <f t="shared" si="62"/>
        <v>0</v>
      </c>
      <c r="X431" s="31">
        <f t="shared" si="63"/>
        <v>-2.9999999998835847E-2</v>
      </c>
    </row>
    <row r="432" spans="1:24" x14ac:dyDescent="0.25">
      <c r="A432" s="20">
        <v>44481.466796759298</v>
      </c>
      <c r="B432" s="21" t="s">
        <v>1130</v>
      </c>
      <c r="C432" s="6" t="s">
        <v>1131</v>
      </c>
      <c r="D432" s="6" t="s">
        <v>1132</v>
      </c>
      <c r="E432" s="21">
        <v>120</v>
      </c>
      <c r="F432" s="19">
        <v>0</v>
      </c>
      <c r="G432" s="19">
        <v>0</v>
      </c>
      <c r="H432" s="19">
        <v>106518.96</v>
      </c>
      <c r="I432" s="19">
        <v>106518.96</v>
      </c>
      <c r="J432" s="19">
        <v>6481.14</v>
      </c>
      <c r="K432" s="19">
        <v>11674.79</v>
      </c>
      <c r="L432" s="19">
        <v>113.11</v>
      </c>
      <c r="M432" s="19">
        <v>18269.04</v>
      </c>
      <c r="O432" s="33">
        <v>106518.96</v>
      </c>
      <c r="P432" s="33">
        <v>113.11</v>
      </c>
      <c r="Q432" s="33">
        <v>6481.14</v>
      </c>
      <c r="R432" s="33">
        <v>11674.79</v>
      </c>
      <c r="S432" s="33">
        <v>124788</v>
      </c>
      <c r="U432" s="34">
        <f t="shared" si="60"/>
        <v>0</v>
      </c>
      <c r="V432" s="34">
        <f t="shared" si="61"/>
        <v>0</v>
      </c>
      <c r="W432" s="34">
        <f t="shared" si="62"/>
        <v>0</v>
      </c>
      <c r="X432" s="34">
        <f t="shared" si="63"/>
        <v>0</v>
      </c>
    </row>
    <row r="433" spans="1:24" x14ac:dyDescent="0.25">
      <c r="A433" s="20">
        <v>44470.730771955998</v>
      </c>
      <c r="B433" s="21" t="s">
        <v>1133</v>
      </c>
      <c r="C433" s="6" t="s">
        <v>1134</v>
      </c>
      <c r="D433" s="6" t="s">
        <v>1135</v>
      </c>
      <c r="E433" s="21">
        <v>120</v>
      </c>
      <c r="F433" s="19">
        <v>0</v>
      </c>
      <c r="G433" s="19">
        <v>0</v>
      </c>
      <c r="H433" s="19">
        <v>100391.75</v>
      </c>
      <c r="I433" s="19">
        <v>100391.75</v>
      </c>
      <c r="J433" s="19">
        <v>4958.5</v>
      </c>
      <c r="K433" s="19">
        <v>10884.29</v>
      </c>
      <c r="L433" s="19">
        <v>105.46</v>
      </c>
      <c r="M433" s="19">
        <v>15948.25</v>
      </c>
      <c r="O433" s="33">
        <v>100391.75</v>
      </c>
      <c r="P433" s="33">
        <v>105.46</v>
      </c>
      <c r="Q433" s="33">
        <v>4958.5</v>
      </c>
      <c r="R433" s="33">
        <v>10884.29</v>
      </c>
      <c r="S433" s="33">
        <v>116340</v>
      </c>
      <c r="U433" s="34">
        <f t="shared" si="60"/>
        <v>0</v>
      </c>
      <c r="V433" s="34">
        <f t="shared" si="61"/>
        <v>0</v>
      </c>
      <c r="W433" s="34">
        <f t="shared" si="62"/>
        <v>0</v>
      </c>
      <c r="X433" s="34">
        <f t="shared" si="63"/>
        <v>0</v>
      </c>
    </row>
    <row r="434" spans="1:24" s="40" customFormat="1" x14ac:dyDescent="0.25">
      <c r="A434" s="36">
        <v>44493.669198460702</v>
      </c>
      <c r="B434" s="37" t="s">
        <v>1136</v>
      </c>
      <c r="C434" s="38" t="s">
        <v>1137</v>
      </c>
      <c r="D434" s="38" t="s">
        <v>1138</v>
      </c>
      <c r="E434" s="37">
        <v>120</v>
      </c>
      <c r="F434" s="39">
        <v>0</v>
      </c>
      <c r="G434" s="39">
        <v>0</v>
      </c>
      <c r="H434" s="39">
        <v>67156.5</v>
      </c>
      <c r="I434" s="39">
        <v>67156.5</v>
      </c>
      <c r="J434" s="39">
        <v>4072.55</v>
      </c>
      <c r="K434" s="39">
        <v>7359.64</v>
      </c>
      <c r="L434" s="39">
        <v>71.3</v>
      </c>
      <c r="M434" s="39">
        <v>11503.49</v>
      </c>
      <c r="O434" s="29">
        <v>67156.5</v>
      </c>
      <c r="P434" s="29">
        <v>71.3</v>
      </c>
      <c r="Q434" s="29">
        <v>4072.55</v>
      </c>
      <c r="R434" s="29">
        <v>7359.64</v>
      </c>
      <c r="S434" s="29">
        <v>78660</v>
      </c>
      <c r="U434" s="31">
        <f t="shared" si="60"/>
        <v>0</v>
      </c>
      <c r="V434" s="31">
        <f t="shared" si="61"/>
        <v>0</v>
      </c>
      <c r="W434" s="31">
        <f t="shared" si="62"/>
        <v>0</v>
      </c>
      <c r="X434" s="31">
        <f t="shared" si="63"/>
        <v>-9.9999999947613105E-3</v>
      </c>
    </row>
    <row r="435" spans="1:24" s="40" customFormat="1" x14ac:dyDescent="0.25">
      <c r="A435" s="36">
        <v>44498.775754710601</v>
      </c>
      <c r="B435" s="37" t="s">
        <v>1139</v>
      </c>
      <c r="C435" s="38" t="s">
        <v>1140</v>
      </c>
      <c r="D435" s="38" t="s">
        <v>1141</v>
      </c>
      <c r="E435" s="37">
        <v>120</v>
      </c>
      <c r="F435" s="39">
        <v>0</v>
      </c>
      <c r="G435" s="39">
        <v>0</v>
      </c>
      <c r="H435" s="39">
        <v>85044.43</v>
      </c>
      <c r="I435" s="39">
        <v>85044.43</v>
      </c>
      <c r="J435" s="39">
        <v>4494.57</v>
      </c>
      <c r="K435" s="39">
        <v>9251.3700000000008</v>
      </c>
      <c r="L435" s="39">
        <v>89.63</v>
      </c>
      <c r="M435" s="39">
        <v>13835.57</v>
      </c>
      <c r="O435" s="29">
        <v>85044.43</v>
      </c>
      <c r="P435" s="29">
        <v>89.63</v>
      </c>
      <c r="Q435" s="29">
        <v>4494.57</v>
      </c>
      <c r="R435" s="29">
        <v>9251.3700000000008</v>
      </c>
      <c r="S435" s="29">
        <v>99610</v>
      </c>
      <c r="U435" s="31">
        <f t="shared" si="60"/>
        <v>0</v>
      </c>
      <c r="V435" s="31">
        <f t="shared" si="61"/>
        <v>0</v>
      </c>
      <c r="W435" s="31">
        <f t="shared" si="62"/>
        <v>0</v>
      </c>
      <c r="X435" s="31">
        <f t="shared" si="63"/>
        <v>-730</v>
      </c>
    </row>
    <row r="436" spans="1:24" s="40" customFormat="1" x14ac:dyDescent="0.25">
      <c r="A436" s="36">
        <v>44487.492600960701</v>
      </c>
      <c r="B436" s="37" t="s">
        <v>1142</v>
      </c>
      <c r="C436" s="38" t="s">
        <v>1143</v>
      </c>
      <c r="D436" s="38" t="s">
        <v>1144</v>
      </c>
      <c r="E436" s="37">
        <v>120</v>
      </c>
      <c r="F436" s="39">
        <v>0</v>
      </c>
      <c r="G436" s="39">
        <v>0</v>
      </c>
      <c r="H436" s="39">
        <v>91355.17</v>
      </c>
      <c r="I436" s="39">
        <v>91355.17</v>
      </c>
      <c r="J436" s="39">
        <v>4861.32</v>
      </c>
      <c r="K436" s="39">
        <v>9941.19</v>
      </c>
      <c r="L436" s="39">
        <v>96.31</v>
      </c>
      <c r="M436" s="39">
        <v>14898.82</v>
      </c>
      <c r="O436" s="29">
        <v>91355.17</v>
      </c>
      <c r="P436" s="29">
        <v>96.31</v>
      </c>
      <c r="Q436" s="29">
        <v>4861.32</v>
      </c>
      <c r="R436" s="29">
        <v>9941.19</v>
      </c>
      <c r="S436" s="29">
        <v>106253.99999999999</v>
      </c>
      <c r="U436" s="31">
        <f t="shared" si="60"/>
        <v>0</v>
      </c>
      <c r="V436" s="31">
        <f t="shared" si="61"/>
        <v>0</v>
      </c>
      <c r="W436" s="31">
        <f t="shared" si="62"/>
        <v>0</v>
      </c>
      <c r="X436" s="31">
        <f t="shared" si="63"/>
        <v>-9.9999999947613105E-3</v>
      </c>
    </row>
    <row r="437" spans="1:24" x14ac:dyDescent="0.25">
      <c r="A437" s="20">
        <v>44492.662222071798</v>
      </c>
      <c r="B437" s="21" t="s">
        <v>1145</v>
      </c>
      <c r="C437" s="6" t="s">
        <v>1146</v>
      </c>
      <c r="D437" s="6" t="s">
        <v>1147</v>
      </c>
      <c r="E437" s="21">
        <v>120</v>
      </c>
      <c r="F437" s="19">
        <v>0</v>
      </c>
      <c r="G437" s="19">
        <v>0</v>
      </c>
      <c r="H437" s="19">
        <v>89832.01</v>
      </c>
      <c r="I437" s="19">
        <v>89832.01</v>
      </c>
      <c r="J437" s="19">
        <v>0</v>
      </c>
      <c r="K437" s="19">
        <v>9280.8700000000008</v>
      </c>
      <c r="L437" s="19">
        <v>89.92</v>
      </c>
      <c r="M437" s="19">
        <v>9370.7900000000009</v>
      </c>
      <c r="O437" s="33">
        <v>89832.01</v>
      </c>
      <c r="P437" s="33">
        <v>89.92</v>
      </c>
      <c r="Q437" s="33">
        <v>0</v>
      </c>
      <c r="R437" s="33">
        <v>9280.8700000000008</v>
      </c>
      <c r="S437" s="33">
        <v>99202.799999999988</v>
      </c>
      <c r="U437" s="34">
        <f t="shared" si="60"/>
        <v>0</v>
      </c>
      <c r="V437" s="34">
        <f t="shared" si="61"/>
        <v>0</v>
      </c>
      <c r="W437" s="34">
        <f t="shared" si="62"/>
        <v>0</v>
      </c>
      <c r="X437" s="34">
        <f t="shared" si="63"/>
        <v>0</v>
      </c>
    </row>
    <row r="438" spans="1:24" s="40" customFormat="1" x14ac:dyDescent="0.25">
      <c r="A438" s="36">
        <v>44492.715966087999</v>
      </c>
      <c r="B438" s="37" t="s">
        <v>1148</v>
      </c>
      <c r="C438" s="38" t="s">
        <v>1149</v>
      </c>
      <c r="D438" s="38" t="s">
        <v>1150</v>
      </c>
      <c r="E438" s="37">
        <v>120</v>
      </c>
      <c r="F438" s="39">
        <v>0</v>
      </c>
      <c r="G438" s="39">
        <v>0</v>
      </c>
      <c r="H438" s="39">
        <v>97890.14</v>
      </c>
      <c r="I438" s="39">
        <v>97890.14</v>
      </c>
      <c r="J438" s="39">
        <v>3554.87</v>
      </c>
      <c r="K438" s="39">
        <v>10480.65</v>
      </c>
      <c r="L438" s="39">
        <v>101.55</v>
      </c>
      <c r="M438" s="39">
        <v>14137.07</v>
      </c>
      <c r="O438" s="29">
        <v>97890.14</v>
      </c>
      <c r="P438" s="29">
        <v>101.55</v>
      </c>
      <c r="Q438" s="29">
        <v>3554.87</v>
      </c>
      <c r="R438" s="29">
        <v>10480.65</v>
      </c>
      <c r="S438" s="29">
        <v>112027.2</v>
      </c>
      <c r="U438" s="31">
        <f t="shared" si="60"/>
        <v>0</v>
      </c>
      <c r="V438" s="31">
        <f t="shared" si="61"/>
        <v>0</v>
      </c>
      <c r="W438" s="31">
        <f t="shared" si="62"/>
        <v>0</v>
      </c>
      <c r="X438" s="31">
        <f t="shared" si="63"/>
        <v>9.9999999947613105E-3</v>
      </c>
    </row>
    <row r="439" spans="1:24" s="40" customFormat="1" x14ac:dyDescent="0.25">
      <c r="A439" s="36">
        <v>44485.7064652431</v>
      </c>
      <c r="B439" s="37" t="s">
        <v>1151</v>
      </c>
      <c r="C439" s="38" t="s">
        <v>1152</v>
      </c>
      <c r="D439" s="38" t="s">
        <v>1153</v>
      </c>
      <c r="E439" s="37">
        <v>120</v>
      </c>
      <c r="F439" s="39">
        <v>0</v>
      </c>
      <c r="G439" s="39">
        <v>0</v>
      </c>
      <c r="H439" s="39">
        <v>134306.6</v>
      </c>
      <c r="I439" s="39">
        <v>134306.6</v>
      </c>
      <c r="J439" s="39">
        <v>3693.39</v>
      </c>
      <c r="K439" s="39">
        <v>14258.26</v>
      </c>
      <c r="L439" s="39">
        <v>138.13999999999999</v>
      </c>
      <c r="M439" s="39">
        <v>18089.79</v>
      </c>
      <c r="O439" s="29">
        <v>134306.6</v>
      </c>
      <c r="P439" s="29">
        <v>138.13999999999999</v>
      </c>
      <c r="Q439" s="29">
        <v>3693.39</v>
      </c>
      <c r="R439" s="29">
        <v>14258.26</v>
      </c>
      <c r="S439" s="29">
        <v>152396.40000000005</v>
      </c>
      <c r="U439" s="31">
        <f t="shared" si="60"/>
        <v>0</v>
      </c>
      <c r="V439" s="31">
        <f t="shared" si="61"/>
        <v>0</v>
      </c>
      <c r="W439" s="31">
        <f t="shared" si="62"/>
        <v>0</v>
      </c>
      <c r="X439" s="31">
        <f t="shared" si="63"/>
        <v>-1.0000000038417056E-2</v>
      </c>
    </row>
    <row r="440" spans="1:24" x14ac:dyDescent="0.25">
      <c r="A440" s="20">
        <v>44466.650283564799</v>
      </c>
      <c r="B440" s="21" t="s">
        <v>1154</v>
      </c>
      <c r="C440" s="6" t="s">
        <v>1155</v>
      </c>
      <c r="D440" s="6" t="s">
        <v>1156</v>
      </c>
      <c r="E440" s="21">
        <v>120</v>
      </c>
      <c r="F440" s="19">
        <v>0</v>
      </c>
      <c r="G440" s="19">
        <v>0</v>
      </c>
      <c r="H440" s="19">
        <v>137857.07999999999</v>
      </c>
      <c r="I440" s="19">
        <v>137857.07999999999</v>
      </c>
      <c r="J440" s="19">
        <v>5755.78</v>
      </c>
      <c r="K440" s="19">
        <v>14838.98</v>
      </c>
      <c r="L440" s="19">
        <v>143.76</v>
      </c>
      <c r="M440" s="19">
        <v>20738.52</v>
      </c>
      <c r="O440" s="33">
        <v>137857.07999999999</v>
      </c>
      <c r="P440" s="33">
        <v>143.76</v>
      </c>
      <c r="Q440" s="33">
        <v>5755.78</v>
      </c>
      <c r="R440" s="33">
        <v>14838.98</v>
      </c>
      <c r="S440" s="33">
        <v>158595.6</v>
      </c>
      <c r="U440" s="34">
        <f t="shared" si="60"/>
        <v>0</v>
      </c>
      <c r="V440" s="34">
        <f t="shared" si="61"/>
        <v>0</v>
      </c>
      <c r="W440" s="34">
        <f t="shared" si="62"/>
        <v>0</v>
      </c>
      <c r="X440" s="34">
        <f t="shared" si="63"/>
        <v>0</v>
      </c>
    </row>
    <row r="441" spans="1:24" x14ac:dyDescent="0.25">
      <c r="A441" s="20">
        <v>44472.793060844902</v>
      </c>
      <c r="B441" s="21" t="s">
        <v>1157</v>
      </c>
      <c r="C441" s="6" t="s">
        <v>1158</v>
      </c>
      <c r="D441" s="6" t="s">
        <v>1159</v>
      </c>
      <c r="E441" s="21">
        <v>120</v>
      </c>
      <c r="F441" s="19">
        <v>0</v>
      </c>
      <c r="G441" s="19">
        <v>0</v>
      </c>
      <c r="H441" s="19">
        <v>122740.57</v>
      </c>
      <c r="I441" s="19">
        <v>122740.57</v>
      </c>
      <c r="J441" s="19">
        <v>5764.43</v>
      </c>
      <c r="K441" s="19">
        <v>13277.17</v>
      </c>
      <c r="L441" s="19">
        <v>128.63</v>
      </c>
      <c r="M441" s="19">
        <v>19170.23</v>
      </c>
      <c r="O441" s="33">
        <v>122740.57</v>
      </c>
      <c r="P441" s="33">
        <v>128.63</v>
      </c>
      <c r="Q441" s="33">
        <v>5764.43</v>
      </c>
      <c r="R441" s="33">
        <v>13277.17</v>
      </c>
      <c r="S441" s="33">
        <v>141910.80000000002</v>
      </c>
      <c r="U441" s="34">
        <f t="shared" si="60"/>
        <v>0</v>
      </c>
      <c r="V441" s="34">
        <f t="shared" si="61"/>
        <v>0</v>
      </c>
      <c r="W441" s="34">
        <f t="shared" si="62"/>
        <v>0</v>
      </c>
      <c r="X441" s="34">
        <f t="shared" si="63"/>
        <v>0</v>
      </c>
    </row>
    <row r="442" spans="1:24" s="40" customFormat="1" x14ac:dyDescent="0.25">
      <c r="A442" s="36">
        <v>44499.7534908218</v>
      </c>
      <c r="B442" s="37" t="s">
        <v>1160</v>
      </c>
      <c r="C442" s="38" t="s">
        <v>1161</v>
      </c>
      <c r="D442" s="38" t="s">
        <v>1162</v>
      </c>
      <c r="E442" s="37">
        <v>120</v>
      </c>
      <c r="F442" s="39">
        <v>0</v>
      </c>
      <c r="G442" s="39">
        <v>0</v>
      </c>
      <c r="H442" s="39">
        <v>119802.96</v>
      </c>
      <c r="I442" s="39">
        <v>119802.96</v>
      </c>
      <c r="J442" s="39">
        <v>7286.38</v>
      </c>
      <c r="K442" s="39">
        <v>13130.65</v>
      </c>
      <c r="L442" s="39">
        <v>127.22</v>
      </c>
      <c r="M442" s="39">
        <v>20544.25</v>
      </c>
      <c r="O442" s="29">
        <v>119802.96</v>
      </c>
      <c r="P442" s="29">
        <v>127.22</v>
      </c>
      <c r="Q442" s="29">
        <v>7286.38</v>
      </c>
      <c r="R442" s="29">
        <v>13130.65</v>
      </c>
      <c r="S442" s="29">
        <v>141983.74000000002</v>
      </c>
      <c r="U442" s="31">
        <f t="shared" si="60"/>
        <v>0</v>
      </c>
      <c r="V442" s="31">
        <f t="shared" si="61"/>
        <v>0</v>
      </c>
      <c r="W442" s="31">
        <f t="shared" si="62"/>
        <v>0</v>
      </c>
      <c r="X442" s="31">
        <f t="shared" si="63"/>
        <v>-1636.5299999999988</v>
      </c>
    </row>
    <row r="443" spans="1:24" x14ac:dyDescent="0.25">
      <c r="A443" s="20">
        <v>44472.582070682904</v>
      </c>
      <c r="B443" s="21" t="s">
        <v>1163</v>
      </c>
      <c r="C443" s="6" t="s">
        <v>1164</v>
      </c>
      <c r="D443" s="6" t="s">
        <v>1165</v>
      </c>
      <c r="E443" s="21">
        <v>120</v>
      </c>
      <c r="F443" s="19">
        <v>0</v>
      </c>
      <c r="G443" s="19">
        <v>0</v>
      </c>
      <c r="H443" s="19">
        <v>148566.06</v>
      </c>
      <c r="I443" s="19">
        <v>148566.06</v>
      </c>
      <c r="J443" s="19">
        <v>0</v>
      </c>
      <c r="K443" s="19">
        <v>15349.23</v>
      </c>
      <c r="L443" s="19">
        <v>148.71</v>
      </c>
      <c r="M443" s="19">
        <v>15497.94</v>
      </c>
      <c r="O443" s="33">
        <v>148566.06</v>
      </c>
      <c r="P443" s="33">
        <v>148.71</v>
      </c>
      <c r="Q443" s="33">
        <v>0</v>
      </c>
      <c r="R443" s="33">
        <v>15349.23</v>
      </c>
      <c r="S443" s="33">
        <v>164064</v>
      </c>
      <c r="U443" s="34">
        <f t="shared" si="60"/>
        <v>0</v>
      </c>
      <c r="V443" s="34">
        <f t="shared" si="61"/>
        <v>0</v>
      </c>
      <c r="W443" s="34">
        <f t="shared" si="62"/>
        <v>0</v>
      </c>
      <c r="X443" s="34">
        <f t="shared" si="63"/>
        <v>0</v>
      </c>
    </row>
    <row r="444" spans="1:24" s="40" customFormat="1" x14ac:dyDescent="0.25">
      <c r="A444" s="36">
        <v>44493.674146527803</v>
      </c>
      <c r="B444" s="37" t="s">
        <v>1166</v>
      </c>
      <c r="C444" s="38" t="s">
        <v>1167</v>
      </c>
      <c r="D444" s="38" t="s">
        <v>1168</v>
      </c>
      <c r="E444" s="37">
        <v>120</v>
      </c>
      <c r="F444" s="39">
        <v>0</v>
      </c>
      <c r="G444" s="39">
        <v>0</v>
      </c>
      <c r="H444" s="39">
        <v>109925.16</v>
      </c>
      <c r="I444" s="39">
        <v>109925.16</v>
      </c>
      <c r="J444" s="39">
        <v>5816.02</v>
      </c>
      <c r="K444" s="39">
        <v>11958.55</v>
      </c>
      <c r="L444" s="39">
        <v>115.86</v>
      </c>
      <c r="M444" s="39">
        <v>17890.43</v>
      </c>
      <c r="O444" s="29">
        <v>109925.16</v>
      </c>
      <c r="P444" s="29">
        <v>115.86</v>
      </c>
      <c r="Q444" s="29">
        <v>5816.02</v>
      </c>
      <c r="R444" s="29">
        <v>11958.55</v>
      </c>
      <c r="S444" s="29">
        <v>130177.66000000002</v>
      </c>
      <c r="U444" s="31">
        <f t="shared" si="60"/>
        <v>0</v>
      </c>
      <c r="V444" s="31">
        <f t="shared" si="61"/>
        <v>0</v>
      </c>
      <c r="W444" s="31">
        <f t="shared" si="62"/>
        <v>0</v>
      </c>
      <c r="X444" s="31">
        <f t="shared" si="63"/>
        <v>-2362.0700000000215</v>
      </c>
    </row>
    <row r="445" spans="1:24" s="40" customFormat="1" x14ac:dyDescent="0.25">
      <c r="A445" s="36">
        <v>44500.745636956002</v>
      </c>
      <c r="B445" s="37" t="s">
        <v>1169</v>
      </c>
      <c r="C445" s="38" t="s">
        <v>1170</v>
      </c>
      <c r="D445" s="38" t="s">
        <v>1171</v>
      </c>
      <c r="E445" s="37">
        <v>120</v>
      </c>
      <c r="F445" s="39">
        <v>0</v>
      </c>
      <c r="G445" s="39">
        <v>0</v>
      </c>
      <c r="H445" s="39">
        <v>111200</v>
      </c>
      <c r="I445" s="39">
        <v>111200</v>
      </c>
      <c r="J445" s="39">
        <v>0</v>
      </c>
      <c r="K445" s="39">
        <v>11489.49</v>
      </c>
      <c r="L445" s="39">
        <v>111.31</v>
      </c>
      <c r="M445" s="39">
        <v>11600.8</v>
      </c>
      <c r="O445" s="29">
        <v>111200</v>
      </c>
      <c r="P445" s="29">
        <v>111.31</v>
      </c>
      <c r="Q445" s="29">
        <v>0</v>
      </c>
      <c r="R445" s="29">
        <v>11489.49</v>
      </c>
      <c r="S445" s="29">
        <v>129600.8</v>
      </c>
      <c r="U445" s="31">
        <f t="shared" si="60"/>
        <v>0</v>
      </c>
      <c r="V445" s="31">
        <f t="shared" si="61"/>
        <v>0</v>
      </c>
      <c r="W445" s="31">
        <f t="shared" si="62"/>
        <v>0</v>
      </c>
      <c r="X445" s="31">
        <f t="shared" si="63"/>
        <v>-6800</v>
      </c>
    </row>
    <row r="446" spans="1:24" s="40" customFormat="1" x14ac:dyDescent="0.25">
      <c r="A446" s="36">
        <v>44493.693333761599</v>
      </c>
      <c r="B446" s="37" t="s">
        <v>1172</v>
      </c>
      <c r="C446" s="38" t="s">
        <v>1173</v>
      </c>
      <c r="D446" s="38" t="s">
        <v>1174</v>
      </c>
      <c r="E446" s="37">
        <v>120</v>
      </c>
      <c r="F446" s="39">
        <v>0</v>
      </c>
      <c r="G446" s="39">
        <v>0</v>
      </c>
      <c r="H446" s="39">
        <v>111788.29</v>
      </c>
      <c r="I446" s="39">
        <v>111788.29</v>
      </c>
      <c r="J446" s="39">
        <v>5914.61</v>
      </c>
      <c r="K446" s="39">
        <v>12160.88</v>
      </c>
      <c r="L446" s="39">
        <v>117.82</v>
      </c>
      <c r="M446" s="39">
        <v>18193.310000000001</v>
      </c>
      <c r="O446" s="29">
        <v>111788.29</v>
      </c>
      <c r="P446" s="29">
        <v>117.82</v>
      </c>
      <c r="Q446" s="29">
        <v>5914.61</v>
      </c>
      <c r="R446" s="29">
        <v>12160.88</v>
      </c>
      <c r="S446" s="29">
        <v>132383.70000000001</v>
      </c>
      <c r="U446" s="31">
        <f t="shared" si="60"/>
        <v>0</v>
      </c>
      <c r="V446" s="31">
        <f t="shared" si="61"/>
        <v>0</v>
      </c>
      <c r="W446" s="31">
        <f t="shared" si="62"/>
        <v>0</v>
      </c>
      <c r="X446" s="31">
        <f t="shared" si="63"/>
        <v>-2402.1000000000204</v>
      </c>
    </row>
    <row r="447" spans="1:24" x14ac:dyDescent="0.25">
      <c r="A447" s="20">
        <v>44479.619582256899</v>
      </c>
      <c r="B447" s="21" t="s">
        <v>1175</v>
      </c>
      <c r="C447" s="6" t="s">
        <v>1176</v>
      </c>
      <c r="D447" s="6" t="s">
        <v>1177</v>
      </c>
      <c r="E447" s="21">
        <v>120</v>
      </c>
      <c r="F447" s="19">
        <v>0</v>
      </c>
      <c r="G447" s="19">
        <v>0</v>
      </c>
      <c r="H447" s="19">
        <v>111806.6</v>
      </c>
      <c r="I447" s="19">
        <v>111806.6</v>
      </c>
      <c r="J447" s="19">
        <v>6798.4</v>
      </c>
      <c r="K447" s="19">
        <v>12255.08</v>
      </c>
      <c r="L447" s="19">
        <v>118.72</v>
      </c>
      <c r="M447" s="19">
        <v>19172.2</v>
      </c>
      <c r="O447" s="33">
        <v>111806.6</v>
      </c>
      <c r="P447" s="33">
        <v>118.72</v>
      </c>
      <c r="Q447" s="33">
        <v>6798.4</v>
      </c>
      <c r="R447" s="33">
        <v>12255.08</v>
      </c>
      <c r="S447" s="33">
        <v>130978.8</v>
      </c>
      <c r="U447" s="34">
        <f t="shared" si="60"/>
        <v>0</v>
      </c>
      <c r="V447" s="34">
        <f t="shared" si="61"/>
        <v>0</v>
      </c>
      <c r="W447" s="34">
        <f t="shared" si="62"/>
        <v>0</v>
      </c>
      <c r="X447" s="34">
        <f t="shared" si="63"/>
        <v>0</v>
      </c>
    </row>
    <row r="448" spans="1:24" x14ac:dyDescent="0.25">
      <c r="A448" s="20">
        <v>44486.7771333333</v>
      </c>
      <c r="B448" s="21" t="s">
        <v>1178</v>
      </c>
      <c r="C448" s="6" t="s">
        <v>1179</v>
      </c>
      <c r="D448" s="6" t="s">
        <v>1180</v>
      </c>
      <c r="E448" s="21">
        <v>120</v>
      </c>
      <c r="F448" s="19">
        <v>0</v>
      </c>
      <c r="G448" s="19">
        <v>0</v>
      </c>
      <c r="H448" s="19">
        <v>91675.96</v>
      </c>
      <c r="I448" s="19">
        <v>91675.96</v>
      </c>
      <c r="J448" s="19">
        <v>4079.04</v>
      </c>
      <c r="K448" s="19">
        <v>9893.15</v>
      </c>
      <c r="L448" s="19">
        <v>95.85</v>
      </c>
      <c r="M448" s="19">
        <v>14068.04</v>
      </c>
      <c r="O448" s="33">
        <v>91675.96</v>
      </c>
      <c r="P448" s="33">
        <v>95.85</v>
      </c>
      <c r="Q448" s="33">
        <v>4079.04</v>
      </c>
      <c r="R448" s="33">
        <v>9893.15</v>
      </c>
      <c r="S448" s="33">
        <v>105744</v>
      </c>
      <c r="U448" s="34">
        <f t="shared" si="60"/>
        <v>0</v>
      </c>
      <c r="V448" s="34">
        <f t="shared" si="61"/>
        <v>0</v>
      </c>
      <c r="W448" s="34">
        <f t="shared" si="62"/>
        <v>0</v>
      </c>
      <c r="X448" s="34">
        <f t="shared" si="63"/>
        <v>0</v>
      </c>
    </row>
    <row r="449" spans="1:24" s="40" customFormat="1" x14ac:dyDescent="0.25">
      <c r="A449" s="36">
        <v>44481.783606284698</v>
      </c>
      <c r="B449" s="37" t="s">
        <v>1181</v>
      </c>
      <c r="C449" s="38" t="s">
        <v>1182</v>
      </c>
      <c r="D449" s="38" t="s">
        <v>1183</v>
      </c>
      <c r="E449" s="37">
        <v>120</v>
      </c>
      <c r="F449" s="39">
        <v>0</v>
      </c>
      <c r="G449" s="39">
        <v>0</v>
      </c>
      <c r="H449" s="39">
        <v>107972.57</v>
      </c>
      <c r="I449" s="39">
        <v>107972.57</v>
      </c>
      <c r="J449" s="39">
        <v>6547.76</v>
      </c>
      <c r="K449" s="39">
        <v>11831.84</v>
      </c>
      <c r="L449" s="39">
        <v>114.63</v>
      </c>
      <c r="M449" s="39">
        <v>18494.23</v>
      </c>
      <c r="O449" s="29">
        <v>107972.57</v>
      </c>
      <c r="P449" s="29">
        <v>114.63</v>
      </c>
      <c r="Q449" s="29">
        <v>6547.76</v>
      </c>
      <c r="R449" s="29">
        <v>11831.84</v>
      </c>
      <c r="S449" s="29">
        <v>127623.6</v>
      </c>
      <c r="U449" s="31">
        <f t="shared" si="60"/>
        <v>0</v>
      </c>
      <c r="V449" s="31">
        <f t="shared" si="61"/>
        <v>0</v>
      </c>
      <c r="W449" s="31">
        <f t="shared" si="62"/>
        <v>0</v>
      </c>
      <c r="X449" s="31">
        <f t="shared" si="63"/>
        <v>-1156.8000000000029</v>
      </c>
    </row>
    <row r="450" spans="1:24" x14ac:dyDescent="0.25">
      <c r="A450" s="20">
        <v>44500.613229247698</v>
      </c>
      <c r="B450" s="21" t="s">
        <v>1184</v>
      </c>
      <c r="C450" s="6" t="s">
        <v>1185</v>
      </c>
      <c r="D450" s="6" t="s">
        <v>1186</v>
      </c>
      <c r="E450" s="21">
        <v>120</v>
      </c>
      <c r="F450" s="19">
        <v>0</v>
      </c>
      <c r="G450" s="19">
        <v>0</v>
      </c>
      <c r="H450" s="19">
        <v>121447.67999999999</v>
      </c>
      <c r="I450" s="19">
        <v>121447.67999999999</v>
      </c>
      <c r="J450" s="19">
        <v>7364.93</v>
      </c>
      <c r="K450" s="19">
        <v>13308.85</v>
      </c>
      <c r="L450" s="19">
        <v>128.94</v>
      </c>
      <c r="M450" s="19">
        <v>20802.72</v>
      </c>
      <c r="O450" s="33">
        <v>121447.67999999999</v>
      </c>
      <c r="P450" s="33">
        <v>128.94</v>
      </c>
      <c r="Q450" s="33">
        <v>7364.93</v>
      </c>
      <c r="R450" s="33">
        <v>13308.85</v>
      </c>
      <c r="S450" s="33">
        <v>142250.4</v>
      </c>
      <c r="U450" s="34">
        <f t="shared" si="60"/>
        <v>0</v>
      </c>
      <c r="V450" s="34">
        <f t="shared" si="61"/>
        <v>0</v>
      </c>
      <c r="W450" s="34">
        <f t="shared" si="62"/>
        <v>0</v>
      </c>
      <c r="X450" s="34">
        <f t="shared" si="63"/>
        <v>0</v>
      </c>
    </row>
    <row r="451" spans="1:24" s="40" customFormat="1" x14ac:dyDescent="0.25">
      <c r="A451" s="36">
        <v>44493.686206631901</v>
      </c>
      <c r="B451" s="37" t="s">
        <v>1187</v>
      </c>
      <c r="C451" s="38" t="s">
        <v>1188</v>
      </c>
      <c r="D451" s="38" t="s">
        <v>1189</v>
      </c>
      <c r="E451" s="37">
        <v>120</v>
      </c>
      <c r="F451" s="39">
        <v>0</v>
      </c>
      <c r="G451" s="39">
        <v>0</v>
      </c>
      <c r="H451" s="39">
        <v>91355.17</v>
      </c>
      <c r="I451" s="39">
        <v>91355.17</v>
      </c>
      <c r="J451" s="39">
        <v>4861.32</v>
      </c>
      <c r="K451" s="39">
        <v>9941.19</v>
      </c>
      <c r="L451" s="39">
        <v>96.31</v>
      </c>
      <c r="M451" s="39">
        <v>14898.82</v>
      </c>
      <c r="O451" s="29">
        <v>91355.17</v>
      </c>
      <c r="P451" s="29">
        <v>96.31</v>
      </c>
      <c r="Q451" s="29">
        <v>4861.32</v>
      </c>
      <c r="R451" s="29">
        <v>9941.19</v>
      </c>
      <c r="S451" s="29">
        <v>106253.99999999999</v>
      </c>
      <c r="U451" s="31">
        <f t="shared" si="60"/>
        <v>0</v>
      </c>
      <c r="V451" s="31">
        <f t="shared" si="61"/>
        <v>0</v>
      </c>
      <c r="W451" s="31">
        <f t="shared" si="62"/>
        <v>0</v>
      </c>
      <c r="X451" s="31">
        <f t="shared" si="63"/>
        <v>-9.9999999947613105E-3</v>
      </c>
    </row>
    <row r="452" spans="1:24" s="40" customFormat="1" x14ac:dyDescent="0.25">
      <c r="A452" s="36">
        <v>44494.620649884302</v>
      </c>
      <c r="B452" s="37" t="s">
        <v>1190</v>
      </c>
      <c r="C452" s="38" t="s">
        <v>1191</v>
      </c>
      <c r="D452" s="38" t="s">
        <v>1192</v>
      </c>
      <c r="E452" s="37">
        <v>120</v>
      </c>
      <c r="F452" s="39">
        <v>0</v>
      </c>
      <c r="G452" s="39">
        <v>0</v>
      </c>
      <c r="H452" s="39">
        <v>111306.6</v>
      </c>
      <c r="I452" s="39">
        <v>111306.6</v>
      </c>
      <c r="J452" s="39">
        <v>6798.4</v>
      </c>
      <c r="K452" s="39">
        <v>12202.38</v>
      </c>
      <c r="L452" s="39">
        <v>118.22</v>
      </c>
      <c r="M452" s="39">
        <v>19119</v>
      </c>
      <c r="O452" s="29">
        <v>111306.6</v>
      </c>
      <c r="P452" s="29">
        <v>118.22</v>
      </c>
      <c r="Q452" s="29">
        <v>6798.4</v>
      </c>
      <c r="R452" s="29">
        <v>12202.38</v>
      </c>
      <c r="S452" s="29">
        <v>131425.60000000001</v>
      </c>
      <c r="U452" s="31">
        <f t="shared" si="60"/>
        <v>0</v>
      </c>
      <c r="V452" s="31">
        <f t="shared" si="61"/>
        <v>0</v>
      </c>
      <c r="W452" s="31">
        <f t="shared" si="62"/>
        <v>0</v>
      </c>
      <c r="X452" s="31">
        <f t="shared" si="63"/>
        <v>-1000</v>
      </c>
    </row>
    <row r="453" spans="1:24" x14ac:dyDescent="0.25">
      <c r="A453" s="20">
        <v>44500.740540081002</v>
      </c>
      <c r="B453" s="21" t="s">
        <v>1193</v>
      </c>
      <c r="C453" s="6" t="s">
        <v>1194</v>
      </c>
      <c r="D453" s="6" t="s">
        <v>1195</v>
      </c>
      <c r="E453" s="21">
        <v>120</v>
      </c>
      <c r="F453" s="19">
        <v>0</v>
      </c>
      <c r="G453" s="19">
        <v>0</v>
      </c>
      <c r="H453" s="19">
        <v>110988.94</v>
      </c>
      <c r="I453" s="19">
        <v>110988.94</v>
      </c>
      <c r="J453" s="19">
        <v>4011.06</v>
      </c>
      <c r="K453" s="19">
        <v>11882.08</v>
      </c>
      <c r="L453" s="19">
        <v>115.12</v>
      </c>
      <c r="M453" s="19">
        <v>16008.26</v>
      </c>
      <c r="O453" s="33">
        <v>110988.94</v>
      </c>
      <c r="P453" s="33">
        <v>115.12</v>
      </c>
      <c r="Q453" s="33">
        <v>4011.06</v>
      </c>
      <c r="R453" s="33">
        <v>11882.08</v>
      </c>
      <c r="S453" s="33">
        <v>126997.2</v>
      </c>
      <c r="U453" s="34">
        <f t="shared" si="60"/>
        <v>0</v>
      </c>
      <c r="V453" s="34">
        <f t="shared" si="61"/>
        <v>0</v>
      </c>
      <c r="W453" s="34">
        <f t="shared" si="62"/>
        <v>0</v>
      </c>
      <c r="X453" s="34">
        <f t="shared" si="63"/>
        <v>0</v>
      </c>
    </row>
    <row r="454" spans="1:24" s="40" customFormat="1" x14ac:dyDescent="0.25">
      <c r="A454" s="36">
        <v>44486.633705173597</v>
      </c>
      <c r="B454" s="37" t="s">
        <v>1196</v>
      </c>
      <c r="C454" s="38" t="s">
        <v>1197</v>
      </c>
      <c r="D454" s="38" t="s">
        <v>1198</v>
      </c>
      <c r="E454" s="37">
        <v>120</v>
      </c>
      <c r="F454" s="39">
        <v>0</v>
      </c>
      <c r="G454" s="39">
        <v>0</v>
      </c>
      <c r="H454" s="39">
        <v>92128.77</v>
      </c>
      <c r="I454" s="39">
        <v>92128.77</v>
      </c>
      <c r="J454" s="39">
        <v>5587.72</v>
      </c>
      <c r="K454" s="39">
        <v>10095.69</v>
      </c>
      <c r="L454" s="39">
        <v>97.81</v>
      </c>
      <c r="M454" s="39">
        <v>15781.22</v>
      </c>
      <c r="O454" s="29">
        <v>92128.77</v>
      </c>
      <c r="P454" s="29">
        <v>97.81</v>
      </c>
      <c r="Q454" s="29">
        <v>5587.72</v>
      </c>
      <c r="R454" s="29">
        <v>10095.69</v>
      </c>
      <c r="S454" s="29">
        <v>107910</v>
      </c>
      <c r="U454" s="31">
        <f t="shared" si="60"/>
        <v>0</v>
      </c>
      <c r="V454" s="31">
        <f t="shared" si="61"/>
        <v>0</v>
      </c>
      <c r="W454" s="31">
        <f t="shared" si="62"/>
        <v>0</v>
      </c>
      <c r="X454" s="31">
        <f t="shared" si="63"/>
        <v>-9.9999999947613105E-3</v>
      </c>
    </row>
    <row r="455" spans="1:24" s="40" customFormat="1" x14ac:dyDescent="0.25">
      <c r="A455" s="36">
        <v>44492.774051585598</v>
      </c>
      <c r="B455" s="37" t="s">
        <v>1199</v>
      </c>
      <c r="C455" s="38" t="s">
        <v>1200</v>
      </c>
      <c r="D455" s="38" t="s">
        <v>1201</v>
      </c>
      <c r="E455" s="37">
        <v>120</v>
      </c>
      <c r="F455" s="39">
        <v>0</v>
      </c>
      <c r="G455" s="39">
        <v>0</v>
      </c>
      <c r="H455" s="39">
        <v>84759.6</v>
      </c>
      <c r="I455" s="39">
        <v>84759.6</v>
      </c>
      <c r="J455" s="39">
        <v>3771.31</v>
      </c>
      <c r="K455" s="39">
        <v>9146.8799999999992</v>
      </c>
      <c r="L455" s="39">
        <v>88.62</v>
      </c>
      <c r="M455" s="39">
        <v>13006.81</v>
      </c>
      <c r="O455" s="29">
        <v>84759.6</v>
      </c>
      <c r="P455" s="29">
        <v>88.62</v>
      </c>
      <c r="Q455" s="29">
        <v>3771.31</v>
      </c>
      <c r="R455" s="29">
        <v>9146.8799999999992</v>
      </c>
      <c r="S455" s="29">
        <v>97766.400000000009</v>
      </c>
      <c r="U455" s="31">
        <f t="shared" si="60"/>
        <v>0</v>
      </c>
      <c r="V455" s="31">
        <f t="shared" si="61"/>
        <v>0</v>
      </c>
      <c r="W455" s="31">
        <f t="shared" si="62"/>
        <v>0</v>
      </c>
      <c r="X455" s="31">
        <f t="shared" si="63"/>
        <v>9.9999999947613105E-3</v>
      </c>
    </row>
    <row r="456" spans="1:24" s="40" customFormat="1" x14ac:dyDescent="0.25">
      <c r="A456" s="36">
        <v>44495.601253854198</v>
      </c>
      <c r="B456" s="37" t="s">
        <v>1202</v>
      </c>
      <c r="C456" s="38" t="s">
        <v>1203</v>
      </c>
      <c r="D456" s="38" t="s">
        <v>1204</v>
      </c>
      <c r="E456" s="37">
        <v>120</v>
      </c>
      <c r="F456" s="39">
        <v>0</v>
      </c>
      <c r="G456" s="39">
        <v>0</v>
      </c>
      <c r="H456" s="39">
        <v>74671.7</v>
      </c>
      <c r="I456" s="39">
        <v>74671.7</v>
      </c>
      <c r="J456" s="39">
        <v>4528.3100000000004</v>
      </c>
      <c r="K456" s="39">
        <v>8182.72</v>
      </c>
      <c r="L456" s="39">
        <v>79.28</v>
      </c>
      <c r="M456" s="39">
        <v>12790.31</v>
      </c>
      <c r="O456" s="29">
        <v>74671.7</v>
      </c>
      <c r="P456" s="29">
        <v>79.28</v>
      </c>
      <c r="Q456" s="29">
        <v>4528.3100000000004</v>
      </c>
      <c r="R456" s="29">
        <v>8182.72</v>
      </c>
      <c r="S456" s="29">
        <v>87462</v>
      </c>
      <c r="U456" s="31">
        <f t="shared" si="60"/>
        <v>0</v>
      </c>
      <c r="V456" s="31">
        <f t="shared" si="61"/>
        <v>0</v>
      </c>
      <c r="W456" s="31">
        <f t="shared" si="62"/>
        <v>0</v>
      </c>
      <c r="X456" s="31">
        <f t="shared" si="63"/>
        <v>9.9999999947613105E-3</v>
      </c>
    </row>
    <row r="457" spans="1:24" s="40" customFormat="1" x14ac:dyDescent="0.25">
      <c r="A457" s="36">
        <v>44485.776477662002</v>
      </c>
      <c r="B457" s="37" t="s">
        <v>1205</v>
      </c>
      <c r="C457" s="38" t="s">
        <v>1206</v>
      </c>
      <c r="D457" s="38" t="s">
        <v>1207</v>
      </c>
      <c r="E457" s="37">
        <v>120</v>
      </c>
      <c r="F457" s="39">
        <v>0</v>
      </c>
      <c r="G457" s="39">
        <v>0</v>
      </c>
      <c r="H457" s="39">
        <v>116290.31</v>
      </c>
      <c r="I457" s="39">
        <v>116290.31</v>
      </c>
      <c r="J457" s="39">
        <v>5184.71</v>
      </c>
      <c r="K457" s="39">
        <v>12550.17</v>
      </c>
      <c r="L457" s="39">
        <v>121.6</v>
      </c>
      <c r="M457" s="39">
        <v>17856.48</v>
      </c>
      <c r="O457" s="29">
        <v>116290.31</v>
      </c>
      <c r="P457" s="29">
        <v>121.6</v>
      </c>
      <c r="Q457" s="29">
        <v>5184.71</v>
      </c>
      <c r="R457" s="29">
        <v>12550.17</v>
      </c>
      <c r="S457" s="29">
        <v>134146.80000000002</v>
      </c>
      <c r="U457" s="31">
        <f t="shared" si="60"/>
        <v>0</v>
      </c>
      <c r="V457" s="31">
        <f t="shared" si="61"/>
        <v>0</v>
      </c>
      <c r="W457" s="31">
        <f t="shared" si="62"/>
        <v>0</v>
      </c>
      <c r="X457" s="31">
        <f t="shared" si="63"/>
        <v>-1.0000000009313226E-2</v>
      </c>
    </row>
    <row r="458" spans="1:24" s="40" customFormat="1" x14ac:dyDescent="0.25">
      <c r="A458" s="36">
        <v>44500.574715775503</v>
      </c>
      <c r="B458" s="37" t="s">
        <v>1208</v>
      </c>
      <c r="C458" s="38" t="s">
        <v>1209</v>
      </c>
      <c r="D458" s="38" t="s">
        <v>1210</v>
      </c>
      <c r="E458" s="37">
        <v>120</v>
      </c>
      <c r="F458" s="39">
        <v>0</v>
      </c>
      <c r="G458" s="39">
        <v>0</v>
      </c>
      <c r="H458" s="39">
        <v>111142.17</v>
      </c>
      <c r="I458" s="39">
        <v>111142.17</v>
      </c>
      <c r="J458" s="39">
        <v>4962.84</v>
      </c>
      <c r="K458" s="39">
        <v>11996.38</v>
      </c>
      <c r="L458" s="39">
        <v>116.22</v>
      </c>
      <c r="M458" s="39">
        <v>17075.439999999999</v>
      </c>
      <c r="O458" s="29">
        <v>111142.17</v>
      </c>
      <c r="P458" s="29">
        <v>116.22</v>
      </c>
      <c r="Q458" s="29">
        <v>4962.84</v>
      </c>
      <c r="R458" s="29">
        <v>11996.38</v>
      </c>
      <c r="S458" s="29">
        <v>128217.60000000001</v>
      </c>
      <c r="U458" s="31">
        <f t="shared" si="60"/>
        <v>0</v>
      </c>
      <c r="V458" s="31">
        <f t="shared" si="61"/>
        <v>0</v>
      </c>
      <c r="W458" s="31">
        <f t="shared" si="62"/>
        <v>0</v>
      </c>
      <c r="X458" s="31">
        <f t="shared" si="63"/>
        <v>9.9999999947613105E-3</v>
      </c>
    </row>
    <row r="459" spans="1:24" x14ac:dyDescent="0.25">
      <c r="A459" s="20">
        <v>44488.598343206002</v>
      </c>
      <c r="B459" s="21" t="s">
        <v>1211</v>
      </c>
      <c r="C459" s="6" t="s">
        <v>1212</v>
      </c>
      <c r="D459" s="6" t="s">
        <v>1213</v>
      </c>
      <c r="E459" s="21">
        <v>120</v>
      </c>
      <c r="F459" s="19">
        <v>0</v>
      </c>
      <c r="G459" s="19">
        <v>0</v>
      </c>
      <c r="H459" s="19">
        <v>91637.46</v>
      </c>
      <c r="I459" s="19">
        <v>91637.46</v>
      </c>
      <c r="J459" s="19">
        <v>4079.04</v>
      </c>
      <c r="K459" s="19">
        <v>9889.69</v>
      </c>
      <c r="L459" s="19">
        <v>95.81</v>
      </c>
      <c r="M459" s="19">
        <v>14064.54</v>
      </c>
      <c r="O459" s="33">
        <v>91637.46</v>
      </c>
      <c r="P459" s="33">
        <v>95.81</v>
      </c>
      <c r="Q459" s="33">
        <v>4079.04</v>
      </c>
      <c r="R459" s="33">
        <v>9889.69</v>
      </c>
      <c r="S459" s="33">
        <v>105702</v>
      </c>
      <c r="U459" s="34">
        <f t="shared" si="60"/>
        <v>0</v>
      </c>
      <c r="V459" s="34">
        <f t="shared" si="61"/>
        <v>0</v>
      </c>
      <c r="W459" s="34">
        <f t="shared" si="62"/>
        <v>0</v>
      </c>
      <c r="X459" s="34">
        <f t="shared" si="63"/>
        <v>0</v>
      </c>
    </row>
    <row r="460" spans="1:24" x14ac:dyDescent="0.25">
      <c r="A460" s="20">
        <v>44485.625801469898</v>
      </c>
      <c r="B460" s="21" t="s">
        <v>1214</v>
      </c>
      <c r="C460" s="6" t="s">
        <v>1215</v>
      </c>
      <c r="D460" s="6" t="s">
        <v>1216</v>
      </c>
      <c r="E460" s="21">
        <v>120</v>
      </c>
      <c r="F460" s="19">
        <v>0</v>
      </c>
      <c r="G460" s="19">
        <v>0</v>
      </c>
      <c r="H460" s="19">
        <v>112086.6</v>
      </c>
      <c r="I460" s="19">
        <v>112086.6</v>
      </c>
      <c r="J460" s="19">
        <v>6798.4</v>
      </c>
      <c r="K460" s="19">
        <v>12283.2</v>
      </c>
      <c r="L460" s="19">
        <v>119</v>
      </c>
      <c r="M460" s="19">
        <v>19200.599999999999</v>
      </c>
      <c r="O460" s="33">
        <v>112086.6</v>
      </c>
      <c r="P460" s="33">
        <v>119</v>
      </c>
      <c r="Q460" s="33">
        <v>6798.4</v>
      </c>
      <c r="R460" s="33">
        <v>12283.2</v>
      </c>
      <c r="S460" s="33">
        <v>131287.20000000001</v>
      </c>
      <c r="U460" s="34">
        <f t="shared" si="60"/>
        <v>0</v>
      </c>
      <c r="V460" s="34">
        <f t="shared" si="61"/>
        <v>0</v>
      </c>
      <c r="W460" s="34">
        <f t="shared" si="62"/>
        <v>0</v>
      </c>
      <c r="X460" s="34">
        <f t="shared" si="63"/>
        <v>0</v>
      </c>
    </row>
    <row r="461" spans="1:24" x14ac:dyDescent="0.25">
      <c r="A461" s="20">
        <v>44492.8225670139</v>
      </c>
      <c r="B461" s="21" t="s">
        <v>1217</v>
      </c>
      <c r="C461" s="6" t="s">
        <v>1218</v>
      </c>
      <c r="D461" s="6" t="s">
        <v>1219</v>
      </c>
      <c r="E461" s="21">
        <v>120</v>
      </c>
      <c r="F461" s="19">
        <v>0</v>
      </c>
      <c r="G461" s="19">
        <v>0</v>
      </c>
      <c r="H461" s="19">
        <v>112105.55</v>
      </c>
      <c r="I461" s="19">
        <v>112105.55</v>
      </c>
      <c r="J461" s="19">
        <v>6798.4</v>
      </c>
      <c r="K461" s="19">
        <v>12284.63</v>
      </c>
      <c r="L461" s="19">
        <v>119.02</v>
      </c>
      <c r="M461" s="19">
        <v>19202.05</v>
      </c>
      <c r="O461" s="33">
        <v>112105.55</v>
      </c>
      <c r="P461" s="33">
        <v>119.02</v>
      </c>
      <c r="Q461" s="33">
        <v>6798.4</v>
      </c>
      <c r="R461" s="33">
        <v>12284.63</v>
      </c>
      <c r="S461" s="33">
        <v>131307.6</v>
      </c>
      <c r="U461" s="34">
        <f t="shared" ref="U461:U523" si="64">O461-I461</f>
        <v>0</v>
      </c>
      <c r="V461" s="34">
        <f t="shared" ref="V461:V523" si="65">P461-L461</f>
        <v>0</v>
      </c>
      <c r="W461" s="34">
        <f t="shared" ref="W461:W523" si="66">R461-K461</f>
        <v>0</v>
      </c>
      <c r="X461" s="34">
        <f t="shared" ref="X461:X523" si="67">O461+M461-S461</f>
        <v>0</v>
      </c>
    </row>
    <row r="462" spans="1:24" x14ac:dyDescent="0.25">
      <c r="A462" s="20">
        <v>44498.854134143498</v>
      </c>
      <c r="B462" s="21" t="s">
        <v>1220</v>
      </c>
      <c r="C462" s="6" t="s">
        <v>1221</v>
      </c>
      <c r="D462" s="6" t="s">
        <v>1222</v>
      </c>
      <c r="E462" s="21">
        <v>120</v>
      </c>
      <c r="F462" s="19">
        <v>0</v>
      </c>
      <c r="G462" s="19">
        <v>0</v>
      </c>
      <c r="H462" s="19">
        <v>79510.789999999994</v>
      </c>
      <c r="I462" s="19">
        <v>79510.789999999994</v>
      </c>
      <c r="J462" s="19">
        <v>4821.76</v>
      </c>
      <c r="K462" s="19">
        <v>8712.6299999999992</v>
      </c>
      <c r="L462" s="19">
        <v>84.42</v>
      </c>
      <c r="M462" s="19">
        <v>13618.81</v>
      </c>
      <c r="O462" s="33">
        <v>79510.789999999994</v>
      </c>
      <c r="P462" s="33">
        <v>84.42</v>
      </c>
      <c r="Q462" s="33">
        <v>4821.76</v>
      </c>
      <c r="R462" s="33">
        <v>8712.6299999999992</v>
      </c>
      <c r="S462" s="33">
        <v>93129.599999999991</v>
      </c>
      <c r="U462" s="34">
        <f t="shared" si="64"/>
        <v>0</v>
      </c>
      <c r="V462" s="34">
        <f t="shared" si="65"/>
        <v>0</v>
      </c>
      <c r="W462" s="34">
        <f t="shared" si="66"/>
        <v>0</v>
      </c>
      <c r="X462" s="34">
        <f t="shared" si="67"/>
        <v>0</v>
      </c>
    </row>
    <row r="463" spans="1:24" x14ac:dyDescent="0.25">
      <c r="A463" s="20">
        <v>44471.668096990703</v>
      </c>
      <c r="B463" s="21" t="s">
        <v>1223</v>
      </c>
      <c r="C463" s="6" t="s">
        <v>1224</v>
      </c>
      <c r="D463" s="6" t="s">
        <v>1225</v>
      </c>
      <c r="E463" s="21">
        <v>120</v>
      </c>
      <c r="F463" s="19">
        <v>0</v>
      </c>
      <c r="G463" s="19">
        <v>0</v>
      </c>
      <c r="H463" s="19">
        <v>113306.6</v>
      </c>
      <c r="I463" s="19">
        <v>113306.6</v>
      </c>
      <c r="J463" s="19">
        <v>5596.4</v>
      </c>
      <c r="K463" s="19">
        <v>12284.38</v>
      </c>
      <c r="L463" s="19">
        <v>119.02</v>
      </c>
      <c r="M463" s="19">
        <v>17999.8</v>
      </c>
      <c r="O463" s="33">
        <v>113306.6</v>
      </c>
      <c r="P463" s="33">
        <v>119.02</v>
      </c>
      <c r="Q463" s="33">
        <v>5596.4</v>
      </c>
      <c r="R463" s="33">
        <v>12284.38</v>
      </c>
      <c r="S463" s="33">
        <v>131306.4</v>
      </c>
      <c r="U463" s="34">
        <f t="shared" si="64"/>
        <v>0</v>
      </c>
      <c r="V463" s="34">
        <f t="shared" si="65"/>
        <v>0</v>
      </c>
      <c r="W463" s="34">
        <f t="shared" si="66"/>
        <v>0</v>
      </c>
      <c r="X463" s="34">
        <f t="shared" si="67"/>
        <v>0</v>
      </c>
    </row>
    <row r="464" spans="1:24" x14ac:dyDescent="0.25">
      <c r="A464" s="20">
        <v>44484.601799768498</v>
      </c>
      <c r="B464" s="21" t="s">
        <v>1226</v>
      </c>
      <c r="C464" s="6" t="s">
        <v>1227</v>
      </c>
      <c r="D464" s="6" t="s">
        <v>1228</v>
      </c>
      <c r="E464" s="21">
        <v>120</v>
      </c>
      <c r="F464" s="19">
        <v>0</v>
      </c>
      <c r="G464" s="19">
        <v>0</v>
      </c>
      <c r="H464" s="19">
        <v>112105.54</v>
      </c>
      <c r="I464" s="19">
        <v>112105.54</v>
      </c>
      <c r="J464" s="19">
        <v>6798.4</v>
      </c>
      <c r="K464" s="19">
        <v>12284.64</v>
      </c>
      <c r="L464" s="19">
        <v>119.02</v>
      </c>
      <c r="M464" s="19">
        <v>19202.060000000001</v>
      </c>
      <c r="O464" s="33">
        <v>112105.54</v>
      </c>
      <c r="P464" s="33">
        <v>119.02</v>
      </c>
      <c r="Q464" s="33">
        <v>6798.4</v>
      </c>
      <c r="R464" s="33">
        <v>12284.64</v>
      </c>
      <c r="S464" s="33">
        <v>131307.59999999998</v>
      </c>
      <c r="U464" s="34">
        <f t="shared" si="64"/>
        <v>0</v>
      </c>
      <c r="V464" s="34">
        <f t="shared" si="65"/>
        <v>0</v>
      </c>
      <c r="W464" s="34">
        <f t="shared" si="66"/>
        <v>0</v>
      </c>
      <c r="X464" s="34">
        <f t="shared" si="67"/>
        <v>0</v>
      </c>
    </row>
    <row r="465" spans="1:24" s="40" customFormat="1" x14ac:dyDescent="0.25">
      <c r="A465" s="36">
        <v>44476.680204085598</v>
      </c>
      <c r="B465" s="37" t="s">
        <v>1229</v>
      </c>
      <c r="C465" s="38" t="s">
        <v>1230</v>
      </c>
      <c r="D465" s="38" t="s">
        <v>1231</v>
      </c>
      <c r="E465" s="37">
        <v>120</v>
      </c>
      <c r="F465" s="39">
        <v>0</v>
      </c>
      <c r="G465" s="39">
        <v>0</v>
      </c>
      <c r="H465" s="39">
        <v>116769.66</v>
      </c>
      <c r="I465" s="39">
        <v>116769.66</v>
      </c>
      <c r="J465" s="39">
        <v>7081.26</v>
      </c>
      <c r="K465" s="39">
        <v>12796.32</v>
      </c>
      <c r="L465" s="39">
        <v>123.97</v>
      </c>
      <c r="M465" s="39">
        <v>20001.55</v>
      </c>
      <c r="O465" s="29">
        <v>116769.66</v>
      </c>
      <c r="P465" s="29">
        <v>123.97</v>
      </c>
      <c r="Q465" s="29">
        <v>7081.26</v>
      </c>
      <c r="R465" s="29">
        <v>12796.32</v>
      </c>
      <c r="S465" s="29">
        <v>136771.19999999998</v>
      </c>
      <c r="U465" s="31">
        <f t="shared" si="64"/>
        <v>0</v>
      </c>
      <c r="V465" s="31">
        <f t="shared" si="65"/>
        <v>0</v>
      </c>
      <c r="W465" s="31">
        <f t="shared" si="66"/>
        <v>0</v>
      </c>
      <c r="X465" s="31">
        <f t="shared" si="67"/>
        <v>1.0000000009313226E-2</v>
      </c>
    </row>
    <row r="466" spans="1:24" s="40" customFormat="1" x14ac:dyDescent="0.25">
      <c r="A466" s="36">
        <v>44496.635130243099</v>
      </c>
      <c r="B466" s="37" t="s">
        <v>1232</v>
      </c>
      <c r="C466" s="38" t="s">
        <v>1233</v>
      </c>
      <c r="D466" s="38" t="s">
        <v>1234</v>
      </c>
      <c r="E466" s="37">
        <v>120</v>
      </c>
      <c r="F466" s="39">
        <v>0</v>
      </c>
      <c r="G466" s="39">
        <v>0</v>
      </c>
      <c r="H466" s="39">
        <v>72810.47</v>
      </c>
      <c r="I466" s="39">
        <v>72810.47</v>
      </c>
      <c r="J466" s="39">
        <v>4416</v>
      </c>
      <c r="K466" s="39">
        <v>7979</v>
      </c>
      <c r="L466" s="39">
        <v>77.3</v>
      </c>
      <c r="M466" s="39">
        <v>12472.3</v>
      </c>
      <c r="O466" s="29">
        <v>72810.47</v>
      </c>
      <c r="P466" s="29">
        <v>77.3</v>
      </c>
      <c r="Q466" s="29">
        <v>4416</v>
      </c>
      <c r="R466" s="29">
        <v>7979</v>
      </c>
      <c r="S466" s="29">
        <v>86072.8</v>
      </c>
      <c r="U466" s="31">
        <f t="shared" si="64"/>
        <v>0</v>
      </c>
      <c r="V466" s="31">
        <f t="shared" si="65"/>
        <v>0</v>
      </c>
      <c r="W466" s="31">
        <f t="shared" si="66"/>
        <v>0</v>
      </c>
      <c r="X466" s="31">
        <f t="shared" si="67"/>
        <v>-790.02999999999884</v>
      </c>
    </row>
    <row r="467" spans="1:24" x14ac:dyDescent="0.25">
      <c r="A467" s="20">
        <v>44479.633585682903</v>
      </c>
      <c r="B467" s="21" t="s">
        <v>1235</v>
      </c>
      <c r="C467" s="6" t="s">
        <v>1236</v>
      </c>
      <c r="D467" s="6" t="s">
        <v>1237</v>
      </c>
      <c r="E467" s="21">
        <v>120</v>
      </c>
      <c r="F467" s="19">
        <v>0</v>
      </c>
      <c r="G467" s="19">
        <v>0</v>
      </c>
      <c r="H467" s="19">
        <v>112056.6</v>
      </c>
      <c r="I467" s="19">
        <v>112056.6</v>
      </c>
      <c r="J467" s="19">
        <v>6798.4</v>
      </c>
      <c r="K467" s="19">
        <v>12279.63</v>
      </c>
      <c r="L467" s="19">
        <v>118.97</v>
      </c>
      <c r="M467" s="19">
        <v>19197</v>
      </c>
      <c r="O467" s="33">
        <v>112056.6</v>
      </c>
      <c r="P467" s="33">
        <v>118.97</v>
      </c>
      <c r="Q467" s="33">
        <v>6798.4</v>
      </c>
      <c r="R467" s="33">
        <v>12279.63</v>
      </c>
      <c r="S467" s="33">
        <v>131253.6</v>
      </c>
      <c r="U467" s="34">
        <f t="shared" si="64"/>
        <v>0</v>
      </c>
      <c r="V467" s="34">
        <f t="shared" si="65"/>
        <v>0</v>
      </c>
      <c r="W467" s="34">
        <f t="shared" si="66"/>
        <v>0</v>
      </c>
      <c r="X467" s="34">
        <f t="shared" si="67"/>
        <v>0</v>
      </c>
    </row>
    <row r="468" spans="1:24" x14ac:dyDescent="0.25">
      <c r="A468" s="20">
        <v>44485.644495104199</v>
      </c>
      <c r="B468" s="21" t="s">
        <v>1238</v>
      </c>
      <c r="C468" s="6" t="s">
        <v>1239</v>
      </c>
      <c r="D468" s="6" t="s">
        <v>1240</v>
      </c>
      <c r="E468" s="21">
        <v>120</v>
      </c>
      <c r="F468" s="19">
        <v>0</v>
      </c>
      <c r="G468" s="19">
        <v>0</v>
      </c>
      <c r="H468" s="19">
        <v>111806.6</v>
      </c>
      <c r="I468" s="19">
        <v>111806.6</v>
      </c>
      <c r="J468" s="19">
        <v>6798.4</v>
      </c>
      <c r="K468" s="19">
        <v>12253.88</v>
      </c>
      <c r="L468" s="19">
        <v>118.72</v>
      </c>
      <c r="M468" s="19">
        <v>19171</v>
      </c>
      <c r="O468" s="33">
        <v>111806.6</v>
      </c>
      <c r="P468" s="33">
        <v>118.72</v>
      </c>
      <c r="Q468" s="33">
        <v>6798.4</v>
      </c>
      <c r="R468" s="33">
        <v>12253.88</v>
      </c>
      <c r="S468" s="33">
        <v>130977.60000000001</v>
      </c>
      <c r="U468" s="34">
        <f t="shared" si="64"/>
        <v>0</v>
      </c>
      <c r="V468" s="31">
        <f t="shared" si="65"/>
        <v>0</v>
      </c>
      <c r="W468" s="34">
        <f t="shared" si="66"/>
        <v>0</v>
      </c>
      <c r="X468" s="34">
        <f t="shared" si="67"/>
        <v>0</v>
      </c>
    </row>
    <row r="469" spans="1:24" x14ac:dyDescent="0.25">
      <c r="A469" s="20">
        <v>44496.514467557899</v>
      </c>
      <c r="B469" s="21" t="s">
        <v>1241</v>
      </c>
      <c r="C469" s="6" t="s">
        <v>1242</v>
      </c>
      <c r="D469" s="6" t="s">
        <v>1243</v>
      </c>
      <c r="E469" s="21">
        <v>120</v>
      </c>
      <c r="F469" s="19">
        <v>0</v>
      </c>
      <c r="G469" s="19">
        <v>0</v>
      </c>
      <c r="H469" s="19">
        <v>78456.600000000006</v>
      </c>
      <c r="I469" s="19">
        <v>78456.600000000006</v>
      </c>
      <c r="J469" s="19">
        <v>1443.4</v>
      </c>
      <c r="K469" s="19">
        <v>8254.82</v>
      </c>
      <c r="L469" s="19">
        <v>79.98</v>
      </c>
      <c r="M469" s="19">
        <v>9778.2000000000007</v>
      </c>
      <c r="O469" s="33">
        <v>78456.600000000006</v>
      </c>
      <c r="P469" s="33">
        <v>79.98</v>
      </c>
      <c r="Q469" s="33">
        <v>1443.4</v>
      </c>
      <c r="R469" s="33">
        <v>8254.82</v>
      </c>
      <c r="S469" s="33">
        <v>88234.799999999988</v>
      </c>
      <c r="U469" s="34">
        <f t="shared" si="64"/>
        <v>0</v>
      </c>
      <c r="V469" s="34">
        <f t="shared" si="65"/>
        <v>0</v>
      </c>
      <c r="W469" s="34">
        <f t="shared" si="66"/>
        <v>0</v>
      </c>
      <c r="X469" s="34">
        <f t="shared" si="67"/>
        <v>0</v>
      </c>
    </row>
    <row r="470" spans="1:24" x14ac:dyDescent="0.25">
      <c r="A470" s="20">
        <v>44479.839519560199</v>
      </c>
      <c r="B470" s="21" t="s">
        <v>1244</v>
      </c>
      <c r="C470" s="6" t="s">
        <v>1245</v>
      </c>
      <c r="D470" s="6" t="s">
        <v>1246</v>
      </c>
      <c r="E470" s="21">
        <v>120</v>
      </c>
      <c r="F470" s="19">
        <v>0</v>
      </c>
      <c r="G470" s="19">
        <v>0</v>
      </c>
      <c r="H470" s="19">
        <v>330243.34000000003</v>
      </c>
      <c r="I470" s="19">
        <v>330243.34000000003</v>
      </c>
      <c r="J470" s="19">
        <v>3042.78</v>
      </c>
      <c r="K470" s="19">
        <v>34434.660000000003</v>
      </c>
      <c r="L470" s="19">
        <v>333.62</v>
      </c>
      <c r="M470" s="19">
        <v>37811.06</v>
      </c>
      <c r="O470" s="33">
        <v>330243.34000000003</v>
      </c>
      <c r="P470" s="33">
        <v>333.62</v>
      </c>
      <c r="Q470" s="33">
        <v>3042.78</v>
      </c>
      <c r="R470" s="33">
        <v>34434.660000000003</v>
      </c>
      <c r="S470" s="33">
        <v>368054.4</v>
      </c>
      <c r="U470" s="34">
        <f t="shared" si="64"/>
        <v>0</v>
      </c>
      <c r="V470" s="34">
        <f t="shared" si="65"/>
        <v>0</v>
      </c>
      <c r="W470" s="34">
        <f t="shared" si="66"/>
        <v>0</v>
      </c>
      <c r="X470" s="34">
        <f t="shared" si="67"/>
        <v>0</v>
      </c>
    </row>
    <row r="471" spans="1:24" s="40" customFormat="1" x14ac:dyDescent="0.25">
      <c r="A471" s="36">
        <v>44478.641508530098</v>
      </c>
      <c r="B471" s="37" t="s">
        <v>1247</v>
      </c>
      <c r="C471" s="38" t="s">
        <v>1248</v>
      </c>
      <c r="D471" s="38" t="s">
        <v>1249</v>
      </c>
      <c r="E471" s="37">
        <v>120</v>
      </c>
      <c r="F471" s="39">
        <v>0</v>
      </c>
      <c r="G471" s="39">
        <v>0</v>
      </c>
      <c r="H471" s="39">
        <v>328593.69</v>
      </c>
      <c r="I471" s="39">
        <v>328593.69</v>
      </c>
      <c r="J471" s="39">
        <v>17382.419999999998</v>
      </c>
      <c r="K471" s="39">
        <v>35745.58</v>
      </c>
      <c r="L471" s="39">
        <v>346.32</v>
      </c>
      <c r="M471" s="39">
        <v>53474.32</v>
      </c>
      <c r="O471" s="29">
        <v>328593.69</v>
      </c>
      <c r="P471" s="29">
        <v>346.32</v>
      </c>
      <c r="Q471" s="29">
        <v>17382.419999999998</v>
      </c>
      <c r="R471" s="29">
        <v>35745.58</v>
      </c>
      <c r="S471" s="29">
        <v>382068</v>
      </c>
      <c r="U471" s="31">
        <f t="shared" si="64"/>
        <v>0</v>
      </c>
      <c r="V471" s="31">
        <f t="shared" si="65"/>
        <v>0</v>
      </c>
      <c r="W471" s="31">
        <f t="shared" si="66"/>
        <v>0</v>
      </c>
      <c r="X471" s="31">
        <f t="shared" si="67"/>
        <v>1.0000000009313226E-2</v>
      </c>
    </row>
    <row r="472" spans="1:24" s="40" customFormat="1" x14ac:dyDescent="0.25">
      <c r="A472" s="36">
        <v>44472.649321377299</v>
      </c>
      <c r="B472" s="37" t="s">
        <v>1250</v>
      </c>
      <c r="C472" s="38" t="s">
        <v>1251</v>
      </c>
      <c r="D472" s="38" t="s">
        <v>1252</v>
      </c>
      <c r="E472" s="37">
        <v>120</v>
      </c>
      <c r="F472" s="39">
        <v>0</v>
      </c>
      <c r="G472" s="39">
        <v>0</v>
      </c>
      <c r="H472" s="39">
        <v>83024.600000000006</v>
      </c>
      <c r="I472" s="39">
        <v>83024.600000000006</v>
      </c>
      <c r="J472" s="39">
        <v>1481.48</v>
      </c>
      <c r="K472" s="39">
        <v>8730.93</v>
      </c>
      <c r="L472" s="39">
        <v>84.59</v>
      </c>
      <c r="M472" s="39">
        <v>10297</v>
      </c>
      <c r="O472" s="29">
        <v>83024.600000000006</v>
      </c>
      <c r="P472" s="29">
        <v>84.59</v>
      </c>
      <c r="Q472" s="29">
        <v>1481.48</v>
      </c>
      <c r="R472" s="29">
        <v>8730.93</v>
      </c>
      <c r="S472" s="29">
        <v>96821.6</v>
      </c>
      <c r="U472" s="31">
        <f t="shared" si="64"/>
        <v>0</v>
      </c>
      <c r="V472" s="31">
        <f t="shared" si="65"/>
        <v>0</v>
      </c>
      <c r="W472" s="31">
        <f t="shared" si="66"/>
        <v>0</v>
      </c>
      <c r="X472" s="31">
        <f t="shared" si="67"/>
        <v>-3500</v>
      </c>
    </row>
    <row r="473" spans="1:24" s="40" customFormat="1" x14ac:dyDescent="0.25">
      <c r="A473" s="36">
        <v>44494.8348394329</v>
      </c>
      <c r="B473" s="37" t="s">
        <v>1253</v>
      </c>
      <c r="C473" s="38" t="s">
        <v>1254</v>
      </c>
      <c r="D473" s="38" t="s">
        <v>1255</v>
      </c>
      <c r="E473" s="37">
        <v>120</v>
      </c>
      <c r="F473" s="39">
        <v>0</v>
      </c>
      <c r="G473" s="39">
        <v>0</v>
      </c>
      <c r="H473" s="39">
        <v>93607.55</v>
      </c>
      <c r="I473" s="39">
        <v>93607.55</v>
      </c>
      <c r="J473" s="39">
        <v>4776.46</v>
      </c>
      <c r="K473" s="39">
        <v>10165.52</v>
      </c>
      <c r="L473" s="39">
        <v>98.48</v>
      </c>
      <c r="M473" s="39">
        <v>15040.46</v>
      </c>
      <c r="O473" s="29">
        <v>93607.55</v>
      </c>
      <c r="P473" s="29">
        <v>98.48</v>
      </c>
      <c r="Q473" s="29">
        <v>4776.46</v>
      </c>
      <c r="R473" s="29">
        <v>10165.52</v>
      </c>
      <c r="S473" s="29">
        <v>109648.00000000001</v>
      </c>
      <c r="U473" s="31">
        <f t="shared" si="64"/>
        <v>0</v>
      </c>
      <c r="V473" s="31">
        <f t="shared" si="65"/>
        <v>0</v>
      </c>
      <c r="W473" s="31">
        <f t="shared" si="66"/>
        <v>0</v>
      </c>
      <c r="X473" s="31">
        <f t="shared" si="67"/>
        <v>-999.99000000000524</v>
      </c>
    </row>
    <row r="474" spans="1:24" x14ac:dyDescent="0.25">
      <c r="A474" s="20">
        <v>44493.696248807901</v>
      </c>
      <c r="B474" s="21" t="s">
        <v>1256</v>
      </c>
      <c r="C474" s="6" t="s">
        <v>1257</v>
      </c>
      <c r="D474" s="6" t="s">
        <v>1258</v>
      </c>
      <c r="E474" s="21">
        <v>120</v>
      </c>
      <c r="F474" s="19">
        <v>0</v>
      </c>
      <c r="G474" s="19">
        <v>0</v>
      </c>
      <c r="H474" s="19">
        <v>83693.27</v>
      </c>
      <c r="I474" s="19">
        <v>83693.27</v>
      </c>
      <c r="J474" s="19">
        <v>5075.3999999999996</v>
      </c>
      <c r="K474" s="19">
        <v>9171.67</v>
      </c>
      <c r="L474" s="19">
        <v>88.86</v>
      </c>
      <c r="M474" s="19">
        <v>14335.93</v>
      </c>
      <c r="O474" s="33">
        <v>83693.27</v>
      </c>
      <c r="P474" s="33">
        <v>88.86</v>
      </c>
      <c r="Q474" s="33">
        <v>5075.3999999999996</v>
      </c>
      <c r="R474" s="33">
        <v>9171.67</v>
      </c>
      <c r="S474" s="33">
        <v>98029.2</v>
      </c>
      <c r="U474" s="34">
        <f t="shared" si="64"/>
        <v>0</v>
      </c>
      <c r="V474" s="34">
        <f t="shared" si="65"/>
        <v>0</v>
      </c>
      <c r="W474" s="34">
        <f t="shared" si="66"/>
        <v>0</v>
      </c>
      <c r="X474" s="34">
        <f t="shared" si="67"/>
        <v>0</v>
      </c>
    </row>
    <row r="475" spans="1:24" s="40" customFormat="1" x14ac:dyDescent="0.25">
      <c r="A475" s="36">
        <v>44485.509404201403</v>
      </c>
      <c r="B475" s="37" t="s">
        <v>1259</v>
      </c>
      <c r="C475" s="38" t="s">
        <v>1260</v>
      </c>
      <c r="D475" s="38" t="s">
        <v>1261</v>
      </c>
      <c r="E475" s="37">
        <v>120</v>
      </c>
      <c r="F475" s="39">
        <v>0</v>
      </c>
      <c r="G475" s="39">
        <v>0</v>
      </c>
      <c r="H475" s="39">
        <v>78546.81</v>
      </c>
      <c r="I475" s="39">
        <v>78546.81</v>
      </c>
      <c r="J475" s="39">
        <v>4155.5200000000004</v>
      </c>
      <c r="K475" s="39">
        <v>8544.49</v>
      </c>
      <c r="L475" s="39">
        <v>82.79</v>
      </c>
      <c r="M475" s="39">
        <v>12782.8</v>
      </c>
      <c r="O475" s="29">
        <v>78546.81</v>
      </c>
      <c r="P475" s="29">
        <v>82.79</v>
      </c>
      <c r="Q475" s="29">
        <v>4155.5200000000004</v>
      </c>
      <c r="R475" s="29">
        <v>8544.49</v>
      </c>
      <c r="S475" s="29">
        <v>91329.600000000006</v>
      </c>
      <c r="U475" s="31">
        <f t="shared" si="64"/>
        <v>0</v>
      </c>
      <c r="V475" s="31">
        <f t="shared" si="65"/>
        <v>0</v>
      </c>
      <c r="W475" s="31">
        <f t="shared" si="66"/>
        <v>0</v>
      </c>
      <c r="X475" s="31">
        <f t="shared" si="67"/>
        <v>9.9999999947613105E-3</v>
      </c>
    </row>
    <row r="476" spans="1:24" x14ac:dyDescent="0.25">
      <c r="A476" s="20">
        <v>44491.676953044</v>
      </c>
      <c r="B476" s="21" t="s">
        <v>1262</v>
      </c>
      <c r="C476" s="6" t="s">
        <v>1263</v>
      </c>
      <c r="D476" s="6" t="s">
        <v>1264</v>
      </c>
      <c r="E476" s="21">
        <v>120</v>
      </c>
      <c r="F476" s="19">
        <v>0</v>
      </c>
      <c r="G476" s="19">
        <v>0</v>
      </c>
      <c r="H476" s="19">
        <v>78365.67</v>
      </c>
      <c r="I476" s="19">
        <v>78365.67</v>
      </c>
      <c r="J476" s="19">
        <v>3486.81</v>
      </c>
      <c r="K476" s="19">
        <v>8456.7900000000009</v>
      </c>
      <c r="L476" s="19">
        <v>81.93</v>
      </c>
      <c r="M476" s="19">
        <v>12025.53</v>
      </c>
      <c r="O476" s="33">
        <v>78365.67</v>
      </c>
      <c r="P476" s="33">
        <v>81.93</v>
      </c>
      <c r="Q476" s="33">
        <v>3486.81</v>
      </c>
      <c r="R476" s="33">
        <v>8456.7900000000009</v>
      </c>
      <c r="S476" s="33">
        <v>90391.199999999983</v>
      </c>
      <c r="U476" s="34">
        <f t="shared" si="64"/>
        <v>0</v>
      </c>
      <c r="V476" s="34">
        <f t="shared" si="65"/>
        <v>0</v>
      </c>
      <c r="W476" s="34">
        <f t="shared" si="66"/>
        <v>0</v>
      </c>
      <c r="X476" s="34">
        <f t="shared" si="67"/>
        <v>0</v>
      </c>
    </row>
    <row r="477" spans="1:24" x14ac:dyDescent="0.25">
      <c r="A477" s="20">
        <v>44499.549631053203</v>
      </c>
      <c r="B477" s="21" t="s">
        <v>1265</v>
      </c>
      <c r="C477" s="6" t="s">
        <v>1266</v>
      </c>
      <c r="D477" s="6" t="s">
        <v>1267</v>
      </c>
      <c r="E477" s="21">
        <v>120</v>
      </c>
      <c r="F477" s="19">
        <v>0</v>
      </c>
      <c r="G477" s="19">
        <v>0</v>
      </c>
      <c r="H477" s="19">
        <v>76352.2</v>
      </c>
      <c r="I477" s="19">
        <v>76352.2</v>
      </c>
      <c r="J477" s="19">
        <v>0</v>
      </c>
      <c r="K477" s="19">
        <v>7888.17</v>
      </c>
      <c r="L477" s="19">
        <v>76.430000000000007</v>
      </c>
      <c r="M477" s="19">
        <v>7964.6</v>
      </c>
      <c r="O477" s="33">
        <v>76352.2</v>
      </c>
      <c r="P477" s="33">
        <v>76.430000000000007</v>
      </c>
      <c r="Q477" s="33">
        <v>0</v>
      </c>
      <c r="R477" s="33">
        <v>7888.17</v>
      </c>
      <c r="S477" s="33">
        <v>84316.799999999988</v>
      </c>
      <c r="U477" s="34">
        <f t="shared" si="64"/>
        <v>0</v>
      </c>
      <c r="V477" s="34">
        <f t="shared" si="65"/>
        <v>0</v>
      </c>
      <c r="W477" s="34">
        <f t="shared" si="66"/>
        <v>0</v>
      </c>
      <c r="X477" s="34">
        <f t="shared" si="67"/>
        <v>0</v>
      </c>
    </row>
    <row r="478" spans="1:24" s="40" customFormat="1" x14ac:dyDescent="0.25">
      <c r="A478" s="36">
        <v>44500.648769791696</v>
      </c>
      <c r="B478" s="37" t="s">
        <v>1268</v>
      </c>
      <c r="C478" s="38" t="s">
        <v>1269</v>
      </c>
      <c r="D478" s="38" t="s">
        <v>1270</v>
      </c>
      <c r="E478" s="37">
        <v>120</v>
      </c>
      <c r="F478" s="39">
        <v>0</v>
      </c>
      <c r="G478" s="39">
        <v>0</v>
      </c>
      <c r="H478" s="39">
        <v>84774.43</v>
      </c>
      <c r="I478" s="39">
        <v>84774.43</v>
      </c>
      <c r="J478" s="39">
        <v>4494.57</v>
      </c>
      <c r="K478" s="39">
        <v>9222.84</v>
      </c>
      <c r="L478" s="39">
        <v>89.36</v>
      </c>
      <c r="M478" s="39">
        <v>13806.77</v>
      </c>
      <c r="O478" s="29">
        <v>84774.43</v>
      </c>
      <c r="P478" s="29">
        <v>89.36</v>
      </c>
      <c r="Q478" s="29">
        <v>4494.57</v>
      </c>
      <c r="R478" s="29">
        <v>9222.84</v>
      </c>
      <c r="S478" s="29">
        <v>100581.19999999998</v>
      </c>
      <c r="U478" s="31">
        <f t="shared" si="64"/>
        <v>0</v>
      </c>
      <c r="V478" s="31">
        <f t="shared" si="65"/>
        <v>0</v>
      </c>
      <c r="W478" s="31">
        <f t="shared" si="66"/>
        <v>0</v>
      </c>
      <c r="X478" s="31">
        <f t="shared" si="67"/>
        <v>-1999.9999999999854</v>
      </c>
    </row>
    <row r="479" spans="1:24" s="40" customFormat="1" x14ac:dyDescent="0.25">
      <c r="A479" s="36">
        <v>44486.632231793999</v>
      </c>
      <c r="B479" s="37" t="s">
        <v>1271</v>
      </c>
      <c r="C479" s="38" t="s">
        <v>1272</v>
      </c>
      <c r="D479" s="38" t="s">
        <v>1273</v>
      </c>
      <c r="E479" s="37">
        <v>120</v>
      </c>
      <c r="F479" s="39">
        <v>0</v>
      </c>
      <c r="G479" s="39">
        <v>0</v>
      </c>
      <c r="H479" s="39">
        <v>82382.740000000005</v>
      </c>
      <c r="I479" s="39">
        <v>82382.740000000005</v>
      </c>
      <c r="J479" s="39">
        <v>4993.93</v>
      </c>
      <c r="K479" s="39">
        <v>9027.84</v>
      </c>
      <c r="L479" s="39">
        <v>87.46</v>
      </c>
      <c r="M479" s="39">
        <v>14109.23</v>
      </c>
      <c r="O479" s="29">
        <v>82382.740000000005</v>
      </c>
      <c r="P479" s="29">
        <v>87.46</v>
      </c>
      <c r="Q479" s="29">
        <v>4993.93</v>
      </c>
      <c r="R479" s="29">
        <v>9027.84</v>
      </c>
      <c r="S479" s="29">
        <v>96492</v>
      </c>
      <c r="U479" s="31">
        <f t="shared" si="64"/>
        <v>0</v>
      </c>
      <c r="V479" s="31">
        <f t="shared" si="65"/>
        <v>0</v>
      </c>
      <c r="W479" s="31">
        <f t="shared" si="66"/>
        <v>0</v>
      </c>
      <c r="X479" s="31">
        <f t="shared" si="67"/>
        <v>-2.9999999998835847E-2</v>
      </c>
    </row>
    <row r="480" spans="1:24" s="40" customFormat="1" x14ac:dyDescent="0.25">
      <c r="A480" s="36">
        <v>44497.436543784701</v>
      </c>
      <c r="B480" s="37" t="s">
        <v>1274</v>
      </c>
      <c r="C480" s="38" t="s">
        <v>1275</v>
      </c>
      <c r="D480" s="38" t="s">
        <v>1276</v>
      </c>
      <c r="E480" s="37">
        <v>120</v>
      </c>
      <c r="F480" s="39">
        <v>0</v>
      </c>
      <c r="G480" s="39">
        <v>0</v>
      </c>
      <c r="H480" s="39">
        <v>69943.05</v>
      </c>
      <c r="I480" s="39">
        <v>69943.05</v>
      </c>
      <c r="J480" s="39">
        <v>2520.1999999999998</v>
      </c>
      <c r="K480" s="39">
        <v>7487.42</v>
      </c>
      <c r="L480" s="39">
        <v>72.540000000000006</v>
      </c>
      <c r="M480" s="39">
        <v>10080.16</v>
      </c>
      <c r="O480" s="29">
        <v>69943.05</v>
      </c>
      <c r="P480" s="29">
        <v>72.540000000000006</v>
      </c>
      <c r="Q480" s="29">
        <v>2520.1999999999998</v>
      </c>
      <c r="R480" s="29">
        <v>7487.42</v>
      </c>
      <c r="S480" s="29">
        <v>82023.199999999997</v>
      </c>
      <c r="U480" s="31">
        <f t="shared" si="64"/>
        <v>0</v>
      </c>
      <c r="V480" s="31">
        <f t="shared" si="65"/>
        <v>0</v>
      </c>
      <c r="W480" s="31">
        <f t="shared" si="66"/>
        <v>0</v>
      </c>
      <c r="X480" s="31">
        <f t="shared" si="67"/>
        <v>-1999.9899999999907</v>
      </c>
    </row>
    <row r="481" spans="1:24" s="40" customFormat="1" x14ac:dyDescent="0.25">
      <c r="A481" s="36">
        <v>44489.481868437499</v>
      </c>
      <c r="B481" s="37" t="s">
        <v>1277</v>
      </c>
      <c r="C481" s="38" t="s">
        <v>1278</v>
      </c>
      <c r="D481" s="38" t="s">
        <v>1279</v>
      </c>
      <c r="E481" s="37">
        <v>120</v>
      </c>
      <c r="F481" s="39">
        <v>0</v>
      </c>
      <c r="G481" s="39">
        <v>0</v>
      </c>
      <c r="H481" s="39">
        <v>78707.55</v>
      </c>
      <c r="I481" s="39">
        <v>78707.55</v>
      </c>
      <c r="J481" s="39">
        <v>4776.46</v>
      </c>
      <c r="K481" s="39">
        <v>8626.0300000000007</v>
      </c>
      <c r="L481" s="39">
        <v>83.57</v>
      </c>
      <c r="M481" s="39">
        <v>13486.06</v>
      </c>
      <c r="O481" s="29">
        <v>78707.55</v>
      </c>
      <c r="P481" s="29">
        <v>83.57</v>
      </c>
      <c r="Q481" s="29">
        <v>4776.46</v>
      </c>
      <c r="R481" s="29">
        <v>8626.0300000000007</v>
      </c>
      <c r="S481" s="29">
        <v>92193.60000000002</v>
      </c>
      <c r="U481" s="31">
        <f t="shared" si="64"/>
        <v>0</v>
      </c>
      <c r="V481" s="31">
        <f t="shared" si="65"/>
        <v>0</v>
      </c>
      <c r="W481" s="31">
        <f t="shared" si="66"/>
        <v>0</v>
      </c>
      <c r="X481" s="31">
        <f t="shared" si="67"/>
        <v>9.9999999802093953E-3</v>
      </c>
    </row>
    <row r="482" spans="1:24" s="40" customFormat="1" x14ac:dyDescent="0.25">
      <c r="A482" s="36">
        <v>44485.856991435197</v>
      </c>
      <c r="B482" s="37" t="s">
        <v>1280</v>
      </c>
      <c r="C482" s="38" t="s">
        <v>1281</v>
      </c>
      <c r="D482" s="38" t="s">
        <v>1282</v>
      </c>
      <c r="E482" s="37">
        <v>120</v>
      </c>
      <c r="F482" s="39">
        <v>0</v>
      </c>
      <c r="G482" s="39">
        <v>0</v>
      </c>
      <c r="H482" s="39">
        <v>85102.83</v>
      </c>
      <c r="I482" s="39">
        <v>85102.83</v>
      </c>
      <c r="J482" s="39">
        <v>5166.17</v>
      </c>
      <c r="K482" s="39">
        <v>9327.0400000000009</v>
      </c>
      <c r="L482" s="39">
        <v>90.36</v>
      </c>
      <c r="M482" s="39">
        <v>14583.57</v>
      </c>
      <c r="O482" s="29">
        <v>85102.83</v>
      </c>
      <c r="P482" s="29">
        <v>90.36</v>
      </c>
      <c r="Q482" s="29">
        <v>5166.17</v>
      </c>
      <c r="R482" s="29">
        <v>9327.0400000000009</v>
      </c>
      <c r="S482" s="29">
        <v>100686.39999999999</v>
      </c>
      <c r="U482" s="31">
        <f t="shared" si="64"/>
        <v>0</v>
      </c>
      <c r="V482" s="31">
        <f t="shared" si="65"/>
        <v>0</v>
      </c>
      <c r="W482" s="31">
        <f t="shared" si="66"/>
        <v>0</v>
      </c>
      <c r="X482" s="31">
        <f t="shared" si="67"/>
        <v>-1000</v>
      </c>
    </row>
    <row r="483" spans="1:24" s="40" customFormat="1" x14ac:dyDescent="0.25">
      <c r="A483" s="36">
        <v>44493.852695289403</v>
      </c>
      <c r="B483" s="37" t="s">
        <v>1283</v>
      </c>
      <c r="C483" s="38" t="s">
        <v>1284</v>
      </c>
      <c r="D483" s="38" t="s">
        <v>1285</v>
      </c>
      <c r="E483" s="37">
        <v>120</v>
      </c>
      <c r="F483" s="39">
        <v>0</v>
      </c>
      <c r="G483" s="39">
        <v>0</v>
      </c>
      <c r="H483" s="39">
        <v>86525.440000000002</v>
      </c>
      <c r="I483" s="39">
        <v>86525.440000000002</v>
      </c>
      <c r="J483" s="39">
        <v>3843.2</v>
      </c>
      <c r="K483" s="39">
        <v>9336.51</v>
      </c>
      <c r="L483" s="39">
        <v>90.46</v>
      </c>
      <c r="M483" s="39">
        <v>13270.17</v>
      </c>
      <c r="O483" s="29">
        <v>86525.440000000002</v>
      </c>
      <c r="P483" s="29">
        <v>90.46</v>
      </c>
      <c r="Q483" s="29">
        <v>3843.2</v>
      </c>
      <c r="R483" s="29">
        <v>9336.51</v>
      </c>
      <c r="S483" s="29">
        <v>99795.6</v>
      </c>
      <c r="U483" s="31">
        <f t="shared" si="64"/>
        <v>0</v>
      </c>
      <c r="V483" s="31">
        <f t="shared" si="65"/>
        <v>0</v>
      </c>
      <c r="W483" s="31">
        <f t="shared" si="66"/>
        <v>0</v>
      </c>
      <c r="X483" s="31">
        <f t="shared" si="67"/>
        <v>9.9999999947613105E-3</v>
      </c>
    </row>
    <row r="484" spans="1:24" s="40" customFormat="1" x14ac:dyDescent="0.25">
      <c r="A484" s="36">
        <v>44485.639155011602</v>
      </c>
      <c r="B484" s="37" t="s">
        <v>1286</v>
      </c>
      <c r="C484" s="38" t="s">
        <v>1287</v>
      </c>
      <c r="D484" s="38" t="s">
        <v>1288</v>
      </c>
      <c r="E484" s="37">
        <v>120</v>
      </c>
      <c r="F484" s="39">
        <v>0</v>
      </c>
      <c r="G484" s="39">
        <v>0</v>
      </c>
      <c r="H484" s="39">
        <v>80989.3</v>
      </c>
      <c r="I484" s="39">
        <v>80989.3</v>
      </c>
      <c r="J484" s="39">
        <v>1490</v>
      </c>
      <c r="K484" s="39">
        <v>8521.75</v>
      </c>
      <c r="L484" s="39">
        <v>82.56</v>
      </c>
      <c r="M484" s="39">
        <v>10094.31</v>
      </c>
      <c r="O484" s="29">
        <v>80989.3</v>
      </c>
      <c r="P484" s="29">
        <v>82.56</v>
      </c>
      <c r="Q484" s="29">
        <v>1490</v>
      </c>
      <c r="R484" s="29">
        <v>8521.75</v>
      </c>
      <c r="S484" s="29">
        <v>91083.6</v>
      </c>
      <c r="U484" s="31">
        <f t="shared" si="64"/>
        <v>0</v>
      </c>
      <c r="V484" s="31">
        <f t="shared" si="65"/>
        <v>0</v>
      </c>
      <c r="W484" s="31">
        <f t="shared" si="66"/>
        <v>0</v>
      </c>
      <c r="X484" s="31">
        <f t="shared" si="67"/>
        <v>9.9999999947613105E-3</v>
      </c>
    </row>
    <row r="485" spans="1:24" s="40" customFormat="1" x14ac:dyDescent="0.25">
      <c r="A485" s="36">
        <v>44490.806705358802</v>
      </c>
      <c r="B485" s="37" t="s">
        <v>1289</v>
      </c>
      <c r="C485" s="38" t="s">
        <v>1290</v>
      </c>
      <c r="D485" s="38" t="s">
        <v>1291</v>
      </c>
      <c r="E485" s="37">
        <v>120</v>
      </c>
      <c r="F485" s="39">
        <v>0</v>
      </c>
      <c r="G485" s="39">
        <v>0</v>
      </c>
      <c r="H485" s="39">
        <v>75430.23</v>
      </c>
      <c r="I485" s="39">
        <v>75430.23</v>
      </c>
      <c r="J485" s="39">
        <v>2727.06</v>
      </c>
      <c r="K485" s="39">
        <v>8075.69</v>
      </c>
      <c r="L485" s="39">
        <v>78.239999999999995</v>
      </c>
      <c r="M485" s="39">
        <v>10880.99</v>
      </c>
      <c r="O485" s="29">
        <v>75430.23</v>
      </c>
      <c r="P485" s="29">
        <v>78.239999999999995</v>
      </c>
      <c r="Q485" s="29">
        <v>2727.06</v>
      </c>
      <c r="R485" s="29">
        <v>8075.69</v>
      </c>
      <c r="S485" s="29">
        <v>89811.199999999997</v>
      </c>
      <c r="U485" s="31">
        <f t="shared" si="64"/>
        <v>0</v>
      </c>
      <c r="V485" s="31">
        <f t="shared" si="65"/>
        <v>0</v>
      </c>
      <c r="W485" s="31">
        <f t="shared" si="66"/>
        <v>0</v>
      </c>
      <c r="X485" s="31">
        <f t="shared" si="67"/>
        <v>-3499.9799999999959</v>
      </c>
    </row>
    <row r="486" spans="1:24" x14ac:dyDescent="0.25">
      <c r="A486" s="20">
        <v>44486.755120682901</v>
      </c>
      <c r="B486" s="21" t="s">
        <v>1292</v>
      </c>
      <c r="C486" s="6" t="s">
        <v>1293</v>
      </c>
      <c r="D486" s="6" t="s">
        <v>1294</v>
      </c>
      <c r="E486" s="21">
        <v>120</v>
      </c>
      <c r="F486" s="19">
        <v>0</v>
      </c>
      <c r="G486" s="19">
        <v>0</v>
      </c>
      <c r="H486" s="19">
        <v>91471.039999999994</v>
      </c>
      <c r="I486" s="19">
        <v>91471.039999999994</v>
      </c>
      <c r="J486" s="19">
        <v>3296.76</v>
      </c>
      <c r="K486" s="19">
        <v>9791.74</v>
      </c>
      <c r="L486" s="19">
        <v>94.86</v>
      </c>
      <c r="M486" s="19">
        <v>13183.36</v>
      </c>
      <c r="O486" s="33">
        <v>91471.039999999994</v>
      </c>
      <c r="P486" s="33">
        <v>94.86</v>
      </c>
      <c r="Q486" s="33">
        <v>3296.76</v>
      </c>
      <c r="R486" s="33">
        <v>9791.74</v>
      </c>
      <c r="S486" s="33">
        <v>104654.39999999999</v>
      </c>
      <c r="U486" s="34">
        <f t="shared" si="64"/>
        <v>0</v>
      </c>
      <c r="V486" s="34">
        <f t="shared" si="65"/>
        <v>0</v>
      </c>
      <c r="W486" s="34">
        <f t="shared" si="66"/>
        <v>0</v>
      </c>
      <c r="X486" s="34">
        <f t="shared" si="67"/>
        <v>0</v>
      </c>
    </row>
    <row r="487" spans="1:24" x14ac:dyDescent="0.25">
      <c r="A487" s="20">
        <v>44471.679975613399</v>
      </c>
      <c r="B487" s="21" t="s">
        <v>1295</v>
      </c>
      <c r="C487" s="6" t="s">
        <v>1296</v>
      </c>
      <c r="D487" s="6" t="s">
        <v>1297</v>
      </c>
      <c r="E487" s="21">
        <v>120</v>
      </c>
      <c r="F487" s="19">
        <v>0</v>
      </c>
      <c r="G487" s="19">
        <v>0</v>
      </c>
      <c r="H487" s="19">
        <v>115094.34</v>
      </c>
      <c r="I487" s="19">
        <v>115094.34</v>
      </c>
      <c r="J487" s="19">
        <v>2025.66</v>
      </c>
      <c r="K487" s="19">
        <v>12101.16</v>
      </c>
      <c r="L487" s="19">
        <v>117.24</v>
      </c>
      <c r="M487" s="19">
        <v>14244.06</v>
      </c>
      <c r="O487" s="33">
        <v>115094.34</v>
      </c>
      <c r="P487" s="33">
        <v>117.24</v>
      </c>
      <c r="Q487" s="33">
        <v>2025.66</v>
      </c>
      <c r="R487" s="33">
        <v>12101.16</v>
      </c>
      <c r="S487" s="33">
        <v>129338.40000000001</v>
      </c>
      <c r="U487" s="34">
        <f t="shared" si="64"/>
        <v>0</v>
      </c>
      <c r="V487" s="34">
        <f t="shared" si="65"/>
        <v>0</v>
      </c>
      <c r="W487" s="34">
        <f t="shared" si="66"/>
        <v>0</v>
      </c>
      <c r="X487" s="34">
        <f t="shared" si="67"/>
        <v>0</v>
      </c>
    </row>
    <row r="488" spans="1:24" s="40" customFormat="1" x14ac:dyDescent="0.25">
      <c r="A488" s="36">
        <v>44479.592691666701</v>
      </c>
      <c r="B488" s="37" t="s">
        <v>1298</v>
      </c>
      <c r="C488" s="38" t="s">
        <v>1299</v>
      </c>
      <c r="D488" s="38" t="s">
        <v>1300</v>
      </c>
      <c r="E488" s="37">
        <v>120</v>
      </c>
      <c r="F488" s="39">
        <v>0</v>
      </c>
      <c r="G488" s="39">
        <v>0</v>
      </c>
      <c r="H488" s="39">
        <v>113017.36</v>
      </c>
      <c r="I488" s="39">
        <v>113017.36</v>
      </c>
      <c r="J488" s="39">
        <v>6889.06</v>
      </c>
      <c r="K488" s="39">
        <v>12388.77</v>
      </c>
      <c r="L488" s="39">
        <v>120.03</v>
      </c>
      <c r="M488" s="39">
        <v>19397.86</v>
      </c>
      <c r="O488" s="29">
        <v>113017.36</v>
      </c>
      <c r="P488" s="29">
        <v>120.03</v>
      </c>
      <c r="Q488" s="29">
        <v>6889.06</v>
      </c>
      <c r="R488" s="29">
        <v>12388.77</v>
      </c>
      <c r="S488" s="29">
        <v>132415.20000000001</v>
      </c>
      <c r="U488" s="31">
        <f t="shared" si="64"/>
        <v>0</v>
      </c>
      <c r="V488" s="31">
        <f t="shared" si="65"/>
        <v>0</v>
      </c>
      <c r="W488" s="31">
        <f t="shared" si="66"/>
        <v>0</v>
      </c>
      <c r="X488" s="31">
        <f t="shared" si="67"/>
        <v>1.9999999989522621E-2</v>
      </c>
    </row>
    <row r="489" spans="1:24" s="40" customFormat="1" x14ac:dyDescent="0.25">
      <c r="A489" s="36">
        <v>44487.655769293997</v>
      </c>
      <c r="B489" s="37" t="s">
        <v>1301</v>
      </c>
      <c r="C489" s="38" t="s">
        <v>1302</v>
      </c>
      <c r="D489" s="38" t="s">
        <v>1303</v>
      </c>
      <c r="E489" s="37">
        <v>120</v>
      </c>
      <c r="F489" s="39">
        <v>0</v>
      </c>
      <c r="G489" s="39">
        <v>0</v>
      </c>
      <c r="H489" s="39">
        <v>113600.26</v>
      </c>
      <c r="I489" s="39">
        <v>113600.26</v>
      </c>
      <c r="J489" s="39">
        <v>6889.06</v>
      </c>
      <c r="K489" s="39">
        <v>12448.49</v>
      </c>
      <c r="L489" s="39">
        <v>120.61</v>
      </c>
      <c r="M489" s="39">
        <v>19458.16</v>
      </c>
      <c r="O489" s="29">
        <v>113600.26</v>
      </c>
      <c r="P489" s="29">
        <v>120.61</v>
      </c>
      <c r="Q489" s="29">
        <v>6889.06</v>
      </c>
      <c r="R489" s="29">
        <v>12448.49</v>
      </c>
      <c r="S489" s="29">
        <v>133058.4</v>
      </c>
      <c r="U489" s="31">
        <f t="shared" si="64"/>
        <v>0</v>
      </c>
      <c r="V489" s="31">
        <f t="shared" si="65"/>
        <v>0</v>
      </c>
      <c r="W489" s="31">
        <f t="shared" si="66"/>
        <v>0</v>
      </c>
      <c r="X489" s="31">
        <f t="shared" si="67"/>
        <v>1.9999999989522621E-2</v>
      </c>
    </row>
    <row r="490" spans="1:24" s="40" customFormat="1" x14ac:dyDescent="0.25">
      <c r="A490" s="36">
        <v>44498.871713043998</v>
      </c>
      <c r="B490" s="37" t="s">
        <v>1304</v>
      </c>
      <c r="C490" s="38" t="s">
        <v>802</v>
      </c>
      <c r="D490" s="38" t="s">
        <v>803</v>
      </c>
      <c r="E490" s="37">
        <v>120</v>
      </c>
      <c r="F490" s="39">
        <v>0</v>
      </c>
      <c r="G490" s="39">
        <v>0</v>
      </c>
      <c r="H490" s="39">
        <v>93369.49</v>
      </c>
      <c r="I490" s="39">
        <v>93369.49</v>
      </c>
      <c r="J490" s="39">
        <v>5662.21</v>
      </c>
      <c r="K490" s="39">
        <v>10232.35</v>
      </c>
      <c r="L490" s="39">
        <v>99.13</v>
      </c>
      <c r="M490" s="39">
        <v>15993.69</v>
      </c>
      <c r="O490" s="29">
        <v>93369.49</v>
      </c>
      <c r="P490" s="29">
        <v>99.13</v>
      </c>
      <c r="Q490" s="29">
        <v>5662.21</v>
      </c>
      <c r="R490" s="29">
        <v>10232.35</v>
      </c>
      <c r="S490" s="29">
        <v>110364.20000000003</v>
      </c>
      <c r="U490" s="31">
        <f t="shared" si="64"/>
        <v>0</v>
      </c>
      <c r="V490" s="31">
        <f t="shared" si="65"/>
        <v>0</v>
      </c>
      <c r="W490" s="31">
        <f t="shared" si="66"/>
        <v>0</v>
      </c>
      <c r="X490" s="31">
        <f t="shared" si="67"/>
        <v>-1001.0200000000186</v>
      </c>
    </row>
    <row r="491" spans="1:24" s="40" customFormat="1" x14ac:dyDescent="0.25">
      <c r="A491" s="36">
        <v>44477.6855286227</v>
      </c>
      <c r="B491" s="37" t="s">
        <v>1305</v>
      </c>
      <c r="C491" s="38" t="s">
        <v>802</v>
      </c>
      <c r="D491" s="38" t="s">
        <v>803</v>
      </c>
      <c r="E491" s="37">
        <v>120</v>
      </c>
      <c r="F491" s="39">
        <v>0</v>
      </c>
      <c r="G491" s="39">
        <v>0</v>
      </c>
      <c r="H491" s="39">
        <v>90453.63</v>
      </c>
      <c r="I491" s="39">
        <v>90453.63</v>
      </c>
      <c r="J491" s="39">
        <v>4024.64</v>
      </c>
      <c r="K491" s="39">
        <v>9761.15</v>
      </c>
      <c r="L491" s="39">
        <v>94.57</v>
      </c>
      <c r="M491" s="39">
        <v>13880.36</v>
      </c>
      <c r="O491" s="29">
        <v>90453.63</v>
      </c>
      <c r="P491" s="29">
        <v>94.57</v>
      </c>
      <c r="Q491" s="29">
        <v>4024.64</v>
      </c>
      <c r="R491" s="29">
        <v>9761.15</v>
      </c>
      <c r="S491" s="29">
        <v>107256</v>
      </c>
      <c r="U491" s="31">
        <f t="shared" si="64"/>
        <v>0</v>
      </c>
      <c r="V491" s="31">
        <f t="shared" si="65"/>
        <v>0</v>
      </c>
      <c r="W491" s="31">
        <f t="shared" si="66"/>
        <v>0</v>
      </c>
      <c r="X491" s="31">
        <f t="shared" si="67"/>
        <v>-2922.0099999999948</v>
      </c>
    </row>
    <row r="492" spans="1:24" x14ac:dyDescent="0.25">
      <c r="A492" s="20">
        <v>44500.683782870401</v>
      </c>
      <c r="B492" s="21" t="s">
        <v>1306</v>
      </c>
      <c r="C492" s="6" t="s">
        <v>1307</v>
      </c>
      <c r="D492" s="6" t="s">
        <v>1308</v>
      </c>
      <c r="E492" s="21">
        <v>120</v>
      </c>
      <c r="F492" s="19">
        <v>0</v>
      </c>
      <c r="G492" s="19">
        <v>0</v>
      </c>
      <c r="H492" s="19">
        <v>91463.24</v>
      </c>
      <c r="I492" s="19">
        <v>91463.24</v>
      </c>
      <c r="J492" s="19">
        <v>3298.26</v>
      </c>
      <c r="K492" s="19">
        <v>9790.84</v>
      </c>
      <c r="L492" s="19">
        <v>94.86</v>
      </c>
      <c r="M492" s="19">
        <v>13183.96</v>
      </c>
      <c r="O492" s="33">
        <v>91463.24</v>
      </c>
      <c r="P492" s="33">
        <v>94.86</v>
      </c>
      <c r="Q492" s="33">
        <v>3298.26</v>
      </c>
      <c r="R492" s="33">
        <v>9790.84</v>
      </c>
      <c r="S492" s="33">
        <v>104647.2</v>
      </c>
      <c r="U492" s="34">
        <f t="shared" si="64"/>
        <v>0</v>
      </c>
      <c r="V492" s="34">
        <f t="shared" si="65"/>
        <v>0</v>
      </c>
      <c r="W492" s="34">
        <f t="shared" si="66"/>
        <v>0</v>
      </c>
      <c r="X492" s="34">
        <f t="shared" si="67"/>
        <v>0</v>
      </c>
    </row>
    <row r="493" spans="1:24" s="40" customFormat="1" x14ac:dyDescent="0.25">
      <c r="A493" s="36">
        <v>44498.613885798601</v>
      </c>
      <c r="B493" s="37" t="s">
        <v>1309</v>
      </c>
      <c r="C493" s="38" t="s">
        <v>1310</v>
      </c>
      <c r="D493" s="38" t="s">
        <v>1311</v>
      </c>
      <c r="E493" s="37">
        <v>120</v>
      </c>
      <c r="F493" s="39">
        <v>0</v>
      </c>
      <c r="G493" s="39">
        <v>0</v>
      </c>
      <c r="H493" s="39">
        <v>92141.6</v>
      </c>
      <c r="I493" s="39">
        <v>92141.6</v>
      </c>
      <c r="J493" s="39">
        <v>5587.72</v>
      </c>
      <c r="K493" s="39">
        <v>10097.24</v>
      </c>
      <c r="L493" s="39">
        <v>97.83</v>
      </c>
      <c r="M493" s="39">
        <v>15782.79</v>
      </c>
      <c r="O493" s="29">
        <v>92141.6</v>
      </c>
      <c r="P493" s="29">
        <v>97.83</v>
      </c>
      <c r="Q493" s="29">
        <v>5587.72</v>
      </c>
      <c r="R493" s="29">
        <v>10097.24</v>
      </c>
      <c r="S493" s="29">
        <v>107924.40000000001</v>
      </c>
      <c r="U493" s="31">
        <f t="shared" si="64"/>
        <v>0</v>
      </c>
      <c r="V493" s="31">
        <f t="shared" si="65"/>
        <v>0</v>
      </c>
      <c r="W493" s="31">
        <f t="shared" si="66"/>
        <v>0</v>
      </c>
      <c r="X493" s="31">
        <f t="shared" si="67"/>
        <v>-9.9999999947613105E-3</v>
      </c>
    </row>
    <row r="494" spans="1:24" s="40" customFormat="1" x14ac:dyDescent="0.25">
      <c r="A494" s="36">
        <v>44498.6134099884</v>
      </c>
      <c r="B494" s="37" t="s">
        <v>1312</v>
      </c>
      <c r="C494" s="38" t="s">
        <v>1313</v>
      </c>
      <c r="D494" s="38" t="s">
        <v>1314</v>
      </c>
      <c r="E494" s="37">
        <v>120</v>
      </c>
      <c r="F494" s="39">
        <v>0</v>
      </c>
      <c r="G494" s="39">
        <v>0</v>
      </c>
      <c r="H494" s="39">
        <v>92141.6</v>
      </c>
      <c r="I494" s="39">
        <v>92141.6</v>
      </c>
      <c r="J494" s="39">
        <v>5587.72</v>
      </c>
      <c r="K494" s="39">
        <v>10097.24</v>
      </c>
      <c r="L494" s="39">
        <v>97.83</v>
      </c>
      <c r="M494" s="39">
        <v>15782.79</v>
      </c>
      <c r="O494" s="29">
        <v>92141.6</v>
      </c>
      <c r="P494" s="29">
        <v>97.83</v>
      </c>
      <c r="Q494" s="29">
        <v>5587.72</v>
      </c>
      <c r="R494" s="29">
        <v>10097.24</v>
      </c>
      <c r="S494" s="29">
        <v>107924.40000000001</v>
      </c>
      <c r="U494" s="31">
        <f t="shared" si="64"/>
        <v>0</v>
      </c>
      <c r="V494" s="31">
        <f t="shared" si="65"/>
        <v>0</v>
      </c>
      <c r="W494" s="31">
        <f t="shared" si="66"/>
        <v>0</v>
      </c>
      <c r="X494" s="31">
        <f t="shared" si="67"/>
        <v>-9.9999999947613105E-3</v>
      </c>
    </row>
    <row r="495" spans="1:24" s="40" customFormat="1" x14ac:dyDescent="0.25">
      <c r="A495" s="36">
        <v>44481.6029893171</v>
      </c>
      <c r="B495" s="37" t="s">
        <v>1315</v>
      </c>
      <c r="C495" s="38" t="s">
        <v>1316</v>
      </c>
      <c r="D495" s="38" t="s">
        <v>1317</v>
      </c>
      <c r="E495" s="37">
        <v>120</v>
      </c>
      <c r="F495" s="39">
        <v>0</v>
      </c>
      <c r="G495" s="39">
        <v>0</v>
      </c>
      <c r="H495" s="39">
        <v>99643.14</v>
      </c>
      <c r="I495" s="39">
        <v>99643.14</v>
      </c>
      <c r="J495" s="39">
        <v>6042.65</v>
      </c>
      <c r="K495" s="39">
        <v>10919.23</v>
      </c>
      <c r="L495" s="39">
        <v>105.79</v>
      </c>
      <c r="M495" s="39">
        <v>17067.669999999998</v>
      </c>
      <c r="O495" s="29">
        <v>99643.14</v>
      </c>
      <c r="P495" s="29">
        <v>105.79</v>
      </c>
      <c r="Q495" s="29">
        <v>6042.65</v>
      </c>
      <c r="R495" s="29">
        <v>10919.23</v>
      </c>
      <c r="S495" s="29">
        <v>116710.79999999999</v>
      </c>
      <c r="U495" s="31">
        <f t="shared" si="64"/>
        <v>0</v>
      </c>
      <c r="V495" s="31">
        <f t="shared" si="65"/>
        <v>0</v>
      </c>
      <c r="W495" s="31">
        <f t="shared" si="66"/>
        <v>0</v>
      </c>
      <c r="X495" s="31">
        <f t="shared" si="67"/>
        <v>1.0000000009313226E-2</v>
      </c>
    </row>
    <row r="496" spans="1:24" s="40" customFormat="1" x14ac:dyDescent="0.25">
      <c r="A496" s="36">
        <v>44480.812505358801</v>
      </c>
      <c r="B496" s="37" t="s">
        <v>1318</v>
      </c>
      <c r="C496" s="38" t="s">
        <v>1319</v>
      </c>
      <c r="D496" s="38" t="s">
        <v>1320</v>
      </c>
      <c r="E496" s="37">
        <v>120</v>
      </c>
      <c r="F496" s="39">
        <v>0</v>
      </c>
      <c r="G496" s="39">
        <v>0</v>
      </c>
      <c r="H496" s="39">
        <v>72674.55</v>
      </c>
      <c r="I496" s="39">
        <v>72674.55</v>
      </c>
      <c r="J496" s="39">
        <v>3841.92</v>
      </c>
      <c r="K496" s="39">
        <v>7906.11</v>
      </c>
      <c r="L496" s="39">
        <v>76.59</v>
      </c>
      <c r="M496" s="39">
        <v>11824.62</v>
      </c>
      <c r="O496" s="29">
        <v>72674.55</v>
      </c>
      <c r="P496" s="29">
        <v>76.59</v>
      </c>
      <c r="Q496" s="29">
        <v>3841.92</v>
      </c>
      <c r="R496" s="29">
        <v>7906.11</v>
      </c>
      <c r="S496" s="29">
        <v>84499.199999999997</v>
      </c>
      <c r="U496" s="31">
        <f t="shared" si="64"/>
        <v>0</v>
      </c>
      <c r="V496" s="31">
        <f t="shared" si="65"/>
        <v>0</v>
      </c>
      <c r="W496" s="31">
        <f t="shared" si="66"/>
        <v>0</v>
      </c>
      <c r="X496" s="31">
        <f t="shared" si="67"/>
        <v>-2.9999999998835847E-2</v>
      </c>
    </row>
    <row r="497" spans="1:24" x14ac:dyDescent="0.25">
      <c r="A497" s="20">
        <v>44472.664074687498</v>
      </c>
      <c r="B497" s="21" t="s">
        <v>1321</v>
      </c>
      <c r="C497" s="6" t="s">
        <v>1322</v>
      </c>
      <c r="D497" s="6" t="s">
        <v>1323</v>
      </c>
      <c r="E497" s="21">
        <v>120</v>
      </c>
      <c r="F497" s="19">
        <v>0</v>
      </c>
      <c r="G497" s="19">
        <v>0</v>
      </c>
      <c r="H497" s="19">
        <v>77162.740000000005</v>
      </c>
      <c r="I497" s="19">
        <v>77162.740000000005</v>
      </c>
      <c r="J497" s="19">
        <v>2629.76</v>
      </c>
      <c r="K497" s="19">
        <v>8243.6299999999992</v>
      </c>
      <c r="L497" s="19">
        <v>79.87</v>
      </c>
      <c r="M497" s="19">
        <v>10953.26</v>
      </c>
      <c r="O497" s="33">
        <v>77162.740000000005</v>
      </c>
      <c r="P497" s="33">
        <v>79.87</v>
      </c>
      <c r="Q497" s="33">
        <v>2629.76</v>
      </c>
      <c r="R497" s="33">
        <v>8243.6299999999992</v>
      </c>
      <c r="S497" s="33">
        <v>88116</v>
      </c>
      <c r="U497" s="34">
        <f t="shared" si="64"/>
        <v>0</v>
      </c>
      <c r="V497" s="34">
        <f t="shared" si="65"/>
        <v>0</v>
      </c>
      <c r="W497" s="34">
        <f t="shared" si="66"/>
        <v>0</v>
      </c>
      <c r="X497" s="34">
        <f t="shared" si="67"/>
        <v>0</v>
      </c>
    </row>
    <row r="498" spans="1:24" s="40" customFormat="1" x14ac:dyDescent="0.25">
      <c r="A498" s="36">
        <v>44499.503057210597</v>
      </c>
      <c r="B498" s="37" t="s">
        <v>1324</v>
      </c>
      <c r="C498" s="38" t="s">
        <v>1325</v>
      </c>
      <c r="D498" s="38" t="s">
        <v>1326</v>
      </c>
      <c r="E498" s="37">
        <v>120</v>
      </c>
      <c r="F498" s="39">
        <v>0</v>
      </c>
      <c r="G498" s="39">
        <v>0</v>
      </c>
      <c r="H498" s="39">
        <v>108273.96</v>
      </c>
      <c r="I498" s="39">
        <v>108273.96</v>
      </c>
      <c r="J498" s="39">
        <v>6566.07</v>
      </c>
      <c r="K498" s="39">
        <v>11864.65</v>
      </c>
      <c r="L498" s="39">
        <v>114.95</v>
      </c>
      <c r="M498" s="39">
        <v>18545.669999999998</v>
      </c>
      <c r="O498" s="29">
        <v>108273.96</v>
      </c>
      <c r="P498" s="29">
        <v>114.95</v>
      </c>
      <c r="Q498" s="29">
        <v>6566.07</v>
      </c>
      <c r="R498" s="29">
        <v>11864.65</v>
      </c>
      <c r="S498" s="29">
        <v>126819.6</v>
      </c>
      <c r="U498" s="31">
        <f t="shared" si="64"/>
        <v>0</v>
      </c>
      <c r="V498" s="31">
        <f t="shared" si="65"/>
        <v>0</v>
      </c>
      <c r="W498" s="31">
        <f t="shared" si="66"/>
        <v>0</v>
      </c>
      <c r="X498" s="31">
        <f t="shared" si="67"/>
        <v>2.9999999998835847E-2</v>
      </c>
    </row>
    <row r="499" spans="1:24" s="40" customFormat="1" x14ac:dyDescent="0.25">
      <c r="A499" s="36">
        <v>44483.699640161998</v>
      </c>
      <c r="B499" s="37" t="s">
        <v>1327</v>
      </c>
      <c r="C499" s="38" t="s">
        <v>1328</v>
      </c>
      <c r="D499" s="38" t="s">
        <v>1329</v>
      </c>
      <c r="E499" s="37">
        <v>120</v>
      </c>
      <c r="F499" s="39">
        <v>0</v>
      </c>
      <c r="G499" s="39">
        <v>0</v>
      </c>
      <c r="H499" s="39">
        <v>71392.460000000006</v>
      </c>
      <c r="I499" s="39">
        <v>71392.460000000006</v>
      </c>
      <c r="J499" s="39">
        <v>0</v>
      </c>
      <c r="K499" s="39">
        <v>7376.08</v>
      </c>
      <c r="L499" s="39">
        <v>71.459999999999994</v>
      </c>
      <c r="M499" s="39">
        <v>7447.54</v>
      </c>
      <c r="O499" s="29">
        <v>71392.460000000006</v>
      </c>
      <c r="P499" s="29">
        <v>71.459999999999994</v>
      </c>
      <c r="Q499" s="29">
        <v>0</v>
      </c>
      <c r="R499" s="29">
        <v>7376.08</v>
      </c>
      <c r="S499" s="29">
        <v>85464.040000000008</v>
      </c>
      <c r="U499" s="31">
        <f t="shared" si="64"/>
        <v>0</v>
      </c>
      <c r="V499" s="31">
        <f t="shared" si="65"/>
        <v>0</v>
      </c>
      <c r="W499" s="31">
        <f t="shared" si="66"/>
        <v>0</v>
      </c>
      <c r="X499" s="31">
        <f t="shared" si="67"/>
        <v>-6624.0400000000081</v>
      </c>
    </row>
    <row r="500" spans="1:24" x14ac:dyDescent="0.25">
      <c r="A500" s="20">
        <v>44472.780117048598</v>
      </c>
      <c r="B500" s="21" t="s">
        <v>1330</v>
      </c>
      <c r="C500" s="6" t="s">
        <v>1331</v>
      </c>
      <c r="D500" s="6" t="s">
        <v>1332</v>
      </c>
      <c r="E500" s="21">
        <v>120</v>
      </c>
      <c r="F500" s="19">
        <v>0</v>
      </c>
      <c r="G500" s="19">
        <v>0</v>
      </c>
      <c r="H500" s="19">
        <v>84811.32</v>
      </c>
      <c r="I500" s="19">
        <v>84811.32</v>
      </c>
      <c r="J500" s="19">
        <v>2088.6799999999998</v>
      </c>
      <c r="K500" s="19">
        <v>8978.2099999999991</v>
      </c>
      <c r="L500" s="19">
        <v>86.99</v>
      </c>
      <c r="M500" s="19">
        <v>11153.88</v>
      </c>
      <c r="O500" s="33">
        <v>84811.32</v>
      </c>
      <c r="P500" s="33">
        <v>86.99</v>
      </c>
      <c r="Q500" s="33">
        <v>2088.6799999999998</v>
      </c>
      <c r="R500" s="33">
        <v>8978.2099999999991</v>
      </c>
      <c r="S500" s="33">
        <v>95965.200000000012</v>
      </c>
      <c r="U500" s="34">
        <f t="shared" si="64"/>
        <v>0</v>
      </c>
      <c r="V500" s="34">
        <f t="shared" si="65"/>
        <v>0</v>
      </c>
      <c r="W500" s="34">
        <f t="shared" si="66"/>
        <v>0</v>
      </c>
      <c r="X500" s="34">
        <f t="shared" si="67"/>
        <v>0</v>
      </c>
    </row>
    <row r="501" spans="1:24" x14ac:dyDescent="0.25">
      <c r="A501" s="20">
        <v>44500.682128669003</v>
      </c>
      <c r="B501" s="21" t="s">
        <v>1333</v>
      </c>
      <c r="C501" s="6" t="s">
        <v>1334</v>
      </c>
      <c r="D501" s="6" t="s">
        <v>1335</v>
      </c>
      <c r="E501" s="21">
        <v>120</v>
      </c>
      <c r="F501" s="19">
        <v>0</v>
      </c>
      <c r="G501" s="19">
        <v>0</v>
      </c>
      <c r="H501" s="19">
        <v>79402.58</v>
      </c>
      <c r="I501" s="19">
        <v>79402.58</v>
      </c>
      <c r="J501" s="19">
        <v>4815.2</v>
      </c>
      <c r="K501" s="19">
        <v>8701.52</v>
      </c>
      <c r="L501" s="19">
        <v>84.3</v>
      </c>
      <c r="M501" s="19">
        <v>13601.02</v>
      </c>
      <c r="O501" s="33">
        <v>79402.58</v>
      </c>
      <c r="P501" s="33">
        <v>84.3</v>
      </c>
      <c r="Q501" s="33">
        <v>4815.2</v>
      </c>
      <c r="R501" s="33">
        <v>8701.52</v>
      </c>
      <c r="S501" s="33">
        <v>93003.6</v>
      </c>
      <c r="U501" s="34">
        <f t="shared" si="64"/>
        <v>0</v>
      </c>
      <c r="V501" s="34">
        <f t="shared" si="65"/>
        <v>0</v>
      </c>
      <c r="W501" s="34">
        <f t="shared" si="66"/>
        <v>0</v>
      </c>
      <c r="X501" s="34">
        <f t="shared" si="67"/>
        <v>0</v>
      </c>
    </row>
    <row r="502" spans="1:24" s="40" customFormat="1" x14ac:dyDescent="0.25">
      <c r="A502" s="36">
        <v>44484.5446822917</v>
      </c>
      <c r="B502" s="37" t="s">
        <v>1336</v>
      </c>
      <c r="C502" s="38" t="s">
        <v>1337</v>
      </c>
      <c r="D502" s="38" t="s">
        <v>1338</v>
      </c>
      <c r="E502" s="37">
        <v>120</v>
      </c>
      <c r="F502" s="39">
        <v>0</v>
      </c>
      <c r="G502" s="39">
        <v>0</v>
      </c>
      <c r="H502" s="39">
        <v>74550.720000000001</v>
      </c>
      <c r="I502" s="39">
        <v>74550.720000000001</v>
      </c>
      <c r="J502" s="39">
        <v>4520.99</v>
      </c>
      <c r="K502" s="39">
        <v>8169.56</v>
      </c>
      <c r="L502" s="39">
        <v>79.150000000000006</v>
      </c>
      <c r="M502" s="39">
        <v>12769.7</v>
      </c>
      <c r="O502" s="29">
        <v>74550.720000000001</v>
      </c>
      <c r="P502" s="29">
        <v>79.150000000000006</v>
      </c>
      <c r="Q502" s="29">
        <v>4520.99</v>
      </c>
      <c r="R502" s="29">
        <v>8169.56</v>
      </c>
      <c r="S502" s="29">
        <v>88119.099999999991</v>
      </c>
      <c r="U502" s="31">
        <f t="shared" si="64"/>
        <v>0</v>
      </c>
      <c r="V502" s="31">
        <f t="shared" si="65"/>
        <v>0</v>
      </c>
      <c r="W502" s="31">
        <f t="shared" si="66"/>
        <v>0</v>
      </c>
      <c r="X502" s="31">
        <f t="shared" si="67"/>
        <v>-798.67999999999302</v>
      </c>
    </row>
    <row r="503" spans="1:24" x14ac:dyDescent="0.25">
      <c r="A503" s="20">
        <v>44485.712373726798</v>
      </c>
      <c r="B503" s="21" t="s">
        <v>1339</v>
      </c>
      <c r="C503" s="6" t="s">
        <v>1340</v>
      </c>
      <c r="D503" s="6" t="s">
        <v>1341</v>
      </c>
      <c r="E503" s="21">
        <v>120</v>
      </c>
      <c r="F503" s="19">
        <v>0</v>
      </c>
      <c r="G503" s="19">
        <v>0</v>
      </c>
      <c r="H503" s="19">
        <v>91006.13</v>
      </c>
      <c r="I503" s="19">
        <v>91006.13</v>
      </c>
      <c r="J503" s="19">
        <v>5518.87</v>
      </c>
      <c r="K503" s="19">
        <v>9973.18</v>
      </c>
      <c r="L503" s="19">
        <v>96.62</v>
      </c>
      <c r="M503" s="19">
        <v>15588.67</v>
      </c>
      <c r="O503" s="33">
        <v>91006.13</v>
      </c>
      <c r="P503" s="33">
        <v>96.62</v>
      </c>
      <c r="Q503" s="33">
        <v>5518.87</v>
      </c>
      <c r="R503" s="33">
        <v>9973.18</v>
      </c>
      <c r="S503" s="33">
        <v>106594.79999999999</v>
      </c>
      <c r="U503" s="34">
        <f t="shared" si="64"/>
        <v>0</v>
      </c>
      <c r="V503" s="34">
        <f t="shared" si="65"/>
        <v>0</v>
      </c>
      <c r="W503" s="34">
        <f t="shared" si="66"/>
        <v>0</v>
      </c>
      <c r="X503" s="34">
        <f t="shared" si="67"/>
        <v>0</v>
      </c>
    </row>
    <row r="504" spans="1:24" s="40" customFormat="1" x14ac:dyDescent="0.25">
      <c r="A504" s="36">
        <v>44486.586350659702</v>
      </c>
      <c r="B504" s="37" t="s">
        <v>1342</v>
      </c>
      <c r="C504" s="38" t="s">
        <v>1343</v>
      </c>
      <c r="D504" s="38" t="s">
        <v>1344</v>
      </c>
      <c r="E504" s="37">
        <v>120</v>
      </c>
      <c r="F504" s="39">
        <v>0</v>
      </c>
      <c r="G504" s="39">
        <v>0</v>
      </c>
      <c r="H504" s="39">
        <v>78763.55</v>
      </c>
      <c r="I504" s="39">
        <v>78763.55</v>
      </c>
      <c r="J504" s="39">
        <v>4776.46</v>
      </c>
      <c r="K504" s="39">
        <v>8631.18</v>
      </c>
      <c r="L504" s="39">
        <v>83.62</v>
      </c>
      <c r="M504" s="39">
        <v>13491.26</v>
      </c>
      <c r="O504" s="29">
        <v>78763.55</v>
      </c>
      <c r="P504" s="29">
        <v>83.62</v>
      </c>
      <c r="Q504" s="29">
        <v>4776.46</v>
      </c>
      <c r="R504" s="29">
        <v>8631.18</v>
      </c>
      <c r="S504" s="29">
        <v>92254.8</v>
      </c>
      <c r="U504" s="31">
        <f t="shared" si="64"/>
        <v>0</v>
      </c>
      <c r="V504" s="31">
        <f t="shared" si="65"/>
        <v>0</v>
      </c>
      <c r="W504" s="31">
        <f t="shared" si="66"/>
        <v>0</v>
      </c>
      <c r="X504" s="31">
        <f t="shared" si="67"/>
        <v>9.9999999947613105E-3</v>
      </c>
    </row>
    <row r="505" spans="1:24" x14ac:dyDescent="0.25">
      <c r="A505" s="20">
        <v>44471.615007407403</v>
      </c>
      <c r="B505" s="21" t="s">
        <v>1345</v>
      </c>
      <c r="C505" s="6" t="s">
        <v>1346</v>
      </c>
      <c r="D505" s="6" t="s">
        <v>1347</v>
      </c>
      <c r="E505" s="21">
        <v>120</v>
      </c>
      <c r="F505" s="19">
        <v>0</v>
      </c>
      <c r="G505" s="19">
        <v>0</v>
      </c>
      <c r="H505" s="19">
        <v>88632.08</v>
      </c>
      <c r="I505" s="19">
        <v>88632.08</v>
      </c>
      <c r="J505" s="19">
        <v>3438.92</v>
      </c>
      <c r="K505" s="19">
        <v>9512.84</v>
      </c>
      <c r="L505" s="19">
        <v>92.16</v>
      </c>
      <c r="M505" s="19">
        <v>13043.92</v>
      </c>
      <c r="O505" s="33">
        <v>88632.08</v>
      </c>
      <c r="P505" s="33">
        <v>92.16</v>
      </c>
      <c r="Q505" s="33">
        <v>3438.92</v>
      </c>
      <c r="R505" s="33">
        <v>9512.84</v>
      </c>
      <c r="S505" s="33">
        <v>101676</v>
      </c>
      <c r="U505" s="34">
        <f t="shared" si="64"/>
        <v>0</v>
      </c>
      <c r="V505" s="34">
        <f t="shared" si="65"/>
        <v>0</v>
      </c>
      <c r="W505" s="34">
        <f t="shared" si="66"/>
        <v>0</v>
      </c>
      <c r="X505" s="34">
        <f t="shared" si="67"/>
        <v>0</v>
      </c>
    </row>
    <row r="506" spans="1:24" s="40" customFormat="1" x14ac:dyDescent="0.25">
      <c r="A506" s="36">
        <v>44479.600608911998</v>
      </c>
      <c r="B506" s="37" t="s">
        <v>1348</v>
      </c>
      <c r="C506" s="38" t="s">
        <v>1349</v>
      </c>
      <c r="D506" s="38" t="s">
        <v>1350</v>
      </c>
      <c r="E506" s="37">
        <v>120</v>
      </c>
      <c r="F506" s="39">
        <v>0</v>
      </c>
      <c r="G506" s="39">
        <v>0</v>
      </c>
      <c r="H506" s="39">
        <v>78763.710000000006</v>
      </c>
      <c r="I506" s="39">
        <v>78763.710000000006</v>
      </c>
      <c r="J506" s="39">
        <v>4776.46</v>
      </c>
      <c r="K506" s="39">
        <v>8631.02</v>
      </c>
      <c r="L506" s="39">
        <v>83.62</v>
      </c>
      <c r="M506" s="39">
        <v>13491.1</v>
      </c>
      <c r="O506" s="29">
        <v>78763.710000000006</v>
      </c>
      <c r="P506" s="29">
        <v>83.62</v>
      </c>
      <c r="Q506" s="29">
        <v>4776.46</v>
      </c>
      <c r="R506" s="29">
        <v>8631.02</v>
      </c>
      <c r="S506" s="29">
        <v>92254.800000000017</v>
      </c>
      <c r="U506" s="31">
        <f t="shared" si="64"/>
        <v>0</v>
      </c>
      <c r="V506" s="31">
        <f t="shared" si="65"/>
        <v>0</v>
      </c>
      <c r="W506" s="31">
        <f t="shared" si="66"/>
        <v>0</v>
      </c>
      <c r="X506" s="31">
        <f t="shared" si="67"/>
        <v>9.9999999947613105E-3</v>
      </c>
    </row>
    <row r="507" spans="1:24" x14ac:dyDescent="0.25">
      <c r="A507" s="20">
        <v>44482.635751307898</v>
      </c>
      <c r="B507" s="21" t="s">
        <v>1351</v>
      </c>
      <c r="C507" s="6" t="s">
        <v>1352</v>
      </c>
      <c r="D507" s="6" t="s">
        <v>1353</v>
      </c>
      <c r="E507" s="21">
        <v>120</v>
      </c>
      <c r="F507" s="19">
        <v>0</v>
      </c>
      <c r="G507" s="19">
        <v>0</v>
      </c>
      <c r="H507" s="19">
        <v>80302.64</v>
      </c>
      <c r="I507" s="19">
        <v>80302.64</v>
      </c>
      <c r="J507" s="19">
        <v>1477.36</v>
      </c>
      <c r="K507" s="19">
        <v>8448.94</v>
      </c>
      <c r="L507" s="19">
        <v>81.86</v>
      </c>
      <c r="M507" s="19">
        <v>10008.16</v>
      </c>
      <c r="O507" s="33">
        <v>80302.64</v>
      </c>
      <c r="P507" s="33">
        <v>81.86</v>
      </c>
      <c r="Q507" s="33">
        <v>1477.36</v>
      </c>
      <c r="R507" s="33">
        <v>8448.94</v>
      </c>
      <c r="S507" s="33">
        <v>90310.8</v>
      </c>
      <c r="U507" s="34">
        <f t="shared" si="64"/>
        <v>0</v>
      </c>
      <c r="V507" s="34">
        <f t="shared" si="65"/>
        <v>0</v>
      </c>
      <c r="W507" s="34">
        <f t="shared" si="66"/>
        <v>0</v>
      </c>
      <c r="X507" s="34">
        <f t="shared" si="67"/>
        <v>0</v>
      </c>
    </row>
    <row r="508" spans="1:24" s="40" customFormat="1" x14ac:dyDescent="0.25">
      <c r="A508" s="36">
        <v>44488.660941631897</v>
      </c>
      <c r="B508" s="37" t="s">
        <v>1354</v>
      </c>
      <c r="C508" s="38" t="s">
        <v>1355</v>
      </c>
      <c r="D508" s="38" t="s">
        <v>1356</v>
      </c>
      <c r="E508" s="37">
        <v>120</v>
      </c>
      <c r="F508" s="39">
        <v>0</v>
      </c>
      <c r="G508" s="39">
        <v>0</v>
      </c>
      <c r="H508" s="39">
        <v>78978.14</v>
      </c>
      <c r="I508" s="39">
        <v>78978.14</v>
      </c>
      <c r="J508" s="39">
        <v>4789.5200000000004</v>
      </c>
      <c r="K508" s="39">
        <v>8655.2999999999993</v>
      </c>
      <c r="L508" s="39">
        <v>83.85</v>
      </c>
      <c r="M508" s="39">
        <v>13528.67</v>
      </c>
      <c r="O508" s="29">
        <v>78978.14</v>
      </c>
      <c r="P508" s="29">
        <v>83.85</v>
      </c>
      <c r="Q508" s="29">
        <v>4789.5200000000004</v>
      </c>
      <c r="R508" s="29">
        <v>8655.2999999999993</v>
      </c>
      <c r="S508" s="29">
        <v>93153.800000000017</v>
      </c>
      <c r="U508" s="31">
        <f t="shared" si="64"/>
        <v>0</v>
      </c>
      <c r="V508" s="31">
        <f t="shared" si="65"/>
        <v>0</v>
      </c>
      <c r="W508" s="31">
        <f t="shared" si="66"/>
        <v>0</v>
      </c>
      <c r="X508" s="31">
        <f t="shared" si="67"/>
        <v>-646.99000000001979</v>
      </c>
    </row>
    <row r="509" spans="1:24" s="40" customFormat="1" x14ac:dyDescent="0.25">
      <c r="A509" s="36">
        <v>44488.692194988398</v>
      </c>
      <c r="B509" s="37" t="s">
        <v>1357</v>
      </c>
      <c r="C509" s="38" t="s">
        <v>1358</v>
      </c>
      <c r="D509" s="38" t="s">
        <v>1359</v>
      </c>
      <c r="E509" s="37">
        <v>120</v>
      </c>
      <c r="F509" s="39">
        <v>0</v>
      </c>
      <c r="G509" s="39">
        <v>0</v>
      </c>
      <c r="H509" s="39">
        <v>112851.98</v>
      </c>
      <c r="I509" s="39">
        <v>112851.98</v>
      </c>
      <c r="J509" s="39">
        <v>6843.72</v>
      </c>
      <c r="K509" s="39">
        <v>12366.88</v>
      </c>
      <c r="L509" s="39">
        <v>119.82</v>
      </c>
      <c r="M509" s="39">
        <v>19330.419999999998</v>
      </c>
      <c r="O509" s="29">
        <v>112851.98</v>
      </c>
      <c r="P509" s="29">
        <v>119.82</v>
      </c>
      <c r="Q509" s="29">
        <v>6843.72</v>
      </c>
      <c r="R509" s="29">
        <v>12366.88</v>
      </c>
      <c r="S509" s="29">
        <v>133182.39999999999</v>
      </c>
      <c r="U509" s="31">
        <f t="shared" si="64"/>
        <v>0</v>
      </c>
      <c r="V509" s="31">
        <f t="shared" si="65"/>
        <v>0</v>
      </c>
      <c r="W509" s="31">
        <f t="shared" si="66"/>
        <v>0</v>
      </c>
      <c r="X509" s="31">
        <f t="shared" si="67"/>
        <v>-1000</v>
      </c>
    </row>
    <row r="510" spans="1:24" s="40" customFormat="1" x14ac:dyDescent="0.25">
      <c r="A510" s="36">
        <v>44496.624693286998</v>
      </c>
      <c r="B510" s="37" t="s">
        <v>1360</v>
      </c>
      <c r="C510" s="38" t="s">
        <v>1361</v>
      </c>
      <c r="D510" s="38" t="s">
        <v>1362</v>
      </c>
      <c r="E510" s="37">
        <v>120</v>
      </c>
      <c r="F510" s="39">
        <v>0</v>
      </c>
      <c r="G510" s="39">
        <v>0</v>
      </c>
      <c r="H510" s="39">
        <v>106570.17</v>
      </c>
      <c r="I510" s="39">
        <v>106570.17</v>
      </c>
      <c r="J510" s="39">
        <v>1960.62</v>
      </c>
      <c r="K510" s="39">
        <v>11212.98</v>
      </c>
      <c r="L510" s="39">
        <v>108.64</v>
      </c>
      <c r="M510" s="39">
        <v>13282.24</v>
      </c>
      <c r="O510" s="29">
        <v>106570.17</v>
      </c>
      <c r="P510" s="29">
        <v>108.64</v>
      </c>
      <c r="Q510" s="29">
        <v>1960.62</v>
      </c>
      <c r="R510" s="29">
        <v>11212.98</v>
      </c>
      <c r="S510" s="29">
        <v>126779.88999999998</v>
      </c>
      <c r="U510" s="31">
        <f t="shared" si="64"/>
        <v>0</v>
      </c>
      <c r="V510" s="31">
        <f t="shared" si="65"/>
        <v>0</v>
      </c>
      <c r="W510" s="31">
        <f t="shared" si="66"/>
        <v>0</v>
      </c>
      <c r="X510" s="31">
        <f t="shared" si="67"/>
        <v>-6927.4799999999814</v>
      </c>
    </row>
    <row r="511" spans="1:24" s="40" customFormat="1" x14ac:dyDescent="0.25">
      <c r="A511" s="36">
        <v>44499.7710177431</v>
      </c>
      <c r="B511" s="37" t="s">
        <v>1363</v>
      </c>
      <c r="C511" s="38" t="s">
        <v>1364</v>
      </c>
      <c r="D511" s="38" t="s">
        <v>1365</v>
      </c>
      <c r="E511" s="37">
        <v>120</v>
      </c>
      <c r="F511" s="39">
        <v>0</v>
      </c>
      <c r="G511" s="39">
        <v>0</v>
      </c>
      <c r="H511" s="39">
        <v>177093.25</v>
      </c>
      <c r="I511" s="39">
        <v>177093.25</v>
      </c>
      <c r="J511" s="39">
        <v>10757.48</v>
      </c>
      <c r="K511" s="39">
        <v>19408.82</v>
      </c>
      <c r="L511" s="39">
        <v>188.04</v>
      </c>
      <c r="M511" s="39">
        <v>30354.34</v>
      </c>
      <c r="O511" s="29">
        <v>177093.25</v>
      </c>
      <c r="P511" s="29">
        <v>188.04</v>
      </c>
      <c r="Q511" s="29">
        <v>10757.48</v>
      </c>
      <c r="R511" s="29">
        <v>19408.82</v>
      </c>
      <c r="S511" s="29">
        <v>207447.60000000003</v>
      </c>
      <c r="U511" s="31">
        <f t="shared" si="64"/>
        <v>0</v>
      </c>
      <c r="V511" s="31">
        <f t="shared" si="65"/>
        <v>0</v>
      </c>
      <c r="W511" s="31">
        <f t="shared" si="66"/>
        <v>0</v>
      </c>
      <c r="X511" s="31">
        <f t="shared" si="67"/>
        <v>-1.0000000038417056E-2</v>
      </c>
    </row>
    <row r="512" spans="1:24" s="40" customFormat="1" x14ac:dyDescent="0.25">
      <c r="A512" s="36">
        <v>44490.754374687502</v>
      </c>
      <c r="B512" s="37" t="s">
        <v>1366</v>
      </c>
      <c r="C512" s="38" t="s">
        <v>1367</v>
      </c>
      <c r="D512" s="38" t="s">
        <v>1368</v>
      </c>
      <c r="E512" s="37">
        <v>120</v>
      </c>
      <c r="F512" s="39">
        <v>0</v>
      </c>
      <c r="G512" s="39">
        <v>0</v>
      </c>
      <c r="H512" s="39">
        <v>112006.6</v>
      </c>
      <c r="I512" s="39">
        <v>112006.6</v>
      </c>
      <c r="J512" s="39">
        <v>6798.4</v>
      </c>
      <c r="K512" s="39">
        <v>12274.48</v>
      </c>
      <c r="L512" s="39">
        <v>118.92</v>
      </c>
      <c r="M512" s="39">
        <v>19191.8</v>
      </c>
      <c r="O512" s="29">
        <v>112006.6</v>
      </c>
      <c r="P512" s="29">
        <v>118.92</v>
      </c>
      <c r="Q512" s="29">
        <v>6798.4</v>
      </c>
      <c r="R512" s="29">
        <v>12274.48</v>
      </c>
      <c r="S512" s="29">
        <v>132498.4</v>
      </c>
      <c r="U512" s="31">
        <f t="shared" si="64"/>
        <v>0</v>
      </c>
      <c r="V512" s="31">
        <f t="shared" si="65"/>
        <v>0</v>
      </c>
      <c r="W512" s="31">
        <f t="shared" si="66"/>
        <v>0</v>
      </c>
      <c r="X512" s="31">
        <f t="shared" si="67"/>
        <v>-1300</v>
      </c>
    </row>
    <row r="513" spans="1:24" s="40" customFormat="1" x14ac:dyDescent="0.25">
      <c r="A513" s="36">
        <v>44494.561823298602</v>
      </c>
      <c r="B513" s="37" t="s">
        <v>1369</v>
      </c>
      <c r="C513" s="38" t="s">
        <v>1370</v>
      </c>
      <c r="D513" s="38" t="s">
        <v>1371</v>
      </c>
      <c r="E513" s="37">
        <v>120</v>
      </c>
      <c r="F513" s="39">
        <v>0</v>
      </c>
      <c r="G513" s="39">
        <v>0</v>
      </c>
      <c r="H513" s="39">
        <v>111142.17</v>
      </c>
      <c r="I513" s="39">
        <v>111142.17</v>
      </c>
      <c r="J513" s="39">
        <v>4962.84</v>
      </c>
      <c r="K513" s="39">
        <v>11996.38</v>
      </c>
      <c r="L513" s="39">
        <v>116.22</v>
      </c>
      <c r="M513" s="39">
        <v>17075.439999999999</v>
      </c>
      <c r="O513" s="29">
        <v>111142.17</v>
      </c>
      <c r="P513" s="29">
        <v>116.22</v>
      </c>
      <c r="Q513" s="29">
        <v>4962.84</v>
      </c>
      <c r="R513" s="29">
        <v>11996.38</v>
      </c>
      <c r="S513" s="29">
        <v>128217.60000000001</v>
      </c>
      <c r="U513" s="31">
        <f t="shared" si="64"/>
        <v>0</v>
      </c>
      <c r="V513" s="31">
        <f t="shared" si="65"/>
        <v>0</v>
      </c>
      <c r="W513" s="31">
        <f t="shared" si="66"/>
        <v>0</v>
      </c>
      <c r="X513" s="31">
        <f t="shared" si="67"/>
        <v>9.9999999947613105E-3</v>
      </c>
    </row>
    <row r="514" spans="1:24" s="40" customFormat="1" x14ac:dyDescent="0.25">
      <c r="A514" s="36">
        <v>44478.751235150499</v>
      </c>
      <c r="B514" s="37" t="s">
        <v>1372</v>
      </c>
      <c r="C514" s="38" t="s">
        <v>1373</v>
      </c>
      <c r="D514" s="38" t="s">
        <v>1374</v>
      </c>
      <c r="E514" s="37">
        <v>120</v>
      </c>
      <c r="F514" s="39">
        <v>0</v>
      </c>
      <c r="G514" s="39">
        <v>0</v>
      </c>
      <c r="H514" s="39">
        <v>98846.66</v>
      </c>
      <c r="I514" s="39">
        <v>98846.66</v>
      </c>
      <c r="J514" s="39">
        <v>5994.34</v>
      </c>
      <c r="K514" s="39">
        <v>10832.45</v>
      </c>
      <c r="L514" s="39">
        <v>104.95</v>
      </c>
      <c r="M514" s="39">
        <v>16931.740000000002</v>
      </c>
      <c r="O514" s="29">
        <v>98846.66</v>
      </c>
      <c r="P514" s="29">
        <v>104.95</v>
      </c>
      <c r="Q514" s="29">
        <v>5994.34</v>
      </c>
      <c r="R514" s="29">
        <v>10832.45</v>
      </c>
      <c r="S514" s="29">
        <v>116437.4</v>
      </c>
      <c r="U514" s="31">
        <f t="shared" si="64"/>
        <v>0</v>
      </c>
      <c r="V514" s="31">
        <f t="shared" si="65"/>
        <v>0</v>
      </c>
      <c r="W514" s="31">
        <f t="shared" si="66"/>
        <v>0</v>
      </c>
      <c r="X514" s="31">
        <f t="shared" si="67"/>
        <v>-658.99999999998545</v>
      </c>
    </row>
    <row r="515" spans="1:24" s="40" customFormat="1" x14ac:dyDescent="0.25">
      <c r="A515" s="36">
        <v>44499.719079942101</v>
      </c>
      <c r="B515" s="37" t="s">
        <v>1375</v>
      </c>
      <c r="C515" s="38" t="s">
        <v>1376</v>
      </c>
      <c r="D515" s="38" t="s">
        <v>1377</v>
      </c>
      <c r="E515" s="37">
        <v>120</v>
      </c>
      <c r="F515" s="39">
        <v>0</v>
      </c>
      <c r="G515" s="39">
        <v>0</v>
      </c>
      <c r="H515" s="39">
        <v>78757.55</v>
      </c>
      <c r="I515" s="39">
        <v>78757.55</v>
      </c>
      <c r="J515" s="39">
        <v>4776.46</v>
      </c>
      <c r="K515" s="39">
        <v>8631.18</v>
      </c>
      <c r="L515" s="39">
        <v>83.62</v>
      </c>
      <c r="M515" s="39">
        <v>13491.26</v>
      </c>
      <c r="O515" s="29">
        <v>78757.55</v>
      </c>
      <c r="P515" s="29">
        <v>83.62</v>
      </c>
      <c r="Q515" s="29">
        <v>4776.46</v>
      </c>
      <c r="R515" s="29">
        <v>8631.18</v>
      </c>
      <c r="S515" s="29">
        <v>93098.8</v>
      </c>
      <c r="U515" s="31">
        <f t="shared" si="64"/>
        <v>0</v>
      </c>
      <c r="V515" s="31">
        <f t="shared" si="65"/>
        <v>0</v>
      </c>
      <c r="W515" s="31">
        <f t="shared" si="66"/>
        <v>0</v>
      </c>
      <c r="X515" s="31">
        <f t="shared" si="67"/>
        <v>-849.99000000000524</v>
      </c>
    </row>
    <row r="516" spans="1:24" s="40" customFormat="1" x14ac:dyDescent="0.25">
      <c r="A516" s="36">
        <v>44490.615662847202</v>
      </c>
      <c r="B516" s="37" t="s">
        <v>1378</v>
      </c>
      <c r="C516" s="38" t="s">
        <v>1379</v>
      </c>
      <c r="D516" s="38" t="s">
        <v>1380</v>
      </c>
      <c r="E516" s="37">
        <v>120</v>
      </c>
      <c r="F516" s="39">
        <v>0</v>
      </c>
      <c r="G516" s="39">
        <v>0</v>
      </c>
      <c r="H516" s="39">
        <v>56814.55</v>
      </c>
      <c r="I516" s="39">
        <v>56814.55</v>
      </c>
      <c r="J516" s="39">
        <v>0</v>
      </c>
      <c r="K516" s="39">
        <v>5870.58</v>
      </c>
      <c r="L516" s="39">
        <v>56.87</v>
      </c>
      <c r="M516" s="39">
        <v>5927.45</v>
      </c>
      <c r="O516" s="29">
        <v>56814.55</v>
      </c>
      <c r="P516" s="29">
        <v>56.87</v>
      </c>
      <c r="Q516" s="29">
        <v>0</v>
      </c>
      <c r="R516" s="29">
        <v>5870.58</v>
      </c>
      <c r="S516" s="29">
        <v>67013.450000000012</v>
      </c>
      <c r="U516" s="31">
        <f t="shared" si="64"/>
        <v>0</v>
      </c>
      <c r="V516" s="31">
        <f t="shared" si="65"/>
        <v>0</v>
      </c>
      <c r="W516" s="31">
        <f t="shared" si="66"/>
        <v>0</v>
      </c>
      <c r="X516" s="31">
        <f t="shared" si="67"/>
        <v>-4271.4500000000116</v>
      </c>
    </row>
    <row r="517" spans="1:24" s="40" customFormat="1" x14ac:dyDescent="0.25">
      <c r="A517" s="36">
        <v>44481.622918402798</v>
      </c>
      <c r="B517" s="37" t="s">
        <v>1381</v>
      </c>
      <c r="C517" s="38" t="s">
        <v>1382</v>
      </c>
      <c r="D517" s="38" t="s">
        <v>1383</v>
      </c>
      <c r="E517" s="37">
        <v>120</v>
      </c>
      <c r="F517" s="39">
        <v>0</v>
      </c>
      <c r="G517" s="39">
        <v>0</v>
      </c>
      <c r="H517" s="39">
        <v>75721.67</v>
      </c>
      <c r="I517" s="39">
        <v>75721.67</v>
      </c>
      <c r="J517" s="39">
        <v>4592</v>
      </c>
      <c r="K517" s="39">
        <v>8297.9599999999991</v>
      </c>
      <c r="L517" s="39">
        <v>80.39</v>
      </c>
      <c r="M517" s="39">
        <v>12970.35</v>
      </c>
      <c r="O517" s="29"/>
      <c r="P517" s="29"/>
      <c r="Q517" s="29"/>
      <c r="R517" s="29"/>
      <c r="S517" s="29"/>
      <c r="U517" s="31"/>
      <c r="V517" s="31"/>
      <c r="W517" s="31"/>
      <c r="X517" s="31"/>
    </row>
    <row r="518" spans="1:24" x14ac:dyDescent="0.25">
      <c r="A518" s="20">
        <v>44500.588105868097</v>
      </c>
      <c r="B518" s="21" t="s">
        <v>1384</v>
      </c>
      <c r="C518" s="6" t="s">
        <v>1385</v>
      </c>
      <c r="D518" s="6" t="s">
        <v>1386</v>
      </c>
      <c r="E518" s="21">
        <v>120</v>
      </c>
      <c r="F518" s="19">
        <v>0</v>
      </c>
      <c r="G518" s="19">
        <v>0</v>
      </c>
      <c r="H518" s="19">
        <v>83519.75</v>
      </c>
      <c r="I518" s="19">
        <v>83519.75</v>
      </c>
      <c r="J518" s="19">
        <v>0</v>
      </c>
      <c r="K518" s="19">
        <v>8628.65</v>
      </c>
      <c r="L518" s="19">
        <v>83.6</v>
      </c>
      <c r="M518" s="19">
        <v>8712.25</v>
      </c>
      <c r="O518" s="33">
        <v>83519.75</v>
      </c>
      <c r="P518" s="33">
        <v>83.6</v>
      </c>
      <c r="Q518" s="33">
        <v>0</v>
      </c>
      <c r="R518" s="33">
        <v>8628.65</v>
      </c>
      <c r="S518" s="33">
        <v>92232</v>
      </c>
      <c r="U518" s="34">
        <f t="shared" si="64"/>
        <v>0</v>
      </c>
      <c r="V518" s="34">
        <f t="shared" si="65"/>
        <v>0</v>
      </c>
      <c r="W518" s="34">
        <f t="shared" si="66"/>
        <v>0</v>
      </c>
      <c r="X518" s="34">
        <f t="shared" si="67"/>
        <v>0</v>
      </c>
    </row>
    <row r="519" spans="1:24" x14ac:dyDescent="0.25">
      <c r="A519" s="20">
        <v>44493.620610567101</v>
      </c>
      <c r="B519" s="21" t="s">
        <v>1387</v>
      </c>
      <c r="C519" s="6" t="s">
        <v>1388</v>
      </c>
      <c r="D519" s="6" t="s">
        <v>1389</v>
      </c>
      <c r="E519" s="21">
        <v>120</v>
      </c>
      <c r="F519" s="19">
        <v>0</v>
      </c>
      <c r="G519" s="19">
        <v>0</v>
      </c>
      <c r="H519" s="19">
        <v>89094.34</v>
      </c>
      <c r="I519" s="19">
        <v>89094.34</v>
      </c>
      <c r="J519" s="19">
        <v>5405.66</v>
      </c>
      <c r="K519" s="19">
        <v>9763.41</v>
      </c>
      <c r="L519" s="19">
        <v>94.59</v>
      </c>
      <c r="M519" s="19">
        <v>15263.66</v>
      </c>
      <c r="O519" s="33">
        <v>89094.34</v>
      </c>
      <c r="P519" s="33">
        <v>94.59</v>
      </c>
      <c r="Q519" s="33">
        <v>5405.66</v>
      </c>
      <c r="R519" s="33">
        <v>9763.41</v>
      </c>
      <c r="S519" s="33">
        <v>104358</v>
      </c>
      <c r="U519" s="34">
        <f t="shared" si="64"/>
        <v>0</v>
      </c>
      <c r="V519" s="34">
        <f t="shared" si="65"/>
        <v>0</v>
      </c>
      <c r="W519" s="34">
        <f t="shared" si="66"/>
        <v>0</v>
      </c>
      <c r="X519" s="34">
        <f t="shared" si="67"/>
        <v>0</v>
      </c>
    </row>
    <row r="520" spans="1:24" s="40" customFormat="1" x14ac:dyDescent="0.25">
      <c r="A520" s="36">
        <v>44486.6199891551</v>
      </c>
      <c r="B520" s="37" t="s">
        <v>1390</v>
      </c>
      <c r="C520" s="38" t="s">
        <v>1391</v>
      </c>
      <c r="D520" s="38" t="s">
        <v>1392</v>
      </c>
      <c r="E520" s="37">
        <v>120</v>
      </c>
      <c r="F520" s="39">
        <v>0</v>
      </c>
      <c r="G520" s="39">
        <v>0</v>
      </c>
      <c r="H520" s="39">
        <v>81899.350000000006</v>
      </c>
      <c r="I520" s="39">
        <v>81899.350000000006</v>
      </c>
      <c r="J520" s="39">
        <v>4966.6499999999996</v>
      </c>
      <c r="K520" s="39">
        <v>8975.06</v>
      </c>
      <c r="L520" s="39">
        <v>86.95</v>
      </c>
      <c r="M520" s="39">
        <v>14028.66</v>
      </c>
      <c r="O520" s="29">
        <v>81899.350000000006</v>
      </c>
      <c r="P520" s="29">
        <v>86.95</v>
      </c>
      <c r="Q520" s="29">
        <v>4966.6499999999996</v>
      </c>
      <c r="R520" s="29">
        <v>8975.06</v>
      </c>
      <c r="S520" s="29">
        <v>95928</v>
      </c>
      <c r="U520" s="31">
        <f t="shared" si="64"/>
        <v>0</v>
      </c>
      <c r="V520" s="31">
        <f t="shared" si="65"/>
        <v>0</v>
      </c>
      <c r="W520" s="31">
        <f t="shared" si="66"/>
        <v>0</v>
      </c>
      <c r="X520" s="31">
        <f t="shared" si="67"/>
        <v>1.0000000009313226E-2</v>
      </c>
    </row>
    <row r="521" spans="1:24" x14ac:dyDescent="0.25">
      <c r="A521" s="20">
        <v>44499.616447187502</v>
      </c>
      <c r="B521" s="21" t="s">
        <v>1393</v>
      </c>
      <c r="C521" s="6" t="s">
        <v>1394</v>
      </c>
      <c r="D521" s="6" t="s">
        <v>1395</v>
      </c>
      <c r="E521" s="21">
        <v>120</v>
      </c>
      <c r="F521" s="19">
        <v>0</v>
      </c>
      <c r="G521" s="19">
        <v>0</v>
      </c>
      <c r="H521" s="19">
        <v>78365.67</v>
      </c>
      <c r="I521" s="19">
        <v>78365.67</v>
      </c>
      <c r="J521" s="19">
        <v>3486.81</v>
      </c>
      <c r="K521" s="19">
        <v>8456.7900000000009</v>
      </c>
      <c r="L521" s="19">
        <v>81.93</v>
      </c>
      <c r="M521" s="19">
        <v>12025.53</v>
      </c>
      <c r="O521" s="33">
        <v>78365.67</v>
      </c>
      <c r="P521" s="33">
        <v>81.93</v>
      </c>
      <c r="Q521" s="33">
        <v>3486.81</v>
      </c>
      <c r="R521" s="33">
        <v>8456.7900000000009</v>
      </c>
      <c r="S521" s="33">
        <v>90391.199999999983</v>
      </c>
      <c r="U521" s="34">
        <f t="shared" si="64"/>
        <v>0</v>
      </c>
      <c r="V521" s="34">
        <f t="shared" si="65"/>
        <v>0</v>
      </c>
      <c r="W521" s="34">
        <f t="shared" si="66"/>
        <v>0</v>
      </c>
      <c r="X521" s="34">
        <f t="shared" si="67"/>
        <v>0</v>
      </c>
    </row>
    <row r="522" spans="1:24" s="40" customFormat="1" x14ac:dyDescent="0.25">
      <c r="A522" s="36">
        <v>44486.518804942098</v>
      </c>
      <c r="B522" s="37" t="s">
        <v>1396</v>
      </c>
      <c r="C522" s="38" t="s">
        <v>1397</v>
      </c>
      <c r="D522" s="38" t="s">
        <v>1398</v>
      </c>
      <c r="E522" s="37">
        <v>120</v>
      </c>
      <c r="F522" s="39">
        <v>0</v>
      </c>
      <c r="G522" s="39">
        <v>0</v>
      </c>
      <c r="H522" s="39">
        <v>73509.06</v>
      </c>
      <c r="I522" s="39">
        <v>73509.06</v>
      </c>
      <c r="J522" s="39">
        <v>4457.79</v>
      </c>
      <c r="K522" s="39">
        <v>8055.1</v>
      </c>
      <c r="L522" s="39">
        <v>78.040000000000006</v>
      </c>
      <c r="M522" s="39">
        <v>12590.93</v>
      </c>
      <c r="O522" s="29">
        <v>73509.06</v>
      </c>
      <c r="P522" s="29">
        <v>78.040000000000006</v>
      </c>
      <c r="Q522" s="29">
        <v>4457.79</v>
      </c>
      <c r="R522" s="29">
        <v>8055.1</v>
      </c>
      <c r="S522" s="29">
        <v>86099.999999999985</v>
      </c>
      <c r="U522" s="31">
        <f t="shared" si="64"/>
        <v>0</v>
      </c>
      <c r="V522" s="31">
        <f t="shared" si="65"/>
        <v>0</v>
      </c>
      <c r="W522" s="31">
        <f t="shared" si="66"/>
        <v>0</v>
      </c>
      <c r="X522" s="31">
        <f t="shared" si="67"/>
        <v>-9.9999999947613105E-3</v>
      </c>
    </row>
    <row r="523" spans="1:24" s="40" customFormat="1" x14ac:dyDescent="0.25">
      <c r="A523" s="36">
        <v>44499.521761458302</v>
      </c>
      <c r="B523" s="37" t="s">
        <v>1399</v>
      </c>
      <c r="C523" s="38" t="s">
        <v>1400</v>
      </c>
      <c r="D523" s="38" t="s">
        <v>1401</v>
      </c>
      <c r="E523" s="37">
        <v>120</v>
      </c>
      <c r="F523" s="39">
        <v>0</v>
      </c>
      <c r="G523" s="39">
        <v>0</v>
      </c>
      <c r="H523" s="39">
        <v>108273.96</v>
      </c>
      <c r="I523" s="39">
        <v>108273.96</v>
      </c>
      <c r="J523" s="39">
        <v>6566.07</v>
      </c>
      <c r="K523" s="39">
        <v>11864.65</v>
      </c>
      <c r="L523" s="39">
        <v>114.95</v>
      </c>
      <c r="M523" s="39">
        <v>18545.669999999998</v>
      </c>
      <c r="O523" s="29">
        <v>108273.96</v>
      </c>
      <c r="P523" s="29">
        <v>114.95</v>
      </c>
      <c r="Q523" s="29">
        <v>6566.07</v>
      </c>
      <c r="R523" s="29">
        <v>11864.65</v>
      </c>
      <c r="S523" s="29">
        <v>126819.6</v>
      </c>
      <c r="U523" s="31">
        <f t="shared" si="64"/>
        <v>0</v>
      </c>
      <c r="V523" s="31">
        <f t="shared" si="65"/>
        <v>0</v>
      </c>
      <c r="W523" s="31">
        <f t="shared" si="66"/>
        <v>0</v>
      </c>
      <c r="X523" s="31">
        <f t="shared" si="67"/>
        <v>2.9999999998835847E-2</v>
      </c>
    </row>
    <row r="524" spans="1:24" s="40" customFormat="1" x14ac:dyDescent="0.25">
      <c r="A524" s="36">
        <v>44471.621553206001</v>
      </c>
      <c r="B524" s="37" t="s">
        <v>1402</v>
      </c>
      <c r="C524" s="38" t="s">
        <v>1403</v>
      </c>
      <c r="D524" s="38" t="s">
        <v>1404</v>
      </c>
      <c r="E524" s="37">
        <v>120</v>
      </c>
      <c r="F524" s="39">
        <v>0</v>
      </c>
      <c r="G524" s="39">
        <v>0</v>
      </c>
      <c r="H524" s="39">
        <v>78546.11</v>
      </c>
      <c r="I524" s="39">
        <v>78546.11</v>
      </c>
      <c r="J524" s="39">
        <v>3878.77</v>
      </c>
      <c r="K524" s="39">
        <v>8516.2099999999991</v>
      </c>
      <c r="L524" s="39">
        <v>82.51</v>
      </c>
      <c r="M524" s="39">
        <v>12477.49</v>
      </c>
      <c r="O524" s="29"/>
      <c r="P524" s="29"/>
      <c r="Q524" s="29"/>
      <c r="R524" s="29"/>
      <c r="S524" s="29"/>
      <c r="U524" s="31"/>
      <c r="V524" s="31"/>
      <c r="W524" s="31"/>
      <c r="X524" s="31"/>
    </row>
    <row r="525" spans="1:24" x14ac:dyDescent="0.25">
      <c r="A525" s="20">
        <v>44478.844526192101</v>
      </c>
      <c r="B525" s="21" t="s">
        <v>1405</v>
      </c>
      <c r="C525" s="6" t="s">
        <v>1406</v>
      </c>
      <c r="D525" s="6" t="s">
        <v>1407</v>
      </c>
      <c r="E525" s="21">
        <v>120</v>
      </c>
      <c r="F525" s="19">
        <v>0</v>
      </c>
      <c r="G525" s="19">
        <v>0</v>
      </c>
      <c r="H525" s="19">
        <v>107930.16</v>
      </c>
      <c r="I525" s="19">
        <v>107930.16</v>
      </c>
      <c r="J525" s="19">
        <v>5719.84</v>
      </c>
      <c r="K525" s="19">
        <v>11743.04</v>
      </c>
      <c r="L525" s="19">
        <v>113.76</v>
      </c>
      <c r="M525" s="19">
        <v>17576.64</v>
      </c>
      <c r="O525" s="33">
        <v>107930.16</v>
      </c>
      <c r="P525" s="33">
        <v>113.76</v>
      </c>
      <c r="Q525" s="33">
        <v>5719.84</v>
      </c>
      <c r="R525" s="33">
        <v>11743.04</v>
      </c>
      <c r="S525" s="33">
        <v>125506.79999999999</v>
      </c>
      <c r="U525" s="34">
        <f t="shared" ref="U525:U588" si="68">O525-I525</f>
        <v>0</v>
      </c>
      <c r="V525" s="34">
        <f t="shared" ref="V525:V588" si="69">P525-L525</f>
        <v>0</v>
      </c>
      <c r="W525" s="34">
        <f t="shared" ref="W525:W588" si="70">R525-K525</f>
        <v>0</v>
      </c>
      <c r="X525" s="34">
        <f t="shared" ref="X525:X588" si="71">O525+M525-S525</f>
        <v>0</v>
      </c>
    </row>
    <row r="526" spans="1:24" s="40" customFormat="1" x14ac:dyDescent="0.25">
      <c r="A526" s="36">
        <v>44487.569890358798</v>
      </c>
      <c r="B526" s="37" t="s">
        <v>1408</v>
      </c>
      <c r="C526" s="38" t="s">
        <v>1409</v>
      </c>
      <c r="D526" s="38" t="s">
        <v>1410</v>
      </c>
      <c r="E526" s="37">
        <v>120</v>
      </c>
      <c r="F526" s="39">
        <v>0</v>
      </c>
      <c r="G526" s="39">
        <v>0</v>
      </c>
      <c r="H526" s="39">
        <v>81911.850000000006</v>
      </c>
      <c r="I526" s="39">
        <v>81911.850000000006</v>
      </c>
      <c r="J526" s="39">
        <v>4967.5200000000004</v>
      </c>
      <c r="K526" s="39">
        <v>8976.07</v>
      </c>
      <c r="L526" s="39">
        <v>86.97</v>
      </c>
      <c r="M526" s="39">
        <v>14030.56</v>
      </c>
      <c r="O526" s="29">
        <v>81911.850000000006</v>
      </c>
      <c r="P526" s="29">
        <v>86.97</v>
      </c>
      <c r="Q526" s="29">
        <v>4967.5200000000004</v>
      </c>
      <c r="R526" s="29">
        <v>8976.07</v>
      </c>
      <c r="S526" s="29">
        <v>95942.400000000009</v>
      </c>
      <c r="U526" s="31">
        <f t="shared" si="68"/>
        <v>0</v>
      </c>
      <c r="V526" s="31">
        <f t="shared" si="69"/>
        <v>0</v>
      </c>
      <c r="W526" s="31">
        <f t="shared" si="70"/>
        <v>0</v>
      </c>
      <c r="X526" s="31">
        <f t="shared" si="71"/>
        <v>9.9999999947613105E-3</v>
      </c>
    </row>
    <row r="527" spans="1:24" x14ac:dyDescent="0.25">
      <c r="A527" s="20">
        <v>44500.720662187501</v>
      </c>
      <c r="B527" s="21" t="s">
        <v>1411</v>
      </c>
      <c r="C527" s="6" t="s">
        <v>1412</v>
      </c>
      <c r="D527" s="6" t="s">
        <v>1413</v>
      </c>
      <c r="E527" s="21">
        <v>120</v>
      </c>
      <c r="F527" s="19">
        <v>0</v>
      </c>
      <c r="G527" s="19">
        <v>0</v>
      </c>
      <c r="H527" s="19">
        <v>75465.25</v>
      </c>
      <c r="I527" s="19">
        <v>75465.25</v>
      </c>
      <c r="J527" s="19">
        <v>0</v>
      </c>
      <c r="K527" s="19">
        <v>7796.81</v>
      </c>
      <c r="L527" s="19">
        <v>75.540000000000006</v>
      </c>
      <c r="M527" s="19">
        <v>7872.35</v>
      </c>
      <c r="O527" s="33">
        <v>75465.25</v>
      </c>
      <c r="P527" s="33">
        <v>75.540000000000006</v>
      </c>
      <c r="Q527" s="33">
        <v>0</v>
      </c>
      <c r="R527" s="33">
        <v>7796.81</v>
      </c>
      <c r="S527" s="33">
        <v>83337.599999999991</v>
      </c>
      <c r="U527" s="34">
        <f t="shared" si="68"/>
        <v>0</v>
      </c>
      <c r="V527" s="34">
        <f t="shared" si="69"/>
        <v>0</v>
      </c>
      <c r="W527" s="34">
        <f t="shared" si="70"/>
        <v>0</v>
      </c>
      <c r="X527" s="34">
        <f t="shared" si="71"/>
        <v>0</v>
      </c>
    </row>
    <row r="528" spans="1:24" x14ac:dyDescent="0.25">
      <c r="A528" s="20">
        <v>44493.773101307903</v>
      </c>
      <c r="B528" s="21" t="s">
        <v>1414</v>
      </c>
      <c r="C528" s="6" t="s">
        <v>1415</v>
      </c>
      <c r="D528" s="6" t="s">
        <v>1416</v>
      </c>
      <c r="E528" s="21">
        <v>120</v>
      </c>
      <c r="F528" s="19">
        <v>0</v>
      </c>
      <c r="G528" s="19">
        <v>0</v>
      </c>
      <c r="H528" s="19">
        <v>124134.43</v>
      </c>
      <c r="I528" s="19">
        <v>124134.43</v>
      </c>
      <c r="J528" s="19">
        <v>7598.07</v>
      </c>
      <c r="K528" s="19">
        <v>13610.44</v>
      </c>
      <c r="L528" s="19">
        <v>131.86000000000001</v>
      </c>
      <c r="M528" s="19">
        <v>21340.37</v>
      </c>
      <c r="O528" s="33">
        <v>124134.43</v>
      </c>
      <c r="P528" s="33">
        <v>131.86000000000001</v>
      </c>
      <c r="Q528" s="33">
        <v>7598.07</v>
      </c>
      <c r="R528" s="33">
        <v>13610.44</v>
      </c>
      <c r="S528" s="33">
        <v>145474.79999999999</v>
      </c>
      <c r="U528" s="34">
        <f t="shared" si="68"/>
        <v>0</v>
      </c>
      <c r="V528" s="34">
        <f t="shared" si="69"/>
        <v>0</v>
      </c>
      <c r="W528" s="34">
        <f t="shared" si="70"/>
        <v>0</v>
      </c>
      <c r="X528" s="34">
        <f t="shared" si="71"/>
        <v>0</v>
      </c>
    </row>
    <row r="529" spans="1:24" s="40" customFormat="1" x14ac:dyDescent="0.25">
      <c r="A529" s="36">
        <v>44481.700622187498</v>
      </c>
      <c r="B529" s="37" t="s">
        <v>1417</v>
      </c>
      <c r="C529" s="38" t="s">
        <v>1418</v>
      </c>
      <c r="D529" s="38" t="s">
        <v>1419</v>
      </c>
      <c r="E529" s="37">
        <v>120</v>
      </c>
      <c r="F529" s="39">
        <v>0</v>
      </c>
      <c r="G529" s="39">
        <v>0</v>
      </c>
      <c r="H529" s="39">
        <v>98726.96</v>
      </c>
      <c r="I529" s="39">
        <v>98726.96</v>
      </c>
      <c r="J529" s="39">
        <v>6043.61</v>
      </c>
      <c r="K529" s="39">
        <v>10824.94</v>
      </c>
      <c r="L529" s="39">
        <v>104.88</v>
      </c>
      <c r="M529" s="39">
        <v>16973.43</v>
      </c>
      <c r="O529" s="29">
        <v>98726.96</v>
      </c>
      <c r="P529" s="29">
        <v>104.88</v>
      </c>
      <c r="Q529" s="29">
        <v>6043.61</v>
      </c>
      <c r="R529" s="29">
        <v>10824.94</v>
      </c>
      <c r="S529" s="29">
        <v>115700.40000000001</v>
      </c>
      <c r="U529" s="31">
        <f t="shared" si="68"/>
        <v>0</v>
      </c>
      <c r="V529" s="31">
        <f t="shared" si="69"/>
        <v>0</v>
      </c>
      <c r="W529" s="31">
        <f t="shared" si="70"/>
        <v>0</v>
      </c>
      <c r="X529" s="31">
        <f t="shared" si="71"/>
        <v>-9.9999999947613105E-3</v>
      </c>
    </row>
    <row r="530" spans="1:24" s="40" customFormat="1" x14ac:dyDescent="0.25">
      <c r="A530" s="36">
        <v>44499.646193090302</v>
      </c>
      <c r="B530" s="37" t="s">
        <v>1420</v>
      </c>
      <c r="C530" s="38" t="s">
        <v>1421</v>
      </c>
      <c r="D530" s="38" t="s">
        <v>1422</v>
      </c>
      <c r="E530" s="37">
        <v>120</v>
      </c>
      <c r="F530" s="39">
        <v>0</v>
      </c>
      <c r="G530" s="39">
        <v>0</v>
      </c>
      <c r="H530" s="39">
        <v>78757.55</v>
      </c>
      <c r="I530" s="39">
        <v>78757.55</v>
      </c>
      <c r="J530" s="39">
        <v>4776.46</v>
      </c>
      <c r="K530" s="39">
        <v>8631.18</v>
      </c>
      <c r="L530" s="39">
        <v>83.62</v>
      </c>
      <c r="M530" s="39">
        <v>13491.26</v>
      </c>
      <c r="O530" s="29">
        <v>78757.55</v>
      </c>
      <c r="P530" s="29">
        <v>83.62</v>
      </c>
      <c r="Q530" s="29">
        <v>4776.46</v>
      </c>
      <c r="R530" s="29">
        <v>8631.18</v>
      </c>
      <c r="S530" s="29">
        <v>92248.8</v>
      </c>
      <c r="U530" s="31">
        <f t="shared" si="68"/>
        <v>0</v>
      </c>
      <c r="V530" s="31">
        <f t="shared" si="69"/>
        <v>0</v>
      </c>
      <c r="W530" s="31">
        <f t="shared" si="70"/>
        <v>0</v>
      </c>
      <c r="X530" s="31">
        <f t="shared" si="71"/>
        <v>9.9999999947613105E-3</v>
      </c>
    </row>
    <row r="531" spans="1:24" s="40" customFormat="1" x14ac:dyDescent="0.25">
      <c r="A531" s="36">
        <v>44499.6371981829</v>
      </c>
      <c r="B531" s="37" t="s">
        <v>1423</v>
      </c>
      <c r="C531" s="38" t="s">
        <v>1424</v>
      </c>
      <c r="D531" s="38" t="s">
        <v>1425</v>
      </c>
      <c r="E531" s="37">
        <v>120</v>
      </c>
      <c r="F531" s="39">
        <v>0</v>
      </c>
      <c r="G531" s="39">
        <v>0</v>
      </c>
      <c r="H531" s="39">
        <v>78757.55</v>
      </c>
      <c r="I531" s="39">
        <v>78757.55</v>
      </c>
      <c r="J531" s="39">
        <v>4776.46</v>
      </c>
      <c r="K531" s="39">
        <v>8631.18</v>
      </c>
      <c r="L531" s="39">
        <v>83.62</v>
      </c>
      <c r="M531" s="39">
        <v>13491.26</v>
      </c>
      <c r="O531" s="29">
        <v>78757.55</v>
      </c>
      <c r="P531" s="29">
        <v>83.62</v>
      </c>
      <c r="Q531" s="29">
        <v>4776.46</v>
      </c>
      <c r="R531" s="29">
        <v>8631.18</v>
      </c>
      <c r="S531" s="29">
        <v>92248.8</v>
      </c>
      <c r="U531" s="31">
        <f t="shared" si="68"/>
        <v>0</v>
      </c>
      <c r="V531" s="31">
        <f t="shared" si="69"/>
        <v>0</v>
      </c>
      <c r="W531" s="31">
        <f t="shared" si="70"/>
        <v>0</v>
      </c>
      <c r="X531" s="31">
        <f t="shared" si="71"/>
        <v>9.9999999947613105E-3</v>
      </c>
    </row>
    <row r="532" spans="1:24" s="40" customFormat="1" x14ac:dyDescent="0.25">
      <c r="A532" s="36">
        <v>44473.796228125</v>
      </c>
      <c r="B532" s="37" t="s">
        <v>1426</v>
      </c>
      <c r="C532" s="38" t="s">
        <v>1427</v>
      </c>
      <c r="D532" s="38" t="s">
        <v>1428</v>
      </c>
      <c r="E532" s="37">
        <v>120</v>
      </c>
      <c r="F532" s="39">
        <v>0</v>
      </c>
      <c r="G532" s="39">
        <v>0</v>
      </c>
      <c r="H532" s="39">
        <v>72819.47</v>
      </c>
      <c r="I532" s="39">
        <v>72819.47</v>
      </c>
      <c r="J532" s="39">
        <v>4416</v>
      </c>
      <c r="K532" s="39">
        <v>7979.59</v>
      </c>
      <c r="L532" s="39">
        <v>77.31</v>
      </c>
      <c r="M532" s="39">
        <v>12472.9</v>
      </c>
      <c r="O532" s="29">
        <v>72819.47</v>
      </c>
      <c r="P532" s="29">
        <v>77.31</v>
      </c>
      <c r="Q532" s="29">
        <v>4416</v>
      </c>
      <c r="R532" s="29">
        <v>7979.59</v>
      </c>
      <c r="S532" s="29">
        <v>85292.4</v>
      </c>
      <c r="U532" s="31">
        <f t="shared" si="68"/>
        <v>0</v>
      </c>
      <c r="V532" s="31">
        <f t="shared" si="69"/>
        <v>0</v>
      </c>
      <c r="W532" s="31">
        <f t="shared" si="70"/>
        <v>0</v>
      </c>
      <c r="X532" s="31">
        <f t="shared" si="71"/>
        <v>-2.9999999998835847E-2</v>
      </c>
    </row>
    <row r="533" spans="1:24" s="40" customFormat="1" x14ac:dyDescent="0.25">
      <c r="A533" s="36">
        <v>44477.813798032403</v>
      </c>
      <c r="B533" s="37" t="s">
        <v>1429</v>
      </c>
      <c r="C533" s="38" t="s">
        <v>1430</v>
      </c>
      <c r="D533" s="38" t="s">
        <v>1431</v>
      </c>
      <c r="E533" s="37">
        <v>120</v>
      </c>
      <c r="F533" s="39">
        <v>0</v>
      </c>
      <c r="G533" s="39">
        <v>0</v>
      </c>
      <c r="H533" s="39">
        <v>72819.47</v>
      </c>
      <c r="I533" s="39">
        <v>72819.47</v>
      </c>
      <c r="J533" s="39">
        <v>4416</v>
      </c>
      <c r="K533" s="39">
        <v>7979.59</v>
      </c>
      <c r="L533" s="39">
        <v>77.31</v>
      </c>
      <c r="M533" s="39">
        <v>12472.9</v>
      </c>
      <c r="O533" s="29">
        <v>72819.47</v>
      </c>
      <c r="P533" s="29">
        <v>77.31</v>
      </c>
      <c r="Q533" s="29">
        <v>4416</v>
      </c>
      <c r="R533" s="29">
        <v>7979.59</v>
      </c>
      <c r="S533" s="29">
        <v>86073.4</v>
      </c>
      <c r="U533" s="31">
        <f t="shared" si="68"/>
        <v>0</v>
      </c>
      <c r="V533" s="31">
        <f t="shared" si="69"/>
        <v>0</v>
      </c>
      <c r="W533" s="31">
        <f t="shared" si="70"/>
        <v>0</v>
      </c>
      <c r="X533" s="31">
        <f t="shared" si="71"/>
        <v>-781.02999999999884</v>
      </c>
    </row>
    <row r="534" spans="1:24" s="40" customFormat="1" x14ac:dyDescent="0.25">
      <c r="A534" s="36">
        <v>44498.793445717602</v>
      </c>
      <c r="B534" s="37" t="s">
        <v>1432</v>
      </c>
      <c r="C534" s="38" t="s">
        <v>1433</v>
      </c>
      <c r="D534" s="38" t="s">
        <v>1434</v>
      </c>
      <c r="E534" s="37">
        <v>120</v>
      </c>
      <c r="F534" s="39">
        <v>0</v>
      </c>
      <c r="G534" s="39">
        <v>0</v>
      </c>
      <c r="H534" s="39">
        <v>72819.47</v>
      </c>
      <c r="I534" s="39">
        <v>72819.47</v>
      </c>
      <c r="J534" s="39">
        <v>4416</v>
      </c>
      <c r="K534" s="39">
        <v>7979.59</v>
      </c>
      <c r="L534" s="39">
        <v>77.31</v>
      </c>
      <c r="M534" s="39">
        <v>12472.9</v>
      </c>
      <c r="O534" s="29">
        <v>72819.47</v>
      </c>
      <c r="P534" s="29">
        <v>77.31</v>
      </c>
      <c r="Q534" s="29">
        <v>4416</v>
      </c>
      <c r="R534" s="29">
        <v>7979.59</v>
      </c>
      <c r="S534" s="29">
        <v>85292.4</v>
      </c>
      <c r="U534" s="31">
        <f t="shared" si="68"/>
        <v>0</v>
      </c>
      <c r="V534" s="31">
        <f t="shared" si="69"/>
        <v>0</v>
      </c>
      <c r="W534" s="31">
        <f t="shared" si="70"/>
        <v>0</v>
      </c>
      <c r="X534" s="31">
        <f t="shared" si="71"/>
        <v>-2.9999999998835847E-2</v>
      </c>
    </row>
    <row r="535" spans="1:24" x14ac:dyDescent="0.25">
      <c r="A535" s="20">
        <v>44471.606051307899</v>
      </c>
      <c r="B535" s="21" t="s">
        <v>1435</v>
      </c>
      <c r="C535" s="6" t="s">
        <v>1436</v>
      </c>
      <c r="D535" s="6" t="s">
        <v>1437</v>
      </c>
      <c r="E535" s="21">
        <v>48</v>
      </c>
      <c r="F535" s="19">
        <v>0</v>
      </c>
      <c r="G535" s="19">
        <v>0</v>
      </c>
      <c r="H535" s="19">
        <v>88320.57</v>
      </c>
      <c r="I535" s="19">
        <v>88320.57</v>
      </c>
      <c r="J535" s="19">
        <v>3299.23</v>
      </c>
      <c r="K535" s="19">
        <v>3760.01</v>
      </c>
      <c r="L535" s="19">
        <v>91.71</v>
      </c>
      <c r="M535" s="19">
        <v>7150.95</v>
      </c>
      <c r="O535" s="33">
        <v>88320.57</v>
      </c>
      <c r="P535" s="33">
        <v>91.71</v>
      </c>
      <c r="Q535" s="33">
        <v>3299.23</v>
      </c>
      <c r="R535" s="33">
        <v>3760.01</v>
      </c>
      <c r="S535" s="33">
        <v>95471.52</v>
      </c>
      <c r="U535" s="34">
        <f t="shared" si="68"/>
        <v>0</v>
      </c>
      <c r="V535" s="34">
        <f t="shared" si="69"/>
        <v>0</v>
      </c>
      <c r="W535" s="34">
        <f t="shared" si="70"/>
        <v>0</v>
      </c>
      <c r="X535" s="34">
        <f t="shared" si="71"/>
        <v>0</v>
      </c>
    </row>
    <row r="536" spans="1:24" s="40" customFormat="1" x14ac:dyDescent="0.25">
      <c r="A536" s="36">
        <v>44493.618231597196</v>
      </c>
      <c r="B536" s="37" t="s">
        <v>1438</v>
      </c>
      <c r="C536" s="38" t="s">
        <v>1439</v>
      </c>
      <c r="D536" s="38" t="s">
        <v>1440</v>
      </c>
      <c r="E536" s="37">
        <v>120</v>
      </c>
      <c r="F536" s="39">
        <v>0</v>
      </c>
      <c r="G536" s="39">
        <v>0</v>
      </c>
      <c r="H536" s="39">
        <v>75624.69</v>
      </c>
      <c r="I536" s="39">
        <v>75624.69</v>
      </c>
      <c r="J536" s="39">
        <v>4586.07</v>
      </c>
      <c r="K536" s="39">
        <v>8286.93</v>
      </c>
      <c r="L536" s="39">
        <v>80.290000000000006</v>
      </c>
      <c r="M536" s="39">
        <v>12953.29</v>
      </c>
      <c r="O536" s="29">
        <v>75624.69</v>
      </c>
      <c r="P536" s="29">
        <v>80.290000000000006</v>
      </c>
      <c r="Q536" s="29">
        <v>4586.07</v>
      </c>
      <c r="R536" s="29">
        <v>8286.93</v>
      </c>
      <c r="S536" s="29">
        <v>88577.999999999985</v>
      </c>
      <c r="U536" s="31">
        <f t="shared" si="68"/>
        <v>0</v>
      </c>
      <c r="V536" s="31">
        <f t="shared" si="69"/>
        <v>0</v>
      </c>
      <c r="W536" s="31">
        <f t="shared" si="70"/>
        <v>0</v>
      </c>
      <c r="X536" s="31">
        <f t="shared" si="71"/>
        <v>-1.9999999974970706E-2</v>
      </c>
    </row>
    <row r="537" spans="1:24" s="40" customFormat="1" x14ac:dyDescent="0.25">
      <c r="A537" s="36">
        <v>44477.506630752301</v>
      </c>
      <c r="B537" s="37" t="s">
        <v>1441</v>
      </c>
      <c r="C537" s="38" t="s">
        <v>1442</v>
      </c>
      <c r="D537" s="38" t="s">
        <v>1443</v>
      </c>
      <c r="E537" s="37">
        <v>120</v>
      </c>
      <c r="F537" s="39">
        <v>0</v>
      </c>
      <c r="G537" s="39">
        <v>0</v>
      </c>
      <c r="H537" s="39">
        <v>67964.77</v>
      </c>
      <c r="I537" s="39">
        <v>67964.77</v>
      </c>
      <c r="J537" s="39">
        <v>4121.62</v>
      </c>
      <c r="K537" s="39">
        <v>7448.24</v>
      </c>
      <c r="L537" s="39">
        <v>72.16</v>
      </c>
      <c r="M537" s="39">
        <v>11642.02</v>
      </c>
      <c r="O537" s="29">
        <v>67964.77</v>
      </c>
      <c r="P537" s="29">
        <v>72.16</v>
      </c>
      <c r="Q537" s="29">
        <v>4121.62</v>
      </c>
      <c r="R537" s="29">
        <v>7448.24</v>
      </c>
      <c r="S537" s="29">
        <v>79606.8</v>
      </c>
      <c r="U537" s="31">
        <f t="shared" si="68"/>
        <v>0</v>
      </c>
      <c r="V537" s="31">
        <f t="shared" si="69"/>
        <v>0</v>
      </c>
      <c r="W537" s="31">
        <f t="shared" si="70"/>
        <v>0</v>
      </c>
      <c r="X537" s="31">
        <f t="shared" si="71"/>
        <v>-9.9999999947613105E-3</v>
      </c>
    </row>
    <row r="538" spans="1:24" s="40" customFormat="1" x14ac:dyDescent="0.25">
      <c r="A538" s="36">
        <v>44484.780923182901</v>
      </c>
      <c r="B538" s="37" t="s">
        <v>1444</v>
      </c>
      <c r="C538" s="38" t="s">
        <v>1445</v>
      </c>
      <c r="D538" s="38" t="s">
        <v>1446</v>
      </c>
      <c r="E538" s="37">
        <v>120</v>
      </c>
      <c r="F538" s="39">
        <v>0</v>
      </c>
      <c r="G538" s="39">
        <v>0</v>
      </c>
      <c r="H538" s="39">
        <v>90124.07</v>
      </c>
      <c r="I538" s="39">
        <v>90124.07</v>
      </c>
      <c r="J538" s="39">
        <v>3973.45</v>
      </c>
      <c r="K538" s="39">
        <v>9722.2999999999993</v>
      </c>
      <c r="L538" s="39">
        <v>94.19</v>
      </c>
      <c r="M538" s="39">
        <v>13789.94</v>
      </c>
      <c r="O538" s="29">
        <v>90124.07</v>
      </c>
      <c r="P538" s="29">
        <v>94.19</v>
      </c>
      <c r="Q538" s="29">
        <v>3973.45</v>
      </c>
      <c r="R538" s="29">
        <v>9722.2999999999993</v>
      </c>
      <c r="S538" s="29">
        <v>104914.00000000001</v>
      </c>
      <c r="U538" s="31">
        <f t="shared" si="68"/>
        <v>0</v>
      </c>
      <c r="V538" s="31">
        <f t="shared" si="69"/>
        <v>0</v>
      </c>
      <c r="W538" s="31">
        <f t="shared" si="70"/>
        <v>0</v>
      </c>
      <c r="X538" s="31">
        <f t="shared" si="71"/>
        <v>-999.99000000000524</v>
      </c>
    </row>
    <row r="539" spans="1:24" s="40" customFormat="1" x14ac:dyDescent="0.25">
      <c r="A539" s="36">
        <v>44478.492945173602</v>
      </c>
      <c r="B539" s="37" t="s">
        <v>1447</v>
      </c>
      <c r="C539" s="38" t="s">
        <v>1448</v>
      </c>
      <c r="D539" s="38" t="s">
        <v>1449</v>
      </c>
      <c r="E539" s="37">
        <v>120</v>
      </c>
      <c r="F539" s="39">
        <v>0</v>
      </c>
      <c r="G539" s="39">
        <v>0</v>
      </c>
      <c r="H539" s="39">
        <v>75246.820000000007</v>
      </c>
      <c r="I539" s="39">
        <v>75246.820000000007</v>
      </c>
      <c r="J539" s="39">
        <v>4563.22</v>
      </c>
      <c r="K539" s="39">
        <v>8246.4599999999991</v>
      </c>
      <c r="L539" s="39">
        <v>79.89</v>
      </c>
      <c r="M539" s="39">
        <v>12889.57</v>
      </c>
      <c r="O539" s="29">
        <v>75246.820000000007</v>
      </c>
      <c r="P539" s="29">
        <v>79.89</v>
      </c>
      <c r="Q539" s="29">
        <v>4563.22</v>
      </c>
      <c r="R539" s="29">
        <v>8246.4599999999991</v>
      </c>
      <c r="S539" s="29">
        <v>88136.400000000009</v>
      </c>
      <c r="U539" s="31">
        <f t="shared" si="68"/>
        <v>0</v>
      </c>
      <c r="V539" s="31">
        <f t="shared" si="69"/>
        <v>0</v>
      </c>
      <c r="W539" s="31">
        <f t="shared" si="70"/>
        <v>0</v>
      </c>
      <c r="X539" s="31">
        <f t="shared" si="71"/>
        <v>-9.9999999947613105E-3</v>
      </c>
    </row>
    <row r="540" spans="1:24" s="40" customFormat="1" x14ac:dyDescent="0.25">
      <c r="A540" s="36">
        <v>44479.601690972202</v>
      </c>
      <c r="B540" s="37" t="s">
        <v>1450</v>
      </c>
      <c r="C540" s="38" t="s">
        <v>1451</v>
      </c>
      <c r="D540" s="38" t="s">
        <v>1452</v>
      </c>
      <c r="E540" s="37">
        <v>120</v>
      </c>
      <c r="F540" s="39">
        <v>0</v>
      </c>
      <c r="G540" s="39">
        <v>0</v>
      </c>
      <c r="H540" s="39">
        <v>78757.55</v>
      </c>
      <c r="I540" s="39">
        <v>78757.55</v>
      </c>
      <c r="J540" s="39">
        <v>4776.46</v>
      </c>
      <c r="K540" s="39">
        <v>8631.18</v>
      </c>
      <c r="L540" s="39">
        <v>83.62</v>
      </c>
      <c r="M540" s="39">
        <v>13491.26</v>
      </c>
      <c r="O540" s="29">
        <v>78757.55</v>
      </c>
      <c r="P540" s="29">
        <v>83.62</v>
      </c>
      <c r="Q540" s="29">
        <v>4776.46</v>
      </c>
      <c r="R540" s="29">
        <v>8631.18</v>
      </c>
      <c r="S540" s="29">
        <v>92248.8</v>
      </c>
      <c r="U540" s="31">
        <f t="shared" si="68"/>
        <v>0</v>
      </c>
      <c r="V540" s="31">
        <f t="shared" si="69"/>
        <v>0</v>
      </c>
      <c r="W540" s="31">
        <f t="shared" si="70"/>
        <v>0</v>
      </c>
      <c r="X540" s="31">
        <f t="shared" si="71"/>
        <v>9.9999999947613105E-3</v>
      </c>
    </row>
    <row r="541" spans="1:24" s="40" customFormat="1" x14ac:dyDescent="0.25">
      <c r="A541" s="36">
        <v>44500.692526238403</v>
      </c>
      <c r="B541" s="37" t="s">
        <v>1453</v>
      </c>
      <c r="C541" s="38" t="s">
        <v>1454</v>
      </c>
      <c r="D541" s="38" t="s">
        <v>1455</v>
      </c>
      <c r="E541" s="37">
        <v>120</v>
      </c>
      <c r="F541" s="39">
        <v>0</v>
      </c>
      <c r="G541" s="39">
        <v>0</v>
      </c>
      <c r="H541" s="39">
        <v>75182.81</v>
      </c>
      <c r="I541" s="39">
        <v>75182.81</v>
      </c>
      <c r="J541" s="39">
        <v>2709.71</v>
      </c>
      <c r="K541" s="39">
        <v>8047.92</v>
      </c>
      <c r="L541" s="39">
        <v>77.97</v>
      </c>
      <c r="M541" s="39">
        <v>10835.6</v>
      </c>
      <c r="O541" s="29">
        <v>75182.81</v>
      </c>
      <c r="P541" s="29">
        <v>77.97</v>
      </c>
      <c r="Q541" s="29">
        <v>2709.71</v>
      </c>
      <c r="R541" s="29">
        <v>8047.92</v>
      </c>
      <c r="S541" s="29">
        <v>89263.92</v>
      </c>
      <c r="U541" s="31">
        <f t="shared" si="68"/>
        <v>0</v>
      </c>
      <c r="V541" s="31">
        <f t="shared" si="69"/>
        <v>0</v>
      </c>
      <c r="W541" s="31">
        <f t="shared" si="70"/>
        <v>0</v>
      </c>
      <c r="X541" s="31">
        <f t="shared" si="71"/>
        <v>-3245.5099999999948</v>
      </c>
    </row>
    <row r="542" spans="1:24" s="40" customFormat="1" x14ac:dyDescent="0.25">
      <c r="A542" s="36">
        <v>44478.6323926736</v>
      </c>
      <c r="B542" s="37" t="s">
        <v>1456</v>
      </c>
      <c r="C542" s="38" t="s">
        <v>1457</v>
      </c>
      <c r="D542" s="38" t="s">
        <v>1458</v>
      </c>
      <c r="E542" s="37">
        <v>120</v>
      </c>
      <c r="F542" s="39">
        <v>0</v>
      </c>
      <c r="G542" s="39">
        <v>0</v>
      </c>
      <c r="H542" s="39">
        <v>78757.55</v>
      </c>
      <c r="I542" s="39">
        <v>78757.55</v>
      </c>
      <c r="J542" s="39">
        <v>4776.46</v>
      </c>
      <c r="K542" s="39">
        <v>8631.18</v>
      </c>
      <c r="L542" s="39">
        <v>83.62</v>
      </c>
      <c r="M542" s="39">
        <v>13491.26</v>
      </c>
      <c r="O542" s="29">
        <v>78757.55</v>
      </c>
      <c r="P542" s="29">
        <v>83.62</v>
      </c>
      <c r="Q542" s="29">
        <v>4776.46</v>
      </c>
      <c r="R542" s="29">
        <v>8631.18</v>
      </c>
      <c r="S542" s="29">
        <v>93098.8</v>
      </c>
      <c r="U542" s="31">
        <f t="shared" si="68"/>
        <v>0</v>
      </c>
      <c r="V542" s="31">
        <f t="shared" si="69"/>
        <v>0</v>
      </c>
      <c r="W542" s="31">
        <f t="shared" si="70"/>
        <v>0</v>
      </c>
      <c r="X542" s="31">
        <f t="shared" si="71"/>
        <v>-849.99000000000524</v>
      </c>
    </row>
    <row r="543" spans="1:24" x14ac:dyDescent="0.25">
      <c r="A543" s="20">
        <v>44479.6259754977</v>
      </c>
      <c r="B543" s="21" t="s">
        <v>1459</v>
      </c>
      <c r="C543" s="6" t="s">
        <v>1460</v>
      </c>
      <c r="D543" s="6" t="s">
        <v>1461</v>
      </c>
      <c r="E543" s="21">
        <v>120</v>
      </c>
      <c r="F543" s="19">
        <v>0</v>
      </c>
      <c r="G543" s="19">
        <v>0</v>
      </c>
      <c r="H543" s="19">
        <v>75707.67</v>
      </c>
      <c r="I543" s="19">
        <v>75707.67</v>
      </c>
      <c r="J543" s="19">
        <v>4591.13</v>
      </c>
      <c r="K543" s="19">
        <v>8296.02</v>
      </c>
      <c r="L543" s="19">
        <v>80.38</v>
      </c>
      <c r="M543" s="19">
        <v>12967.53</v>
      </c>
      <c r="O543" s="33">
        <v>75707.67</v>
      </c>
      <c r="P543" s="33">
        <v>80.38</v>
      </c>
      <c r="Q543" s="33">
        <v>4591.13</v>
      </c>
      <c r="R543" s="33">
        <v>8296.02</v>
      </c>
      <c r="S543" s="33">
        <v>88675.200000000012</v>
      </c>
      <c r="U543" s="34">
        <f t="shared" si="68"/>
        <v>0</v>
      </c>
      <c r="V543" s="34">
        <f t="shared" si="69"/>
        <v>0</v>
      </c>
      <c r="W543" s="34">
        <f t="shared" si="70"/>
        <v>0</v>
      </c>
      <c r="X543" s="34">
        <f t="shared" si="71"/>
        <v>0</v>
      </c>
    </row>
    <row r="544" spans="1:24" s="40" customFormat="1" x14ac:dyDescent="0.25">
      <c r="A544" s="36">
        <v>44500.672283715299</v>
      </c>
      <c r="B544" s="37" t="s">
        <v>1462</v>
      </c>
      <c r="C544" s="38" t="s">
        <v>1463</v>
      </c>
      <c r="D544" s="38" t="s">
        <v>1464</v>
      </c>
      <c r="E544" s="37">
        <v>120</v>
      </c>
      <c r="F544" s="39">
        <v>0</v>
      </c>
      <c r="G544" s="39">
        <v>0</v>
      </c>
      <c r="H544" s="39">
        <v>92141.57</v>
      </c>
      <c r="I544" s="39">
        <v>92141.57</v>
      </c>
      <c r="J544" s="39">
        <v>5587.72</v>
      </c>
      <c r="K544" s="39">
        <v>10097.27</v>
      </c>
      <c r="L544" s="39">
        <v>97.83</v>
      </c>
      <c r="M544" s="39">
        <v>15782.82</v>
      </c>
      <c r="O544" s="29">
        <v>92141.57</v>
      </c>
      <c r="P544" s="29">
        <v>97.83</v>
      </c>
      <c r="Q544" s="29">
        <v>5587.72</v>
      </c>
      <c r="R544" s="29">
        <v>10097.27</v>
      </c>
      <c r="S544" s="29">
        <v>107924.40000000001</v>
      </c>
      <c r="U544" s="31">
        <f t="shared" si="68"/>
        <v>0</v>
      </c>
      <c r="V544" s="31">
        <f t="shared" si="69"/>
        <v>0</v>
      </c>
      <c r="W544" s="31">
        <f t="shared" si="70"/>
        <v>0</v>
      </c>
      <c r="X544" s="31">
        <f t="shared" si="71"/>
        <v>-9.9999999947613105E-3</v>
      </c>
    </row>
    <row r="545" spans="1:24" x14ac:dyDescent="0.25">
      <c r="A545" s="20">
        <v>44481.693659340301</v>
      </c>
      <c r="B545" s="21" t="s">
        <v>1465</v>
      </c>
      <c r="C545" s="6" t="s">
        <v>1466</v>
      </c>
      <c r="D545" s="6" t="s">
        <v>1467</v>
      </c>
      <c r="E545" s="21">
        <v>120</v>
      </c>
      <c r="F545" s="19">
        <v>0</v>
      </c>
      <c r="G545" s="19">
        <v>0</v>
      </c>
      <c r="H545" s="19">
        <v>75733.929999999993</v>
      </c>
      <c r="I545" s="19">
        <v>75733.929999999993</v>
      </c>
      <c r="J545" s="19">
        <v>4592.72</v>
      </c>
      <c r="K545" s="19">
        <v>8299.34</v>
      </c>
      <c r="L545" s="19">
        <v>80.41</v>
      </c>
      <c r="M545" s="19">
        <v>12972.47</v>
      </c>
      <c r="O545" s="33">
        <v>75733.929999999993</v>
      </c>
      <c r="P545" s="33">
        <v>80.41</v>
      </c>
      <c r="Q545" s="33">
        <v>4592.72</v>
      </c>
      <c r="R545" s="33">
        <v>8299.34</v>
      </c>
      <c r="S545" s="33">
        <v>88706.4</v>
      </c>
      <c r="U545" s="34">
        <f t="shared" si="68"/>
        <v>0</v>
      </c>
      <c r="V545" s="34">
        <f t="shared" si="69"/>
        <v>0</v>
      </c>
      <c r="W545" s="34">
        <f t="shared" si="70"/>
        <v>0</v>
      </c>
      <c r="X545" s="34">
        <f t="shared" si="71"/>
        <v>0</v>
      </c>
    </row>
    <row r="546" spans="1:24" s="40" customFormat="1" x14ac:dyDescent="0.25">
      <c r="A546" s="36">
        <v>44491.7024836458</v>
      </c>
      <c r="B546" s="37" t="s">
        <v>1468</v>
      </c>
      <c r="C546" s="38" t="s">
        <v>1469</v>
      </c>
      <c r="D546" s="38" t="s">
        <v>1470</v>
      </c>
      <c r="E546" s="37">
        <v>120</v>
      </c>
      <c r="F546" s="39">
        <v>0</v>
      </c>
      <c r="G546" s="39">
        <v>0</v>
      </c>
      <c r="H546" s="39">
        <v>92138.77</v>
      </c>
      <c r="I546" s="39">
        <v>92138.77</v>
      </c>
      <c r="J546" s="39">
        <v>5587.72</v>
      </c>
      <c r="K546" s="39">
        <v>10096.48</v>
      </c>
      <c r="L546" s="39">
        <v>97.82</v>
      </c>
      <c r="M546" s="39">
        <v>15782.02</v>
      </c>
      <c r="O546" s="29">
        <v>92138.77</v>
      </c>
      <c r="P546" s="29">
        <v>97.82</v>
      </c>
      <c r="Q546" s="29">
        <v>5587.72</v>
      </c>
      <c r="R546" s="29">
        <v>10096.48</v>
      </c>
      <c r="S546" s="29">
        <v>108910.8</v>
      </c>
      <c r="U546" s="31">
        <f t="shared" si="68"/>
        <v>0</v>
      </c>
      <c r="V546" s="31">
        <f t="shared" si="69"/>
        <v>0</v>
      </c>
      <c r="W546" s="31">
        <f t="shared" si="70"/>
        <v>0</v>
      </c>
      <c r="X546" s="31">
        <f t="shared" si="71"/>
        <v>-990.00999999999476</v>
      </c>
    </row>
    <row r="547" spans="1:24" x14ac:dyDescent="0.25">
      <c r="A547" s="20">
        <v>44490.500228206001</v>
      </c>
      <c r="B547" s="21" t="s">
        <v>1471</v>
      </c>
      <c r="C547" s="6" t="s">
        <v>1203</v>
      </c>
      <c r="D547" s="6" t="s">
        <v>1204</v>
      </c>
      <c r="E547" s="21">
        <v>120</v>
      </c>
      <c r="F547" s="19">
        <v>0</v>
      </c>
      <c r="G547" s="19">
        <v>0</v>
      </c>
      <c r="H547" s="19">
        <v>85190.14</v>
      </c>
      <c r="I547" s="19">
        <v>85190.14</v>
      </c>
      <c r="J547" s="19">
        <v>5166.17</v>
      </c>
      <c r="K547" s="19">
        <v>9335.64</v>
      </c>
      <c r="L547" s="19">
        <v>90.45</v>
      </c>
      <c r="M547" s="19">
        <v>14592.26</v>
      </c>
      <c r="O547" s="33">
        <v>85190.14</v>
      </c>
      <c r="P547" s="33">
        <v>90.45</v>
      </c>
      <c r="Q547" s="33">
        <v>5166.17</v>
      </c>
      <c r="R547" s="33">
        <v>9335.64</v>
      </c>
      <c r="S547" s="33">
        <v>99782.399999999994</v>
      </c>
      <c r="U547" s="34">
        <f t="shared" si="68"/>
        <v>0</v>
      </c>
      <c r="V547" s="34">
        <f t="shared" si="69"/>
        <v>0</v>
      </c>
      <c r="W547" s="34">
        <f t="shared" si="70"/>
        <v>0</v>
      </c>
      <c r="X547" s="34">
        <f t="shared" si="71"/>
        <v>0</v>
      </c>
    </row>
    <row r="548" spans="1:24" x14ac:dyDescent="0.25">
      <c r="A548" s="20">
        <v>44492.589358830999</v>
      </c>
      <c r="B548" s="21" t="s">
        <v>1472</v>
      </c>
      <c r="C548" s="6" t="s">
        <v>1473</v>
      </c>
      <c r="D548" s="6" t="s">
        <v>1474</v>
      </c>
      <c r="E548" s="21">
        <v>120</v>
      </c>
      <c r="F548" s="19">
        <v>0</v>
      </c>
      <c r="G548" s="19">
        <v>0</v>
      </c>
      <c r="H548" s="19">
        <v>85190.14</v>
      </c>
      <c r="I548" s="19">
        <v>85190.14</v>
      </c>
      <c r="J548" s="19">
        <v>5166.17</v>
      </c>
      <c r="K548" s="19">
        <v>9335.64</v>
      </c>
      <c r="L548" s="19">
        <v>90.45</v>
      </c>
      <c r="M548" s="19">
        <v>14592.26</v>
      </c>
      <c r="O548" s="33">
        <v>85190.14</v>
      </c>
      <c r="P548" s="33">
        <v>90.45</v>
      </c>
      <c r="Q548" s="33">
        <v>5166.17</v>
      </c>
      <c r="R548" s="33">
        <v>9335.64</v>
      </c>
      <c r="S548" s="33">
        <v>99782.399999999994</v>
      </c>
      <c r="U548" s="34">
        <f t="shared" si="68"/>
        <v>0</v>
      </c>
      <c r="V548" s="34">
        <f t="shared" si="69"/>
        <v>0</v>
      </c>
      <c r="W548" s="34">
        <f t="shared" si="70"/>
        <v>0</v>
      </c>
      <c r="X548" s="34">
        <f t="shared" si="71"/>
        <v>0</v>
      </c>
    </row>
    <row r="549" spans="1:24" s="40" customFormat="1" x14ac:dyDescent="0.25">
      <c r="A549" s="36">
        <v>44492.4197748843</v>
      </c>
      <c r="B549" s="37" t="s">
        <v>1475</v>
      </c>
      <c r="C549" s="38" t="s">
        <v>1476</v>
      </c>
      <c r="D549" s="38" t="s">
        <v>1477</v>
      </c>
      <c r="E549" s="37">
        <v>120</v>
      </c>
      <c r="F549" s="39">
        <v>0</v>
      </c>
      <c r="G549" s="39">
        <v>0</v>
      </c>
      <c r="H549" s="39">
        <v>142206.07999999999</v>
      </c>
      <c r="I549" s="39">
        <v>142206.07999999999</v>
      </c>
      <c r="J549" s="39">
        <v>7523.99</v>
      </c>
      <c r="K549" s="39">
        <v>15470.46</v>
      </c>
      <c r="L549" s="39">
        <v>149.88</v>
      </c>
      <c r="M549" s="39">
        <v>23144.33</v>
      </c>
      <c r="O549" s="29">
        <v>142206.07999999999</v>
      </c>
      <c r="P549" s="29">
        <v>149.88</v>
      </c>
      <c r="Q549" s="29">
        <v>7523.99</v>
      </c>
      <c r="R549" s="29">
        <v>15470.46</v>
      </c>
      <c r="S549" s="29">
        <v>165350.39999999997</v>
      </c>
      <c r="U549" s="31">
        <f t="shared" si="68"/>
        <v>0</v>
      </c>
      <c r="V549" s="31">
        <f t="shared" si="69"/>
        <v>0</v>
      </c>
      <c r="W549" s="31">
        <f t="shared" si="70"/>
        <v>0</v>
      </c>
      <c r="X549" s="31">
        <f t="shared" si="71"/>
        <v>1.0000000009313226E-2</v>
      </c>
    </row>
    <row r="550" spans="1:24" s="40" customFormat="1" x14ac:dyDescent="0.25">
      <c r="A550" s="36">
        <v>44492.607603935197</v>
      </c>
      <c r="B550" s="37" t="s">
        <v>1478</v>
      </c>
      <c r="C550" s="38" t="s">
        <v>1479</v>
      </c>
      <c r="D550" s="38" t="s">
        <v>1480</v>
      </c>
      <c r="E550" s="37">
        <v>120</v>
      </c>
      <c r="F550" s="39">
        <v>0</v>
      </c>
      <c r="G550" s="39">
        <v>0</v>
      </c>
      <c r="H550" s="39">
        <v>142206.07999999999</v>
      </c>
      <c r="I550" s="39">
        <v>142206.07999999999</v>
      </c>
      <c r="J550" s="39">
        <v>7523.99</v>
      </c>
      <c r="K550" s="39">
        <v>15470.46</v>
      </c>
      <c r="L550" s="39">
        <v>149.88</v>
      </c>
      <c r="M550" s="39">
        <v>23144.33</v>
      </c>
      <c r="O550" s="29">
        <v>142206.07999999999</v>
      </c>
      <c r="P550" s="29">
        <v>149.88</v>
      </c>
      <c r="Q550" s="29">
        <v>7523.99</v>
      </c>
      <c r="R550" s="29">
        <v>15470.46</v>
      </c>
      <c r="S550" s="29">
        <v>165350.39999999997</v>
      </c>
      <c r="U550" s="31">
        <f t="shared" si="68"/>
        <v>0</v>
      </c>
      <c r="V550" s="31">
        <f t="shared" si="69"/>
        <v>0</v>
      </c>
      <c r="W550" s="31">
        <f t="shared" si="70"/>
        <v>0</v>
      </c>
      <c r="X550" s="31">
        <f t="shared" si="71"/>
        <v>1.0000000009313226E-2</v>
      </c>
    </row>
    <row r="551" spans="1:24" s="40" customFormat="1" x14ac:dyDescent="0.25">
      <c r="A551" s="36">
        <v>44471.484288078696</v>
      </c>
      <c r="B551" s="37" t="s">
        <v>1481</v>
      </c>
      <c r="C551" s="38" t="s">
        <v>1482</v>
      </c>
      <c r="D551" s="38" t="s">
        <v>1483</v>
      </c>
      <c r="E551" s="37">
        <v>120</v>
      </c>
      <c r="F551" s="39">
        <v>0</v>
      </c>
      <c r="G551" s="39">
        <v>0</v>
      </c>
      <c r="H551" s="39">
        <v>93396.23</v>
      </c>
      <c r="I551" s="39">
        <v>93396.23</v>
      </c>
      <c r="J551" s="39">
        <v>4613.7700000000004</v>
      </c>
      <c r="K551" s="39">
        <v>10125.89</v>
      </c>
      <c r="L551" s="39">
        <v>98.11</v>
      </c>
      <c r="M551" s="39">
        <v>14837.77</v>
      </c>
      <c r="O551" s="29">
        <v>93396.23</v>
      </c>
      <c r="P551" s="29">
        <v>98.11</v>
      </c>
      <c r="Q551" s="29">
        <v>4613.7700000000004</v>
      </c>
      <c r="R551" s="29">
        <v>10125.89</v>
      </c>
      <c r="S551" s="29">
        <v>109224</v>
      </c>
      <c r="U551" s="31">
        <f t="shared" si="68"/>
        <v>0</v>
      </c>
      <c r="V551" s="31">
        <f t="shared" si="69"/>
        <v>0</v>
      </c>
      <c r="W551" s="31">
        <f t="shared" si="70"/>
        <v>0</v>
      </c>
      <c r="X551" s="31">
        <f t="shared" si="71"/>
        <v>-990</v>
      </c>
    </row>
    <row r="552" spans="1:24" s="40" customFormat="1" x14ac:dyDescent="0.25">
      <c r="A552" s="36">
        <v>44489.591871446799</v>
      </c>
      <c r="B552" s="37" t="s">
        <v>1484</v>
      </c>
      <c r="C552" s="38" t="s">
        <v>1485</v>
      </c>
      <c r="D552" s="38" t="s">
        <v>1486</v>
      </c>
      <c r="E552" s="37">
        <v>120</v>
      </c>
      <c r="F552" s="39">
        <v>0</v>
      </c>
      <c r="G552" s="39">
        <v>0</v>
      </c>
      <c r="H552" s="39">
        <v>103646.18</v>
      </c>
      <c r="I552" s="39">
        <v>103646.18</v>
      </c>
      <c r="J552" s="39">
        <v>6285.4</v>
      </c>
      <c r="K552" s="39">
        <v>11357.58</v>
      </c>
      <c r="L552" s="39">
        <v>110.04</v>
      </c>
      <c r="M552" s="39">
        <v>17753.02</v>
      </c>
      <c r="O552" s="29">
        <v>103646.18</v>
      </c>
      <c r="P552" s="29">
        <v>110.04</v>
      </c>
      <c r="Q552" s="29">
        <v>6285.4</v>
      </c>
      <c r="R552" s="29">
        <v>11357.58</v>
      </c>
      <c r="S552" s="29">
        <v>122509.61999999998</v>
      </c>
      <c r="U552" s="31">
        <f t="shared" si="68"/>
        <v>0</v>
      </c>
      <c r="V552" s="31">
        <f t="shared" si="69"/>
        <v>0</v>
      </c>
      <c r="W552" s="31">
        <f t="shared" si="70"/>
        <v>0</v>
      </c>
      <c r="X552" s="31">
        <f t="shared" si="71"/>
        <v>-1110.4199999999837</v>
      </c>
    </row>
    <row r="553" spans="1:24" s="40" customFormat="1" x14ac:dyDescent="0.25">
      <c r="A553" s="36">
        <v>44489.534764699099</v>
      </c>
      <c r="B553" s="37" t="s">
        <v>1487</v>
      </c>
      <c r="C553" s="38" t="s">
        <v>1485</v>
      </c>
      <c r="D553" s="38" t="s">
        <v>1486</v>
      </c>
      <c r="E553" s="37">
        <v>120</v>
      </c>
      <c r="F553" s="39">
        <v>0</v>
      </c>
      <c r="G553" s="39">
        <v>0</v>
      </c>
      <c r="H553" s="39">
        <v>103646.18</v>
      </c>
      <c r="I553" s="39">
        <v>103646.18</v>
      </c>
      <c r="J553" s="39">
        <v>6285.4</v>
      </c>
      <c r="K553" s="39">
        <v>11357.58</v>
      </c>
      <c r="L553" s="39">
        <v>110.04</v>
      </c>
      <c r="M553" s="39">
        <v>17753.02</v>
      </c>
      <c r="O553" s="29">
        <v>103646.18</v>
      </c>
      <c r="P553" s="29">
        <v>110.04</v>
      </c>
      <c r="Q553" s="29">
        <v>6285.4</v>
      </c>
      <c r="R553" s="29">
        <v>11357.58</v>
      </c>
      <c r="S553" s="29">
        <v>122509.61999999998</v>
      </c>
      <c r="U553" s="31">
        <f t="shared" si="68"/>
        <v>0</v>
      </c>
      <c r="V553" s="31">
        <f t="shared" si="69"/>
        <v>0</v>
      </c>
      <c r="W553" s="31">
        <f t="shared" si="70"/>
        <v>0</v>
      </c>
      <c r="X553" s="31">
        <f t="shared" si="71"/>
        <v>-1110.4199999999837</v>
      </c>
    </row>
    <row r="554" spans="1:24" x14ac:dyDescent="0.25">
      <c r="A554" s="20">
        <v>44500.760877118097</v>
      </c>
      <c r="B554" s="21" t="s">
        <v>1488</v>
      </c>
      <c r="C554" s="6" t="s">
        <v>1489</v>
      </c>
      <c r="D554" s="6" t="s">
        <v>1490</v>
      </c>
      <c r="E554" s="21">
        <v>120</v>
      </c>
      <c r="F554" s="19">
        <v>0</v>
      </c>
      <c r="G554" s="19">
        <v>0</v>
      </c>
      <c r="H554" s="19">
        <v>109907.41</v>
      </c>
      <c r="I554" s="19">
        <v>109907.41</v>
      </c>
      <c r="J554" s="19">
        <v>0</v>
      </c>
      <c r="K554" s="19">
        <v>11355.37</v>
      </c>
      <c r="L554" s="19">
        <v>110.02</v>
      </c>
      <c r="M554" s="19">
        <v>11465.39</v>
      </c>
      <c r="O554" s="33">
        <v>109907.41</v>
      </c>
      <c r="P554" s="33">
        <v>110.02</v>
      </c>
      <c r="Q554" s="33">
        <v>0</v>
      </c>
      <c r="R554" s="33">
        <v>11355.37</v>
      </c>
      <c r="S554" s="33">
        <v>121372.8</v>
      </c>
      <c r="U554" s="34">
        <f t="shared" si="68"/>
        <v>0</v>
      </c>
      <c r="V554" s="34">
        <f t="shared" si="69"/>
        <v>0</v>
      </c>
      <c r="W554" s="34">
        <f t="shared" si="70"/>
        <v>0</v>
      </c>
      <c r="X554" s="34">
        <f t="shared" si="71"/>
        <v>0</v>
      </c>
    </row>
    <row r="555" spans="1:24" s="40" customFormat="1" x14ac:dyDescent="0.25">
      <c r="A555" s="36">
        <v>44479.536021909698</v>
      </c>
      <c r="B555" s="37" t="s">
        <v>1491</v>
      </c>
      <c r="C555" s="38" t="s">
        <v>1492</v>
      </c>
      <c r="D555" s="38" t="s">
        <v>1493</v>
      </c>
      <c r="E555" s="37">
        <v>120</v>
      </c>
      <c r="F555" s="39">
        <v>0</v>
      </c>
      <c r="G555" s="39">
        <v>0</v>
      </c>
      <c r="H555" s="39">
        <v>78763.710000000006</v>
      </c>
      <c r="I555" s="39">
        <v>78763.710000000006</v>
      </c>
      <c r="J555" s="39">
        <v>4776.46</v>
      </c>
      <c r="K555" s="39">
        <v>8631.02</v>
      </c>
      <c r="L555" s="39">
        <v>83.62</v>
      </c>
      <c r="M555" s="39">
        <v>13491.1</v>
      </c>
      <c r="O555" s="29">
        <v>78763.710000000006</v>
      </c>
      <c r="P555" s="29">
        <v>83.62</v>
      </c>
      <c r="Q555" s="29">
        <v>4776.46</v>
      </c>
      <c r="R555" s="29">
        <v>8631.02</v>
      </c>
      <c r="S555" s="29">
        <v>92254.800000000017</v>
      </c>
      <c r="U555" s="31">
        <f t="shared" si="68"/>
        <v>0</v>
      </c>
      <c r="V555" s="31">
        <f t="shared" si="69"/>
        <v>0</v>
      </c>
      <c r="W555" s="31">
        <f t="shared" si="70"/>
        <v>0</v>
      </c>
      <c r="X555" s="31">
        <f t="shared" si="71"/>
        <v>9.9999999947613105E-3</v>
      </c>
    </row>
    <row r="556" spans="1:24" x14ac:dyDescent="0.25">
      <c r="A556" s="20">
        <v>44471.658830474502</v>
      </c>
      <c r="B556" s="21" t="s">
        <v>1494</v>
      </c>
      <c r="C556" s="6" t="s">
        <v>1495</v>
      </c>
      <c r="D556" s="6" t="s">
        <v>1496</v>
      </c>
      <c r="E556" s="21">
        <v>120</v>
      </c>
      <c r="F556" s="19">
        <v>0</v>
      </c>
      <c r="G556" s="19">
        <v>0</v>
      </c>
      <c r="H556" s="19">
        <v>77251.360000000001</v>
      </c>
      <c r="I556" s="19">
        <v>77251.360000000001</v>
      </c>
      <c r="J556" s="19">
        <v>0</v>
      </c>
      <c r="K556" s="19">
        <v>7981.71</v>
      </c>
      <c r="L556" s="19">
        <v>77.33</v>
      </c>
      <c r="M556" s="19">
        <v>8059.04</v>
      </c>
      <c r="O556" s="33">
        <v>77251.360000000001</v>
      </c>
      <c r="P556" s="33">
        <v>77.33</v>
      </c>
      <c r="Q556" s="33">
        <v>0</v>
      </c>
      <c r="R556" s="33">
        <v>7981.71</v>
      </c>
      <c r="S556" s="33">
        <v>85310.400000000009</v>
      </c>
      <c r="U556" s="34">
        <f t="shared" si="68"/>
        <v>0</v>
      </c>
      <c r="V556" s="34">
        <f t="shared" si="69"/>
        <v>0</v>
      </c>
      <c r="W556" s="34">
        <f t="shared" si="70"/>
        <v>0</v>
      </c>
      <c r="X556" s="34">
        <f t="shared" si="71"/>
        <v>0</v>
      </c>
    </row>
    <row r="557" spans="1:24" x14ac:dyDescent="0.25">
      <c r="A557" s="20">
        <v>44472.601849224498</v>
      </c>
      <c r="B557" s="21" t="s">
        <v>1497</v>
      </c>
      <c r="C557" s="6" t="s">
        <v>1498</v>
      </c>
      <c r="D557" s="6" t="s">
        <v>1499</v>
      </c>
      <c r="E557" s="21">
        <v>120</v>
      </c>
      <c r="F557" s="19">
        <v>0</v>
      </c>
      <c r="G557" s="19">
        <v>0</v>
      </c>
      <c r="H557" s="19">
        <v>73600.47</v>
      </c>
      <c r="I557" s="19">
        <v>73600.47</v>
      </c>
      <c r="J557" s="19">
        <v>3635.86</v>
      </c>
      <c r="K557" s="19">
        <v>7979.96</v>
      </c>
      <c r="L557" s="19">
        <v>77.31</v>
      </c>
      <c r="M557" s="19">
        <v>11693.13</v>
      </c>
      <c r="O557" s="33">
        <v>73600.47</v>
      </c>
      <c r="P557" s="33">
        <v>77.31</v>
      </c>
      <c r="Q557" s="33">
        <v>3635.86</v>
      </c>
      <c r="R557" s="33">
        <v>7979.96</v>
      </c>
      <c r="S557" s="33">
        <v>85293.6</v>
      </c>
      <c r="U557" s="34">
        <f t="shared" si="68"/>
        <v>0</v>
      </c>
      <c r="V557" s="34">
        <f t="shared" si="69"/>
        <v>0</v>
      </c>
      <c r="W557" s="34">
        <f t="shared" si="70"/>
        <v>0</v>
      </c>
      <c r="X557" s="34">
        <f t="shared" si="71"/>
        <v>0</v>
      </c>
    </row>
    <row r="558" spans="1:24" s="40" customFormat="1" x14ac:dyDescent="0.25">
      <c r="A558" s="36">
        <v>44491.5589351042</v>
      </c>
      <c r="B558" s="37" t="s">
        <v>1500</v>
      </c>
      <c r="C558" s="38" t="s">
        <v>1501</v>
      </c>
      <c r="D558" s="38" t="s">
        <v>1502</v>
      </c>
      <c r="E558" s="37">
        <v>120</v>
      </c>
      <c r="F558" s="39">
        <v>0</v>
      </c>
      <c r="G558" s="39">
        <v>0</v>
      </c>
      <c r="H558" s="39">
        <v>70799.28</v>
      </c>
      <c r="I558" s="39">
        <v>70799.28</v>
      </c>
      <c r="J558" s="39">
        <v>4293.55</v>
      </c>
      <c r="K558" s="39">
        <v>7757.99</v>
      </c>
      <c r="L558" s="39">
        <v>75.17</v>
      </c>
      <c r="M558" s="39">
        <v>12126.71</v>
      </c>
      <c r="O558" s="29">
        <v>70799.28</v>
      </c>
      <c r="P558" s="29">
        <v>75.17</v>
      </c>
      <c r="Q558" s="29">
        <v>4293.55</v>
      </c>
      <c r="R558" s="29">
        <v>7757.99</v>
      </c>
      <c r="S558" s="29">
        <v>83686</v>
      </c>
      <c r="U558" s="31">
        <f t="shared" si="68"/>
        <v>0</v>
      </c>
      <c r="V558" s="31">
        <f t="shared" si="69"/>
        <v>0</v>
      </c>
      <c r="W558" s="31">
        <f t="shared" si="70"/>
        <v>0</v>
      </c>
      <c r="X558" s="31">
        <f t="shared" si="71"/>
        <v>-760.01000000000931</v>
      </c>
    </row>
    <row r="559" spans="1:24" s="40" customFormat="1" x14ac:dyDescent="0.25">
      <c r="A559" s="36">
        <v>44495.9656672454</v>
      </c>
      <c r="B559" s="37" t="s">
        <v>1503</v>
      </c>
      <c r="C559" s="38" t="s">
        <v>1504</v>
      </c>
      <c r="D559" s="38" t="s">
        <v>1505</v>
      </c>
      <c r="E559" s="37">
        <v>120</v>
      </c>
      <c r="F559" s="39">
        <v>0</v>
      </c>
      <c r="G559" s="39">
        <v>0</v>
      </c>
      <c r="H559" s="39">
        <v>70215.740000000005</v>
      </c>
      <c r="I559" s="39">
        <v>70215.740000000005</v>
      </c>
      <c r="J559" s="39">
        <v>1932.09</v>
      </c>
      <c r="K559" s="39">
        <v>7453.94</v>
      </c>
      <c r="L559" s="39">
        <v>72.22</v>
      </c>
      <c r="M559" s="39">
        <v>9458.25</v>
      </c>
      <c r="O559" s="29">
        <v>70215.740000000005</v>
      </c>
      <c r="P559" s="29">
        <v>72.22</v>
      </c>
      <c r="Q559" s="29">
        <v>1932.09</v>
      </c>
      <c r="R559" s="29">
        <v>7453.94</v>
      </c>
      <c r="S559" s="29">
        <v>83379</v>
      </c>
      <c r="U559" s="31">
        <f t="shared" si="68"/>
        <v>0</v>
      </c>
      <c r="V559" s="31">
        <f t="shared" si="69"/>
        <v>0</v>
      </c>
      <c r="W559" s="31">
        <f t="shared" si="70"/>
        <v>0</v>
      </c>
      <c r="X559" s="31">
        <f t="shared" si="71"/>
        <v>-3705.0099999999948</v>
      </c>
    </row>
    <row r="560" spans="1:24" s="40" customFormat="1" x14ac:dyDescent="0.25">
      <c r="A560" s="36">
        <v>44498.748775347201</v>
      </c>
      <c r="B560" s="37" t="s">
        <v>1506</v>
      </c>
      <c r="C560" s="38" t="s">
        <v>1507</v>
      </c>
      <c r="D560" s="38" t="s">
        <v>1508</v>
      </c>
      <c r="E560" s="37">
        <v>120</v>
      </c>
      <c r="F560" s="39">
        <v>0</v>
      </c>
      <c r="G560" s="39">
        <v>0</v>
      </c>
      <c r="H560" s="39">
        <v>70215.740000000005</v>
      </c>
      <c r="I560" s="39">
        <v>70215.740000000005</v>
      </c>
      <c r="J560" s="39">
        <v>1932.09</v>
      </c>
      <c r="K560" s="39">
        <v>7453.94</v>
      </c>
      <c r="L560" s="39">
        <v>72.22</v>
      </c>
      <c r="M560" s="39">
        <v>9458.25</v>
      </c>
      <c r="O560" s="29">
        <v>70215.740000000005</v>
      </c>
      <c r="P560" s="29">
        <v>72.22</v>
      </c>
      <c r="Q560" s="29">
        <v>1932.09</v>
      </c>
      <c r="R560" s="29">
        <v>7453.94</v>
      </c>
      <c r="S560" s="29">
        <v>83379</v>
      </c>
      <c r="U560" s="31">
        <f t="shared" si="68"/>
        <v>0</v>
      </c>
      <c r="V560" s="31">
        <f t="shared" si="69"/>
        <v>0</v>
      </c>
      <c r="W560" s="31">
        <f t="shared" si="70"/>
        <v>0</v>
      </c>
      <c r="X560" s="31">
        <f t="shared" si="71"/>
        <v>-3705.0099999999948</v>
      </c>
    </row>
    <row r="561" spans="1:24" s="40" customFormat="1" x14ac:dyDescent="0.25">
      <c r="A561" s="36">
        <v>44500.676587349502</v>
      </c>
      <c r="B561" s="37" t="s">
        <v>1509</v>
      </c>
      <c r="C561" s="38" t="s">
        <v>1510</v>
      </c>
      <c r="D561" s="38" t="s">
        <v>1511</v>
      </c>
      <c r="E561" s="37">
        <v>120</v>
      </c>
      <c r="F561" s="39">
        <v>0</v>
      </c>
      <c r="G561" s="39">
        <v>0</v>
      </c>
      <c r="H561" s="39">
        <v>68965.83</v>
      </c>
      <c r="I561" s="39">
        <v>68965.83</v>
      </c>
      <c r="J561" s="39">
        <v>3649.84</v>
      </c>
      <c r="K561" s="39">
        <v>7502.83</v>
      </c>
      <c r="L561" s="39">
        <v>72.69</v>
      </c>
      <c r="M561" s="39">
        <v>11225.36</v>
      </c>
      <c r="O561" s="29">
        <v>68965.83</v>
      </c>
      <c r="P561" s="29">
        <v>72.69</v>
      </c>
      <c r="Q561" s="29">
        <v>3649.84</v>
      </c>
      <c r="R561" s="29">
        <v>7502.83</v>
      </c>
      <c r="S561" s="29">
        <v>80191.199999999997</v>
      </c>
      <c r="U561" s="31">
        <f t="shared" si="68"/>
        <v>0</v>
      </c>
      <c r="V561" s="31">
        <f t="shared" si="69"/>
        <v>0</v>
      </c>
      <c r="W561" s="31">
        <f t="shared" si="70"/>
        <v>0</v>
      </c>
      <c r="X561" s="31">
        <f t="shared" si="71"/>
        <v>-9.9999999947613105E-3</v>
      </c>
    </row>
    <row r="562" spans="1:24" s="40" customFormat="1" x14ac:dyDescent="0.25">
      <c r="A562" s="36">
        <v>44479.582626192103</v>
      </c>
      <c r="B562" s="37" t="s">
        <v>1512</v>
      </c>
      <c r="C562" s="38" t="s">
        <v>1513</v>
      </c>
      <c r="D562" s="38" t="s">
        <v>1514</v>
      </c>
      <c r="E562" s="37">
        <v>120</v>
      </c>
      <c r="F562" s="39">
        <v>0</v>
      </c>
      <c r="G562" s="39">
        <v>0</v>
      </c>
      <c r="H562" s="39">
        <v>99292.05</v>
      </c>
      <c r="I562" s="39">
        <v>99292.05</v>
      </c>
      <c r="J562" s="39">
        <v>6041.53</v>
      </c>
      <c r="K562" s="39">
        <v>10882.99</v>
      </c>
      <c r="L562" s="39">
        <v>105.44</v>
      </c>
      <c r="M562" s="39">
        <v>17029.96</v>
      </c>
      <c r="O562" s="29">
        <v>99292.05</v>
      </c>
      <c r="P562" s="29">
        <v>105.44</v>
      </c>
      <c r="Q562" s="29">
        <v>6041.53</v>
      </c>
      <c r="R562" s="29">
        <v>10882.99</v>
      </c>
      <c r="S562" s="29">
        <v>116322.00000000001</v>
      </c>
      <c r="U562" s="31">
        <f t="shared" si="68"/>
        <v>0</v>
      </c>
      <c r="V562" s="31">
        <f t="shared" si="69"/>
        <v>0</v>
      </c>
      <c r="W562" s="31">
        <f t="shared" si="70"/>
        <v>0</v>
      </c>
      <c r="X562" s="31">
        <f t="shared" si="71"/>
        <v>9.9999999947613105E-3</v>
      </c>
    </row>
    <row r="563" spans="1:24" x14ac:dyDescent="0.25">
      <c r="A563" s="20">
        <v>44499.871631516202</v>
      </c>
      <c r="B563" s="21" t="s">
        <v>1515</v>
      </c>
      <c r="C563" s="6" t="s">
        <v>1516</v>
      </c>
      <c r="D563" s="6" t="s">
        <v>1517</v>
      </c>
      <c r="E563" s="21">
        <v>120</v>
      </c>
      <c r="F563" s="19">
        <v>0</v>
      </c>
      <c r="G563" s="19">
        <v>0</v>
      </c>
      <c r="H563" s="19">
        <v>85598.17</v>
      </c>
      <c r="I563" s="19">
        <v>85598.17</v>
      </c>
      <c r="J563" s="19">
        <v>4537.2299999999996</v>
      </c>
      <c r="K563" s="19">
        <v>9313.17</v>
      </c>
      <c r="L563" s="19">
        <v>90.23</v>
      </c>
      <c r="M563" s="19">
        <v>13940.63</v>
      </c>
      <c r="O563" s="33">
        <v>85598.17</v>
      </c>
      <c r="P563" s="33">
        <v>90.23</v>
      </c>
      <c r="Q563" s="33">
        <v>4537.2299999999996</v>
      </c>
      <c r="R563" s="33">
        <v>9313.17</v>
      </c>
      <c r="S563" s="33">
        <v>99538.799999999988</v>
      </c>
      <c r="U563" s="34">
        <f t="shared" si="68"/>
        <v>0</v>
      </c>
      <c r="V563" s="34">
        <f t="shared" si="69"/>
        <v>0</v>
      </c>
      <c r="W563" s="34">
        <f t="shared" si="70"/>
        <v>0</v>
      </c>
      <c r="X563" s="34">
        <f t="shared" si="71"/>
        <v>0</v>
      </c>
    </row>
    <row r="564" spans="1:24" s="40" customFormat="1" x14ac:dyDescent="0.25">
      <c r="A564" s="36">
        <v>44493.731282905101</v>
      </c>
      <c r="B564" s="37" t="s">
        <v>1518</v>
      </c>
      <c r="C564" s="38" t="s">
        <v>1519</v>
      </c>
      <c r="D564" s="38" t="s">
        <v>1520</v>
      </c>
      <c r="E564" s="37">
        <v>120</v>
      </c>
      <c r="F564" s="39">
        <v>0</v>
      </c>
      <c r="G564" s="39">
        <v>0</v>
      </c>
      <c r="H564" s="39">
        <v>111162.39</v>
      </c>
      <c r="I564" s="39">
        <v>111162.39</v>
      </c>
      <c r="J564" s="39">
        <v>6741.73</v>
      </c>
      <c r="K564" s="39">
        <v>12181.45</v>
      </c>
      <c r="L564" s="39">
        <v>118.02</v>
      </c>
      <c r="M564" s="39">
        <v>19041.2</v>
      </c>
      <c r="O564" s="29">
        <v>111162.39</v>
      </c>
      <c r="P564" s="29">
        <v>118.02</v>
      </c>
      <c r="Q564" s="29">
        <v>6741.73</v>
      </c>
      <c r="R564" s="29">
        <v>12181.45</v>
      </c>
      <c r="S564" s="29">
        <v>130203.59999999999</v>
      </c>
      <c r="U564" s="31">
        <f t="shared" si="68"/>
        <v>0</v>
      </c>
      <c r="V564" s="31">
        <f t="shared" si="69"/>
        <v>0</v>
      </c>
      <c r="W564" s="31">
        <f t="shared" si="70"/>
        <v>0</v>
      </c>
      <c r="X564" s="31">
        <f t="shared" si="71"/>
        <v>-9.9999999947613105E-3</v>
      </c>
    </row>
    <row r="565" spans="1:24" x14ac:dyDescent="0.25">
      <c r="A565" s="20">
        <v>44481.844993784704</v>
      </c>
      <c r="B565" s="21" t="s">
        <v>1521</v>
      </c>
      <c r="C565" s="6" t="s">
        <v>1522</v>
      </c>
      <c r="D565" s="6" t="s">
        <v>1523</v>
      </c>
      <c r="E565" s="21">
        <v>120</v>
      </c>
      <c r="F565" s="19">
        <v>0</v>
      </c>
      <c r="G565" s="19">
        <v>0</v>
      </c>
      <c r="H565" s="19">
        <v>116424.53</v>
      </c>
      <c r="I565" s="19">
        <v>116424.53</v>
      </c>
      <c r="J565" s="19">
        <v>7075.47</v>
      </c>
      <c r="K565" s="19">
        <v>12759.98</v>
      </c>
      <c r="L565" s="19">
        <v>123.62</v>
      </c>
      <c r="M565" s="19">
        <v>19959.07</v>
      </c>
      <c r="O565" s="33">
        <v>116424.53</v>
      </c>
      <c r="P565" s="33">
        <v>123.62</v>
      </c>
      <c r="Q565" s="33">
        <v>7075.47</v>
      </c>
      <c r="R565" s="33">
        <v>12759.98</v>
      </c>
      <c r="S565" s="33">
        <v>136383.6</v>
      </c>
      <c r="U565" s="34">
        <f t="shared" si="68"/>
        <v>0</v>
      </c>
      <c r="V565" s="34">
        <f t="shared" si="69"/>
        <v>0</v>
      </c>
      <c r="W565" s="34">
        <f t="shared" si="70"/>
        <v>0</v>
      </c>
      <c r="X565" s="34">
        <f t="shared" si="71"/>
        <v>0</v>
      </c>
    </row>
    <row r="566" spans="1:24" s="40" customFormat="1" x14ac:dyDescent="0.25">
      <c r="A566" s="36">
        <v>44485.606649618101</v>
      </c>
      <c r="B566" s="37" t="s">
        <v>1524</v>
      </c>
      <c r="C566" s="38" t="s">
        <v>1525</v>
      </c>
      <c r="D566" s="38" t="s">
        <v>1526</v>
      </c>
      <c r="E566" s="37">
        <v>120</v>
      </c>
      <c r="F566" s="39">
        <v>0</v>
      </c>
      <c r="G566" s="39">
        <v>0</v>
      </c>
      <c r="H566" s="39">
        <v>112056.6</v>
      </c>
      <c r="I566" s="39">
        <v>112056.6</v>
      </c>
      <c r="J566" s="39">
        <v>6798.4</v>
      </c>
      <c r="K566" s="39">
        <v>12279.63</v>
      </c>
      <c r="L566" s="39">
        <v>118.97</v>
      </c>
      <c r="M566" s="39">
        <v>19197</v>
      </c>
      <c r="O566" s="29">
        <v>112056.6</v>
      </c>
      <c r="P566" s="29">
        <v>118.97</v>
      </c>
      <c r="Q566" s="29">
        <v>6798.4</v>
      </c>
      <c r="R566" s="29">
        <v>12279.63</v>
      </c>
      <c r="S566" s="29">
        <v>132503.6</v>
      </c>
      <c r="U566" s="31">
        <f t="shared" si="68"/>
        <v>0</v>
      </c>
      <c r="V566" s="31">
        <f t="shared" si="69"/>
        <v>0</v>
      </c>
      <c r="W566" s="31">
        <f t="shared" si="70"/>
        <v>0</v>
      </c>
      <c r="X566" s="31">
        <f t="shared" si="71"/>
        <v>-1250</v>
      </c>
    </row>
    <row r="567" spans="1:24" s="40" customFormat="1" x14ac:dyDescent="0.25">
      <c r="A567" s="36">
        <v>44488.489152581002</v>
      </c>
      <c r="B567" s="37" t="s">
        <v>1527</v>
      </c>
      <c r="C567" s="38" t="s">
        <v>1528</v>
      </c>
      <c r="D567" s="38" t="s">
        <v>1529</v>
      </c>
      <c r="E567" s="37">
        <v>120</v>
      </c>
      <c r="F567" s="39">
        <v>0</v>
      </c>
      <c r="G567" s="39">
        <v>0</v>
      </c>
      <c r="H567" s="39">
        <v>113587.36</v>
      </c>
      <c r="I567" s="39">
        <v>113587.36</v>
      </c>
      <c r="J567" s="39">
        <v>6889.06</v>
      </c>
      <c r="K567" s="39">
        <v>12447</v>
      </c>
      <c r="L567" s="39">
        <v>120.6</v>
      </c>
      <c r="M567" s="39">
        <v>19456.66</v>
      </c>
      <c r="O567" s="29">
        <v>113587.36</v>
      </c>
      <c r="P567" s="29">
        <v>120.6</v>
      </c>
      <c r="Q567" s="29">
        <v>6889.06</v>
      </c>
      <c r="R567" s="29">
        <v>12447</v>
      </c>
      <c r="S567" s="29">
        <v>133044.00000000003</v>
      </c>
      <c r="U567" s="31">
        <f t="shared" si="68"/>
        <v>0</v>
      </c>
      <c r="V567" s="31">
        <f t="shared" si="69"/>
        <v>0</v>
      </c>
      <c r="W567" s="31">
        <f t="shared" si="70"/>
        <v>0</v>
      </c>
      <c r="X567" s="31">
        <f t="shared" si="71"/>
        <v>1.9999999960418791E-2</v>
      </c>
    </row>
    <row r="568" spans="1:24" x14ac:dyDescent="0.25">
      <c r="A568" s="20">
        <v>44493.725226423601</v>
      </c>
      <c r="B568" s="21" t="s">
        <v>1530</v>
      </c>
      <c r="C568" s="6" t="s">
        <v>1531</v>
      </c>
      <c r="D568" s="6" t="s">
        <v>1532</v>
      </c>
      <c r="E568" s="21">
        <v>120</v>
      </c>
      <c r="F568" s="19">
        <v>0</v>
      </c>
      <c r="G568" s="19">
        <v>0</v>
      </c>
      <c r="H568" s="19">
        <v>147522.34</v>
      </c>
      <c r="I568" s="19">
        <v>147522.34</v>
      </c>
      <c r="J568" s="19">
        <v>8946.17</v>
      </c>
      <c r="K568" s="19">
        <v>16166.46</v>
      </c>
      <c r="L568" s="19">
        <v>156.63</v>
      </c>
      <c r="M568" s="19">
        <v>25269.26</v>
      </c>
      <c r="O568" s="33">
        <v>147522.34</v>
      </c>
      <c r="P568" s="33">
        <v>156.63</v>
      </c>
      <c r="Q568" s="33">
        <v>8946.17</v>
      </c>
      <c r="R568" s="33">
        <v>16166.46</v>
      </c>
      <c r="S568" s="33">
        <v>172791.6</v>
      </c>
      <c r="U568" s="34">
        <f t="shared" si="68"/>
        <v>0</v>
      </c>
      <c r="V568" s="34">
        <f t="shared" si="69"/>
        <v>0</v>
      </c>
      <c r="W568" s="34">
        <f t="shared" si="70"/>
        <v>0</v>
      </c>
      <c r="X568" s="34">
        <f t="shared" si="71"/>
        <v>0</v>
      </c>
    </row>
    <row r="569" spans="1:24" s="40" customFormat="1" x14ac:dyDescent="0.25">
      <c r="A569" s="36">
        <v>44481.524550463</v>
      </c>
      <c r="B569" s="37" t="s">
        <v>1533</v>
      </c>
      <c r="C569" s="38" t="s">
        <v>1534</v>
      </c>
      <c r="D569" s="38" t="s">
        <v>1535</v>
      </c>
      <c r="E569" s="37">
        <v>120</v>
      </c>
      <c r="F569" s="39">
        <v>0</v>
      </c>
      <c r="G569" s="39">
        <v>0</v>
      </c>
      <c r="H569" s="39">
        <v>173794.39</v>
      </c>
      <c r="I569" s="39">
        <v>173794.39</v>
      </c>
      <c r="J569" s="39">
        <v>10539.39</v>
      </c>
      <c r="K569" s="39">
        <v>19044.91</v>
      </c>
      <c r="L569" s="39">
        <v>184.52</v>
      </c>
      <c r="M569" s="39">
        <v>29768.82</v>
      </c>
      <c r="O569" s="29">
        <v>173794.39</v>
      </c>
      <c r="P569" s="29">
        <v>184.52</v>
      </c>
      <c r="Q569" s="29">
        <v>10539.39</v>
      </c>
      <c r="R569" s="29">
        <v>19044.91</v>
      </c>
      <c r="S569" s="29">
        <v>203563.19999999998</v>
      </c>
      <c r="U569" s="31">
        <f t="shared" si="68"/>
        <v>0</v>
      </c>
      <c r="V569" s="31">
        <f t="shared" si="69"/>
        <v>0</v>
      </c>
      <c r="W569" s="31">
        <f t="shared" si="70"/>
        <v>0</v>
      </c>
      <c r="X569" s="31">
        <f t="shared" si="71"/>
        <v>1.0000000038417056E-2</v>
      </c>
    </row>
    <row r="570" spans="1:24" x14ac:dyDescent="0.25">
      <c r="A570" s="20">
        <v>44498.767193831001</v>
      </c>
      <c r="B570" s="21" t="s">
        <v>1536</v>
      </c>
      <c r="C570" s="6" t="s">
        <v>1537</v>
      </c>
      <c r="D570" s="6" t="s">
        <v>1538</v>
      </c>
      <c r="E570" s="21">
        <v>120</v>
      </c>
      <c r="F570" s="19">
        <v>0</v>
      </c>
      <c r="G570" s="19">
        <v>0</v>
      </c>
      <c r="H570" s="19">
        <v>78365.67</v>
      </c>
      <c r="I570" s="19">
        <v>78365.67</v>
      </c>
      <c r="J570" s="19">
        <v>3486.81</v>
      </c>
      <c r="K570" s="19">
        <v>8456.7900000000009</v>
      </c>
      <c r="L570" s="19">
        <v>81.93</v>
      </c>
      <c r="M570" s="19">
        <v>12025.53</v>
      </c>
      <c r="O570" s="33">
        <v>78365.67</v>
      </c>
      <c r="P570" s="33">
        <v>81.93</v>
      </c>
      <c r="Q570" s="33">
        <v>3486.81</v>
      </c>
      <c r="R570" s="33">
        <v>8456.7900000000009</v>
      </c>
      <c r="S570" s="33">
        <v>90391.199999999983</v>
      </c>
      <c r="U570" s="34">
        <f t="shared" si="68"/>
        <v>0</v>
      </c>
      <c r="V570" s="34">
        <f t="shared" si="69"/>
        <v>0</v>
      </c>
      <c r="W570" s="34">
        <f t="shared" si="70"/>
        <v>0</v>
      </c>
      <c r="X570" s="34">
        <f t="shared" si="71"/>
        <v>0</v>
      </c>
    </row>
    <row r="571" spans="1:24" x14ac:dyDescent="0.25">
      <c r="A571" s="20">
        <v>44498.779487233798</v>
      </c>
      <c r="B571" s="21" t="s">
        <v>1539</v>
      </c>
      <c r="C571" s="6" t="s">
        <v>1540</v>
      </c>
      <c r="D571" s="6" t="s">
        <v>1541</v>
      </c>
      <c r="E571" s="21">
        <v>120</v>
      </c>
      <c r="F571" s="19">
        <v>0</v>
      </c>
      <c r="G571" s="19">
        <v>0</v>
      </c>
      <c r="H571" s="19">
        <v>78365.67</v>
      </c>
      <c r="I571" s="19">
        <v>78365.67</v>
      </c>
      <c r="J571" s="19">
        <v>3486.81</v>
      </c>
      <c r="K571" s="19">
        <v>8456.7900000000009</v>
      </c>
      <c r="L571" s="19">
        <v>81.93</v>
      </c>
      <c r="M571" s="19">
        <v>12025.53</v>
      </c>
      <c r="O571" s="33">
        <v>78365.67</v>
      </c>
      <c r="P571" s="33">
        <v>81.93</v>
      </c>
      <c r="Q571" s="33">
        <v>3486.81</v>
      </c>
      <c r="R571" s="33">
        <v>8456.7900000000009</v>
      </c>
      <c r="S571" s="33">
        <v>90391.199999999983</v>
      </c>
      <c r="U571" s="34">
        <f t="shared" si="68"/>
        <v>0</v>
      </c>
      <c r="V571" s="34">
        <f t="shared" si="69"/>
        <v>0</v>
      </c>
      <c r="W571" s="34">
        <f t="shared" si="70"/>
        <v>0</v>
      </c>
      <c r="X571" s="34">
        <f t="shared" si="71"/>
        <v>0</v>
      </c>
    </row>
    <row r="572" spans="1:24" x14ac:dyDescent="0.25">
      <c r="A572" s="20">
        <v>44469.5598692477</v>
      </c>
      <c r="B572" s="21" t="s">
        <v>1542</v>
      </c>
      <c r="C572" s="6" t="s">
        <v>1543</v>
      </c>
      <c r="D572" s="6" t="s">
        <v>1544</v>
      </c>
      <c r="E572" s="21">
        <v>120</v>
      </c>
      <c r="F572" s="19">
        <v>0</v>
      </c>
      <c r="G572" s="19">
        <v>0</v>
      </c>
      <c r="H572" s="19">
        <v>87735.85</v>
      </c>
      <c r="I572" s="19">
        <v>87735.85</v>
      </c>
      <c r="J572" s="19">
        <v>4334.1499999999996</v>
      </c>
      <c r="K572" s="19">
        <v>9512.64</v>
      </c>
      <c r="L572" s="19">
        <v>92.16</v>
      </c>
      <c r="M572" s="19">
        <v>13938.95</v>
      </c>
      <c r="O572" s="33">
        <v>87735.85</v>
      </c>
      <c r="P572" s="33">
        <v>92.16</v>
      </c>
      <c r="Q572" s="33">
        <v>4334.1499999999996</v>
      </c>
      <c r="R572" s="33">
        <v>9512.64</v>
      </c>
      <c r="S572" s="33">
        <v>101674.8</v>
      </c>
      <c r="U572" s="34">
        <f t="shared" si="68"/>
        <v>0</v>
      </c>
      <c r="V572" s="34">
        <f t="shared" si="69"/>
        <v>0</v>
      </c>
      <c r="W572" s="34">
        <f t="shared" si="70"/>
        <v>0</v>
      </c>
      <c r="X572" s="34">
        <f t="shared" si="71"/>
        <v>0</v>
      </c>
    </row>
    <row r="573" spans="1:24" x14ac:dyDescent="0.25">
      <c r="A573" s="20">
        <v>44472.655892557901</v>
      </c>
      <c r="B573" s="21" t="s">
        <v>1545</v>
      </c>
      <c r="C573" s="6" t="s">
        <v>1546</v>
      </c>
      <c r="D573" s="6" t="s">
        <v>1547</v>
      </c>
      <c r="E573" s="21">
        <v>120</v>
      </c>
      <c r="F573" s="19">
        <v>0</v>
      </c>
      <c r="G573" s="19">
        <v>0</v>
      </c>
      <c r="H573" s="19">
        <v>89622.64</v>
      </c>
      <c r="I573" s="19">
        <v>89622.64</v>
      </c>
      <c r="J573" s="19">
        <v>4427.3599999999997</v>
      </c>
      <c r="K573" s="19">
        <v>9717.06</v>
      </c>
      <c r="L573" s="19">
        <v>94.14</v>
      </c>
      <c r="M573" s="19">
        <v>14238.56</v>
      </c>
      <c r="O573" s="33">
        <v>89622.64</v>
      </c>
      <c r="P573" s="33">
        <v>94.14</v>
      </c>
      <c r="Q573" s="33">
        <v>4427.3599999999997</v>
      </c>
      <c r="R573" s="33">
        <v>9717.06</v>
      </c>
      <c r="S573" s="33">
        <v>103861.2</v>
      </c>
      <c r="U573" s="34">
        <f t="shared" si="68"/>
        <v>0</v>
      </c>
      <c r="V573" s="34">
        <f t="shared" si="69"/>
        <v>0</v>
      </c>
      <c r="W573" s="34">
        <f t="shared" si="70"/>
        <v>0</v>
      </c>
      <c r="X573" s="34">
        <f t="shared" si="71"/>
        <v>0</v>
      </c>
    </row>
    <row r="574" spans="1:24" x14ac:dyDescent="0.25">
      <c r="A574" s="20">
        <v>44478.563374224497</v>
      </c>
      <c r="B574" s="21" t="s">
        <v>1548</v>
      </c>
      <c r="C574" s="6" t="s">
        <v>1549</v>
      </c>
      <c r="D574" s="6" t="s">
        <v>1550</v>
      </c>
      <c r="E574" s="21">
        <v>120</v>
      </c>
      <c r="F574" s="19">
        <v>0</v>
      </c>
      <c r="G574" s="19">
        <v>0</v>
      </c>
      <c r="H574" s="19">
        <v>85114.83</v>
      </c>
      <c r="I574" s="19">
        <v>85114.83</v>
      </c>
      <c r="J574" s="19">
        <v>5166.17</v>
      </c>
      <c r="K574" s="19">
        <v>9328.23</v>
      </c>
      <c r="L574" s="19">
        <v>90.37</v>
      </c>
      <c r="M574" s="19">
        <v>14584.77</v>
      </c>
      <c r="O574" s="33">
        <v>85114.83</v>
      </c>
      <c r="P574" s="33">
        <v>90.37</v>
      </c>
      <c r="Q574" s="33">
        <v>5166.17</v>
      </c>
      <c r="R574" s="33">
        <v>9328.23</v>
      </c>
      <c r="S574" s="33">
        <v>99699.599999999991</v>
      </c>
      <c r="U574" s="34">
        <f t="shared" si="68"/>
        <v>0</v>
      </c>
      <c r="V574" s="34">
        <f t="shared" si="69"/>
        <v>0</v>
      </c>
      <c r="W574" s="34">
        <f t="shared" si="70"/>
        <v>0</v>
      </c>
      <c r="X574" s="34">
        <f t="shared" si="71"/>
        <v>0</v>
      </c>
    </row>
    <row r="575" spans="1:24" x14ac:dyDescent="0.25">
      <c r="A575" s="20">
        <v>44493.631271840299</v>
      </c>
      <c r="B575" s="21" t="s">
        <v>1551</v>
      </c>
      <c r="C575" s="6" t="s">
        <v>1552</v>
      </c>
      <c r="D575" s="6" t="s">
        <v>1553</v>
      </c>
      <c r="E575" s="21">
        <v>120</v>
      </c>
      <c r="F575" s="19">
        <v>0</v>
      </c>
      <c r="G575" s="19">
        <v>0</v>
      </c>
      <c r="H575" s="19">
        <v>78397.19</v>
      </c>
      <c r="I575" s="19">
        <v>78397.19</v>
      </c>
      <c r="J575" s="19">
        <v>3486.81</v>
      </c>
      <c r="K575" s="19">
        <v>8460.0300000000007</v>
      </c>
      <c r="L575" s="19">
        <v>81.97</v>
      </c>
      <c r="M575" s="19">
        <v>12028.81</v>
      </c>
      <c r="O575" s="33">
        <v>78397.19</v>
      </c>
      <c r="P575" s="33">
        <v>81.97</v>
      </c>
      <c r="Q575" s="33">
        <v>3486.81</v>
      </c>
      <c r="R575" s="33">
        <v>8460.0300000000007</v>
      </c>
      <c r="S575" s="33">
        <v>90426</v>
      </c>
      <c r="U575" s="34">
        <f t="shared" si="68"/>
        <v>0</v>
      </c>
      <c r="V575" s="34">
        <f t="shared" si="69"/>
        <v>0</v>
      </c>
      <c r="W575" s="34">
        <f t="shared" si="70"/>
        <v>0</v>
      </c>
      <c r="X575" s="34">
        <f t="shared" si="71"/>
        <v>0</v>
      </c>
    </row>
    <row r="576" spans="1:24" s="40" customFormat="1" x14ac:dyDescent="0.25">
      <c r="A576" s="36">
        <v>44481.747959340297</v>
      </c>
      <c r="B576" s="37" t="s">
        <v>1554</v>
      </c>
      <c r="C576" s="38" t="s">
        <v>1555</v>
      </c>
      <c r="D576" s="38" t="s">
        <v>1556</v>
      </c>
      <c r="E576" s="37">
        <v>120</v>
      </c>
      <c r="F576" s="39">
        <v>0</v>
      </c>
      <c r="G576" s="39">
        <v>0</v>
      </c>
      <c r="H576" s="39">
        <v>78334.91</v>
      </c>
      <c r="I576" s="39">
        <v>78334.91</v>
      </c>
      <c r="J576" s="39">
        <v>2165.1</v>
      </c>
      <c r="K576" s="39">
        <v>8317.82</v>
      </c>
      <c r="L576" s="39">
        <v>80.58</v>
      </c>
      <c r="M576" s="39">
        <v>10563.5</v>
      </c>
      <c r="O576" s="29">
        <v>78334.91</v>
      </c>
      <c r="P576" s="29">
        <v>80.58</v>
      </c>
      <c r="Q576" s="29">
        <v>2165.1</v>
      </c>
      <c r="R576" s="29">
        <v>8317.82</v>
      </c>
      <c r="S576" s="29">
        <v>88898.400000000009</v>
      </c>
      <c r="U576" s="31">
        <f t="shared" si="68"/>
        <v>0</v>
      </c>
      <c r="V576" s="31">
        <f t="shared" si="69"/>
        <v>0</v>
      </c>
      <c r="W576" s="31">
        <f t="shared" si="70"/>
        <v>0</v>
      </c>
      <c r="X576" s="31">
        <f t="shared" si="71"/>
        <v>9.9999999947613105E-3</v>
      </c>
    </row>
    <row r="577" spans="1:24" x14ac:dyDescent="0.25">
      <c r="A577" s="20">
        <v>44477.787074502303</v>
      </c>
      <c r="B577" s="21" t="s">
        <v>1557</v>
      </c>
      <c r="C577" s="6" t="s">
        <v>1558</v>
      </c>
      <c r="D577" s="6" t="s">
        <v>1559</v>
      </c>
      <c r="E577" s="21">
        <v>120</v>
      </c>
      <c r="F577" s="19">
        <v>0</v>
      </c>
      <c r="G577" s="19">
        <v>0</v>
      </c>
      <c r="H577" s="19">
        <v>84005.66</v>
      </c>
      <c r="I577" s="19">
        <v>84005.66</v>
      </c>
      <c r="J577" s="19">
        <v>5094.34</v>
      </c>
      <c r="K577" s="19">
        <v>9206.01</v>
      </c>
      <c r="L577" s="19">
        <v>89.19</v>
      </c>
      <c r="M577" s="19">
        <v>14389.54</v>
      </c>
      <c r="O577" s="33">
        <v>84005.66</v>
      </c>
      <c r="P577" s="33">
        <v>89.19</v>
      </c>
      <c r="Q577" s="33">
        <v>5094.34</v>
      </c>
      <c r="R577" s="33">
        <v>9206.01</v>
      </c>
      <c r="S577" s="33">
        <v>98395.199999999997</v>
      </c>
      <c r="U577" s="34">
        <f t="shared" si="68"/>
        <v>0</v>
      </c>
      <c r="V577" s="34">
        <f t="shared" si="69"/>
        <v>0</v>
      </c>
      <c r="W577" s="34">
        <f t="shared" si="70"/>
        <v>0</v>
      </c>
      <c r="X577" s="34">
        <f t="shared" si="71"/>
        <v>0</v>
      </c>
    </row>
    <row r="578" spans="1:24" x14ac:dyDescent="0.25">
      <c r="A578" s="20">
        <v>44485.8334312847</v>
      </c>
      <c r="B578" s="21" t="s">
        <v>1560</v>
      </c>
      <c r="C578" s="6" t="s">
        <v>1561</v>
      </c>
      <c r="D578" s="6" t="s">
        <v>1562</v>
      </c>
      <c r="E578" s="21">
        <v>120</v>
      </c>
      <c r="F578" s="19">
        <v>0</v>
      </c>
      <c r="G578" s="19">
        <v>0</v>
      </c>
      <c r="H578" s="19">
        <v>80269.55</v>
      </c>
      <c r="I578" s="19">
        <v>80269.55</v>
      </c>
      <c r="J578" s="19">
        <v>3569.45</v>
      </c>
      <c r="K578" s="19">
        <v>8160.28</v>
      </c>
      <c r="L578" s="19">
        <v>83.92</v>
      </c>
      <c r="M578" s="19">
        <v>11813.65</v>
      </c>
      <c r="O578" s="33">
        <v>80269.55</v>
      </c>
      <c r="P578" s="33">
        <v>83.92</v>
      </c>
      <c r="Q578" s="33">
        <v>3569.45</v>
      </c>
      <c r="R578" s="33">
        <v>8160.28</v>
      </c>
      <c r="S578" s="33">
        <v>92083.199999999997</v>
      </c>
      <c r="U578" s="34">
        <f t="shared" si="68"/>
        <v>0</v>
      </c>
      <c r="V578" s="34">
        <f t="shared" si="69"/>
        <v>0</v>
      </c>
      <c r="W578" s="34">
        <f t="shared" si="70"/>
        <v>0</v>
      </c>
      <c r="X578" s="34">
        <f t="shared" si="71"/>
        <v>0</v>
      </c>
    </row>
    <row r="579" spans="1:24" x14ac:dyDescent="0.25">
      <c r="A579" s="20">
        <v>44489.636796296298</v>
      </c>
      <c r="B579" s="21" t="s">
        <v>1563</v>
      </c>
      <c r="C579" s="6" t="s">
        <v>1564</v>
      </c>
      <c r="D579" s="6" t="s">
        <v>1565</v>
      </c>
      <c r="E579" s="21">
        <v>120</v>
      </c>
      <c r="F579" s="19">
        <v>0</v>
      </c>
      <c r="G579" s="19">
        <v>0</v>
      </c>
      <c r="H579" s="19">
        <v>79338.679999999993</v>
      </c>
      <c r="I579" s="19">
        <v>79338.679999999993</v>
      </c>
      <c r="J579" s="19">
        <v>4811.32</v>
      </c>
      <c r="K579" s="19">
        <v>8693.77</v>
      </c>
      <c r="L579" s="19">
        <v>84.23</v>
      </c>
      <c r="M579" s="19">
        <v>13589.32</v>
      </c>
      <c r="O579" s="33">
        <v>79338.679999999993</v>
      </c>
      <c r="P579" s="33">
        <v>84.23</v>
      </c>
      <c r="Q579" s="33">
        <v>4811.32</v>
      </c>
      <c r="R579" s="33">
        <v>8693.77</v>
      </c>
      <c r="S579" s="33">
        <v>92927.999999999985</v>
      </c>
      <c r="U579" s="34">
        <f t="shared" si="68"/>
        <v>0</v>
      </c>
      <c r="V579" s="34">
        <f t="shared" si="69"/>
        <v>0</v>
      </c>
      <c r="W579" s="34">
        <f t="shared" si="70"/>
        <v>0</v>
      </c>
      <c r="X579" s="34">
        <f t="shared" si="71"/>
        <v>0</v>
      </c>
    </row>
    <row r="580" spans="1:24" x14ac:dyDescent="0.25">
      <c r="A580" s="20">
        <v>44488.613684108801</v>
      </c>
      <c r="B580" s="21" t="s">
        <v>1566</v>
      </c>
      <c r="C580" s="6" t="s">
        <v>1567</v>
      </c>
      <c r="D580" s="6" t="s">
        <v>1568</v>
      </c>
      <c r="E580" s="21">
        <v>120</v>
      </c>
      <c r="F580" s="19">
        <v>0</v>
      </c>
      <c r="G580" s="19">
        <v>0</v>
      </c>
      <c r="H580" s="19">
        <v>79338.679999999993</v>
      </c>
      <c r="I580" s="19">
        <v>79338.679999999993</v>
      </c>
      <c r="J580" s="19">
        <v>4811.32</v>
      </c>
      <c r="K580" s="19">
        <v>8693.77</v>
      </c>
      <c r="L580" s="19">
        <v>84.23</v>
      </c>
      <c r="M580" s="19">
        <v>13589.32</v>
      </c>
      <c r="O580" s="33">
        <v>79338.679999999993</v>
      </c>
      <c r="P580" s="33">
        <v>84.23</v>
      </c>
      <c r="Q580" s="33">
        <v>4811.32</v>
      </c>
      <c r="R580" s="33">
        <v>8693.77</v>
      </c>
      <c r="S580" s="33">
        <v>92927.999999999985</v>
      </c>
      <c r="U580" s="34">
        <f t="shared" si="68"/>
        <v>0</v>
      </c>
      <c r="V580" s="34">
        <f t="shared" si="69"/>
        <v>0</v>
      </c>
      <c r="W580" s="34">
        <f t="shared" si="70"/>
        <v>0</v>
      </c>
      <c r="X580" s="34">
        <f t="shared" si="71"/>
        <v>0</v>
      </c>
    </row>
    <row r="581" spans="1:24" s="40" customFormat="1" x14ac:dyDescent="0.25">
      <c r="A581" s="36">
        <v>44478.633976006902</v>
      </c>
      <c r="B581" s="37" t="s">
        <v>1569</v>
      </c>
      <c r="C581" s="38" t="s">
        <v>1570</v>
      </c>
      <c r="D581" s="38" t="s">
        <v>1571</v>
      </c>
      <c r="E581" s="37">
        <v>120</v>
      </c>
      <c r="F581" s="39">
        <v>0</v>
      </c>
      <c r="G581" s="39">
        <v>0</v>
      </c>
      <c r="H581" s="39">
        <v>74868.399999999994</v>
      </c>
      <c r="I581" s="39">
        <v>74868.399999999994</v>
      </c>
      <c r="J581" s="39">
        <v>4540.28</v>
      </c>
      <c r="K581" s="39">
        <v>8204.23</v>
      </c>
      <c r="L581" s="39">
        <v>79.489999999999995</v>
      </c>
      <c r="M581" s="39">
        <v>12824</v>
      </c>
      <c r="O581" s="29">
        <v>74868.399999999994</v>
      </c>
      <c r="P581" s="29">
        <v>79.489999999999995</v>
      </c>
      <c r="Q581" s="29">
        <v>4540.28</v>
      </c>
      <c r="R581" s="29">
        <v>8204.23</v>
      </c>
      <c r="S581" s="29">
        <v>88395.4</v>
      </c>
      <c r="U581" s="31">
        <f t="shared" si="68"/>
        <v>0</v>
      </c>
      <c r="V581" s="31">
        <f t="shared" si="69"/>
        <v>0</v>
      </c>
      <c r="W581" s="31">
        <f t="shared" si="70"/>
        <v>0</v>
      </c>
      <c r="X581" s="31">
        <f t="shared" si="71"/>
        <v>-703</v>
      </c>
    </row>
    <row r="582" spans="1:24" s="40" customFormat="1" x14ac:dyDescent="0.25">
      <c r="A582" s="36">
        <v>44486.580397453698</v>
      </c>
      <c r="B582" s="37" t="s">
        <v>1572</v>
      </c>
      <c r="C582" s="38" t="s">
        <v>1573</v>
      </c>
      <c r="D582" s="38" t="s">
        <v>1574</v>
      </c>
      <c r="E582" s="37">
        <v>120</v>
      </c>
      <c r="F582" s="39">
        <v>0</v>
      </c>
      <c r="G582" s="39">
        <v>0</v>
      </c>
      <c r="H582" s="39">
        <v>111646.6</v>
      </c>
      <c r="I582" s="39">
        <v>111646.6</v>
      </c>
      <c r="J582" s="39">
        <v>5906.6</v>
      </c>
      <c r="K582" s="39">
        <v>12145.14</v>
      </c>
      <c r="L582" s="39">
        <v>117.67</v>
      </c>
      <c r="M582" s="39">
        <v>18169.41</v>
      </c>
      <c r="O582" s="29">
        <v>111646.6</v>
      </c>
      <c r="P582" s="29">
        <v>117.67</v>
      </c>
      <c r="Q582" s="29">
        <v>5906.6</v>
      </c>
      <c r="R582" s="29">
        <v>12145.14</v>
      </c>
      <c r="S582" s="29">
        <v>129816.00000000001</v>
      </c>
      <c r="U582" s="31">
        <f t="shared" si="68"/>
        <v>0</v>
      </c>
      <c r="V582" s="31">
        <f t="shared" si="69"/>
        <v>0</v>
      </c>
      <c r="W582" s="31">
        <f t="shared" si="70"/>
        <v>0</v>
      </c>
      <c r="X582" s="31">
        <f t="shared" si="71"/>
        <v>9.9999999947613105E-3</v>
      </c>
    </row>
    <row r="583" spans="1:24" x14ac:dyDescent="0.25">
      <c r="A583" s="20">
        <v>44500.6836398495</v>
      </c>
      <c r="B583" s="21" t="s">
        <v>1575</v>
      </c>
      <c r="C583" s="6" t="s">
        <v>1576</v>
      </c>
      <c r="D583" s="6" t="s">
        <v>1577</v>
      </c>
      <c r="E583" s="21">
        <v>120</v>
      </c>
      <c r="F583" s="19">
        <v>0</v>
      </c>
      <c r="G583" s="19">
        <v>0</v>
      </c>
      <c r="H583" s="19">
        <v>132765.28</v>
      </c>
      <c r="I583" s="19">
        <v>132765.28</v>
      </c>
      <c r="J583" s="19">
        <v>0</v>
      </c>
      <c r="K583" s="19">
        <v>13716.62</v>
      </c>
      <c r="L583" s="19">
        <v>132.9</v>
      </c>
      <c r="M583" s="19">
        <v>13849.52</v>
      </c>
      <c r="O583" s="33">
        <v>132765.28</v>
      </c>
      <c r="P583" s="33">
        <v>132.9</v>
      </c>
      <c r="Q583" s="33">
        <v>0</v>
      </c>
      <c r="R583" s="33">
        <v>13716.62</v>
      </c>
      <c r="S583" s="33">
        <v>146614.79999999999</v>
      </c>
      <c r="U583" s="34">
        <f t="shared" si="68"/>
        <v>0</v>
      </c>
      <c r="V583" s="34">
        <f t="shared" si="69"/>
        <v>0</v>
      </c>
      <c r="W583" s="34">
        <f t="shared" si="70"/>
        <v>0</v>
      </c>
      <c r="X583" s="34">
        <f t="shared" si="71"/>
        <v>0</v>
      </c>
    </row>
    <row r="584" spans="1:24" s="40" customFormat="1" x14ac:dyDescent="0.25">
      <c r="A584" s="36">
        <v>44499.7305015046</v>
      </c>
      <c r="B584" s="37" t="s">
        <v>1578</v>
      </c>
      <c r="C584" s="38" t="s">
        <v>1579</v>
      </c>
      <c r="D584" s="38" t="s">
        <v>1580</v>
      </c>
      <c r="E584" s="37">
        <v>120</v>
      </c>
      <c r="F584" s="39">
        <v>0</v>
      </c>
      <c r="G584" s="39">
        <v>0</v>
      </c>
      <c r="H584" s="39">
        <v>124209.22</v>
      </c>
      <c r="I584" s="39">
        <v>124209.22</v>
      </c>
      <c r="J584" s="39">
        <v>6571.8</v>
      </c>
      <c r="K584" s="39">
        <v>13511.69</v>
      </c>
      <c r="L584" s="39">
        <v>130.91</v>
      </c>
      <c r="M584" s="39">
        <v>20214.400000000001</v>
      </c>
      <c r="O584" s="29">
        <v>124209.22</v>
      </c>
      <c r="P584" s="29">
        <v>130.91</v>
      </c>
      <c r="Q584" s="29">
        <v>6571.8</v>
      </c>
      <c r="R584" s="29">
        <v>13511.69</v>
      </c>
      <c r="S584" s="29">
        <v>147092.6</v>
      </c>
      <c r="U584" s="31">
        <f t="shared" si="68"/>
        <v>0</v>
      </c>
      <c r="V584" s="31">
        <f t="shared" si="69"/>
        <v>0</v>
      </c>
      <c r="W584" s="31">
        <f t="shared" si="70"/>
        <v>0</v>
      </c>
      <c r="X584" s="31">
        <f t="shared" si="71"/>
        <v>-2668.9800000000105</v>
      </c>
    </row>
    <row r="585" spans="1:24" x14ac:dyDescent="0.25">
      <c r="A585" s="20">
        <v>44478.731647141198</v>
      </c>
      <c r="B585" s="21" t="s">
        <v>1581</v>
      </c>
      <c r="C585" s="6" t="s">
        <v>1582</v>
      </c>
      <c r="D585" s="6" t="s">
        <v>1583</v>
      </c>
      <c r="E585" s="21">
        <v>120</v>
      </c>
      <c r="F585" s="19">
        <v>0</v>
      </c>
      <c r="G585" s="19">
        <v>0</v>
      </c>
      <c r="H585" s="19">
        <v>110832.46</v>
      </c>
      <c r="I585" s="19">
        <v>110832.46</v>
      </c>
      <c r="J585" s="19">
        <v>6721.35</v>
      </c>
      <c r="K585" s="19">
        <v>12145.72</v>
      </c>
      <c r="L585" s="19">
        <v>117.67</v>
      </c>
      <c r="M585" s="19">
        <v>18984.740000000002</v>
      </c>
      <c r="O585" s="33">
        <v>110832.46</v>
      </c>
      <c r="P585" s="33">
        <v>117.67</v>
      </c>
      <c r="Q585" s="33">
        <v>6721.35</v>
      </c>
      <c r="R585" s="33">
        <v>12145.72</v>
      </c>
      <c r="S585" s="33">
        <v>129817.20000000001</v>
      </c>
      <c r="U585" s="34">
        <f t="shared" si="68"/>
        <v>0</v>
      </c>
      <c r="V585" s="34">
        <f t="shared" si="69"/>
        <v>0</v>
      </c>
      <c r="W585" s="34">
        <f t="shared" si="70"/>
        <v>0</v>
      </c>
      <c r="X585" s="34">
        <f t="shared" si="71"/>
        <v>0</v>
      </c>
    </row>
    <row r="586" spans="1:24" s="40" customFormat="1" x14ac:dyDescent="0.25">
      <c r="A586" s="36">
        <v>44478.773997835597</v>
      </c>
      <c r="B586" s="37" t="s">
        <v>1584</v>
      </c>
      <c r="C586" s="38" t="s">
        <v>1585</v>
      </c>
      <c r="D586" s="38" t="s">
        <v>1586</v>
      </c>
      <c r="E586" s="37">
        <v>120</v>
      </c>
      <c r="F586" s="39">
        <v>0</v>
      </c>
      <c r="G586" s="39">
        <v>0</v>
      </c>
      <c r="H586" s="39">
        <v>73552.44</v>
      </c>
      <c r="I586" s="39">
        <v>73552.44</v>
      </c>
      <c r="J586" s="39">
        <v>3892.61</v>
      </c>
      <c r="K586" s="39">
        <v>8001.44</v>
      </c>
      <c r="L586" s="39">
        <v>77.52</v>
      </c>
      <c r="M586" s="39">
        <v>11971.57</v>
      </c>
      <c r="O586" s="29">
        <v>73552.44</v>
      </c>
      <c r="P586" s="29">
        <v>77.52</v>
      </c>
      <c r="Q586" s="29">
        <v>3892.61</v>
      </c>
      <c r="R586" s="29">
        <v>8001.44</v>
      </c>
      <c r="S586" s="29">
        <v>85524.000000000015</v>
      </c>
      <c r="U586" s="31">
        <f t="shared" si="68"/>
        <v>0</v>
      </c>
      <c r="V586" s="31">
        <f t="shared" si="69"/>
        <v>0</v>
      </c>
      <c r="W586" s="31">
        <f t="shared" si="70"/>
        <v>0</v>
      </c>
      <c r="X586" s="31">
        <f t="shared" si="71"/>
        <v>9.9999999947613105E-3</v>
      </c>
    </row>
    <row r="587" spans="1:24" x14ac:dyDescent="0.25">
      <c r="A587" s="20">
        <v>44471.583908020802</v>
      </c>
      <c r="B587" s="21" t="s">
        <v>1587</v>
      </c>
      <c r="C587" s="6" t="s">
        <v>1588</v>
      </c>
      <c r="D587" s="6" t="s">
        <v>1589</v>
      </c>
      <c r="E587" s="21">
        <v>120</v>
      </c>
      <c r="F587" s="19">
        <v>0</v>
      </c>
      <c r="G587" s="19">
        <v>0</v>
      </c>
      <c r="H587" s="19">
        <v>86102.83</v>
      </c>
      <c r="I587" s="19">
        <v>86102.83</v>
      </c>
      <c r="J587" s="19">
        <v>4253.4799999999996</v>
      </c>
      <c r="K587" s="19">
        <v>9335.64</v>
      </c>
      <c r="L587" s="19">
        <v>90.45</v>
      </c>
      <c r="M587" s="19">
        <v>13679.57</v>
      </c>
      <c r="O587" s="33">
        <v>86102.83</v>
      </c>
      <c r="P587" s="33">
        <v>90.45</v>
      </c>
      <c r="Q587" s="33">
        <v>4253.4799999999996</v>
      </c>
      <c r="R587" s="33">
        <v>9335.64</v>
      </c>
      <c r="S587" s="33">
        <v>99782.399999999994</v>
      </c>
      <c r="U587" s="34">
        <f t="shared" si="68"/>
        <v>0</v>
      </c>
      <c r="V587" s="34">
        <f t="shared" si="69"/>
        <v>0</v>
      </c>
      <c r="W587" s="34">
        <f t="shared" si="70"/>
        <v>0</v>
      </c>
      <c r="X587" s="34">
        <f t="shared" si="71"/>
        <v>0</v>
      </c>
    </row>
    <row r="588" spans="1:24" s="40" customFormat="1" x14ac:dyDescent="0.25">
      <c r="A588" s="36">
        <v>44499.6249817477</v>
      </c>
      <c r="B588" s="37" t="s">
        <v>1590</v>
      </c>
      <c r="C588" s="38" t="s">
        <v>1591</v>
      </c>
      <c r="D588" s="38" t="s">
        <v>1592</v>
      </c>
      <c r="E588" s="37">
        <v>120</v>
      </c>
      <c r="F588" s="39">
        <v>0</v>
      </c>
      <c r="G588" s="39">
        <v>0</v>
      </c>
      <c r="H588" s="39">
        <v>107231.13</v>
      </c>
      <c r="I588" s="39">
        <v>107231.13</v>
      </c>
      <c r="J588" s="39">
        <v>4771.1499999999996</v>
      </c>
      <c r="K588" s="39">
        <v>11572</v>
      </c>
      <c r="L588" s="39">
        <v>112.11</v>
      </c>
      <c r="M588" s="39">
        <v>16455.259999999998</v>
      </c>
      <c r="O588" s="29">
        <v>107231.13</v>
      </c>
      <c r="P588" s="29">
        <v>112.11</v>
      </c>
      <c r="Q588" s="29">
        <v>4771.1499999999996</v>
      </c>
      <c r="R588" s="29">
        <v>11572</v>
      </c>
      <c r="S588" s="29">
        <v>127150.39</v>
      </c>
      <c r="U588" s="31">
        <f t="shared" si="68"/>
        <v>0</v>
      </c>
      <c r="V588" s="31">
        <f t="shared" si="69"/>
        <v>0</v>
      </c>
      <c r="W588" s="31">
        <f t="shared" si="70"/>
        <v>0</v>
      </c>
      <c r="X588" s="31">
        <f t="shared" si="71"/>
        <v>-3464</v>
      </c>
    </row>
    <row r="589" spans="1:24" x14ac:dyDescent="0.25">
      <c r="A589" s="20">
        <v>44467.465031562497</v>
      </c>
      <c r="B589" s="21" t="s">
        <v>1593</v>
      </c>
      <c r="C589" s="6" t="s">
        <v>1594</v>
      </c>
      <c r="D589" s="6" t="s">
        <v>1595</v>
      </c>
      <c r="E589" s="21">
        <v>120</v>
      </c>
      <c r="F589" s="19">
        <v>0</v>
      </c>
      <c r="G589" s="19">
        <v>0</v>
      </c>
      <c r="H589" s="19">
        <v>93128.77</v>
      </c>
      <c r="I589" s="19">
        <v>93128.77</v>
      </c>
      <c r="J589" s="19">
        <v>4597.7299999999996</v>
      </c>
      <c r="K589" s="19">
        <v>10096.48</v>
      </c>
      <c r="L589" s="19">
        <v>97.82</v>
      </c>
      <c r="M589" s="19">
        <v>14792.03</v>
      </c>
      <c r="O589" s="33">
        <v>93128.77</v>
      </c>
      <c r="P589" s="33">
        <v>97.82</v>
      </c>
      <c r="Q589" s="33">
        <v>4597.7299999999996</v>
      </c>
      <c r="R589" s="33">
        <v>10096.48</v>
      </c>
      <c r="S589" s="33">
        <v>107920.8</v>
      </c>
      <c r="U589" s="34">
        <f t="shared" ref="U589:U652" si="72">O589-I589</f>
        <v>0</v>
      </c>
      <c r="V589" s="34">
        <f t="shared" ref="V589:V652" si="73">P589-L589</f>
        <v>0</v>
      </c>
      <c r="W589" s="34">
        <f t="shared" ref="W589:W652" si="74">R589-K589</f>
        <v>0</v>
      </c>
      <c r="X589" s="34">
        <f t="shared" ref="X589:X652" si="75">O589+M589-S589</f>
        <v>0</v>
      </c>
    </row>
    <row r="590" spans="1:24" x14ac:dyDescent="0.25">
      <c r="A590" s="20">
        <v>44500.745705636597</v>
      </c>
      <c r="B590" s="21" t="s">
        <v>1596</v>
      </c>
      <c r="C590" s="6" t="s">
        <v>1597</v>
      </c>
      <c r="D590" s="6" t="s">
        <v>1598</v>
      </c>
      <c r="E590" s="21">
        <v>120</v>
      </c>
      <c r="F590" s="19">
        <v>0</v>
      </c>
      <c r="G590" s="19">
        <v>0</v>
      </c>
      <c r="H590" s="19">
        <v>179799.55</v>
      </c>
      <c r="I590" s="19">
        <v>179799.55</v>
      </c>
      <c r="J590" s="19">
        <v>0</v>
      </c>
      <c r="K590" s="19">
        <v>18577.27</v>
      </c>
      <c r="L590" s="19">
        <v>179.98</v>
      </c>
      <c r="M590" s="19">
        <v>18757.25</v>
      </c>
      <c r="O590" s="33">
        <v>179799.55</v>
      </c>
      <c r="P590" s="33">
        <v>179.98</v>
      </c>
      <c r="Q590" s="33">
        <v>0</v>
      </c>
      <c r="R590" s="33">
        <v>18577.27</v>
      </c>
      <c r="S590" s="33">
        <v>198556.79999999999</v>
      </c>
      <c r="U590" s="34">
        <f t="shared" si="72"/>
        <v>0</v>
      </c>
      <c r="V590" s="34">
        <f t="shared" si="73"/>
        <v>0</v>
      </c>
      <c r="W590" s="34">
        <f t="shared" si="74"/>
        <v>0</v>
      </c>
      <c r="X590" s="34">
        <f t="shared" si="75"/>
        <v>0</v>
      </c>
    </row>
    <row r="591" spans="1:24" s="40" customFormat="1" x14ac:dyDescent="0.25">
      <c r="A591" s="36">
        <v>44500.794207407402</v>
      </c>
      <c r="B591" s="37" t="s">
        <v>1599</v>
      </c>
      <c r="C591" s="38" t="s">
        <v>1600</v>
      </c>
      <c r="D591" s="38" t="s">
        <v>1601</v>
      </c>
      <c r="E591" s="37">
        <v>120</v>
      </c>
      <c r="F591" s="39">
        <v>0</v>
      </c>
      <c r="G591" s="39">
        <v>0</v>
      </c>
      <c r="H591" s="39">
        <v>183080.17</v>
      </c>
      <c r="I591" s="39">
        <v>183080.17</v>
      </c>
      <c r="J591" s="39">
        <v>6598.48</v>
      </c>
      <c r="K591" s="39">
        <v>19597.47</v>
      </c>
      <c r="L591" s="39">
        <v>189.87</v>
      </c>
      <c r="M591" s="39">
        <v>26385.82</v>
      </c>
      <c r="O591" s="29">
        <v>183080.17</v>
      </c>
      <c r="P591" s="29">
        <v>189.87</v>
      </c>
      <c r="Q591" s="29">
        <v>6598.48</v>
      </c>
      <c r="R591" s="29">
        <v>19597.47</v>
      </c>
      <c r="S591" s="29">
        <v>209466.00000000003</v>
      </c>
      <c r="U591" s="31">
        <f t="shared" si="72"/>
        <v>0</v>
      </c>
      <c r="V591" s="31">
        <f t="shared" si="73"/>
        <v>0</v>
      </c>
      <c r="W591" s="31">
        <f t="shared" si="74"/>
        <v>0</v>
      </c>
      <c r="X591" s="31">
        <f t="shared" si="75"/>
        <v>-1.0000000009313226E-2</v>
      </c>
    </row>
    <row r="592" spans="1:24" s="40" customFormat="1" x14ac:dyDescent="0.25">
      <c r="A592" s="36">
        <v>44478.702505011599</v>
      </c>
      <c r="B592" s="37" t="s">
        <v>1602</v>
      </c>
      <c r="C592" s="38" t="s">
        <v>1603</v>
      </c>
      <c r="D592" s="38" t="s">
        <v>1604</v>
      </c>
      <c r="E592" s="37">
        <v>120</v>
      </c>
      <c r="F592" s="39">
        <v>0</v>
      </c>
      <c r="G592" s="39">
        <v>0</v>
      </c>
      <c r="H592" s="39">
        <v>152298.10999999999</v>
      </c>
      <c r="I592" s="39">
        <v>152298.10999999999</v>
      </c>
      <c r="J592" s="39">
        <v>2801.88</v>
      </c>
      <c r="K592" s="39">
        <v>16024.34</v>
      </c>
      <c r="L592" s="39">
        <v>155.26</v>
      </c>
      <c r="M592" s="39">
        <v>18981.48</v>
      </c>
      <c r="O592" s="29">
        <v>152298.10999999999</v>
      </c>
      <c r="P592" s="29">
        <v>155.26</v>
      </c>
      <c r="Q592" s="29">
        <v>2801.88</v>
      </c>
      <c r="R592" s="29">
        <v>16024.34</v>
      </c>
      <c r="S592" s="29">
        <v>171279.6</v>
      </c>
      <c r="U592" s="31">
        <f t="shared" si="72"/>
        <v>0</v>
      </c>
      <c r="V592" s="31">
        <f t="shared" si="73"/>
        <v>0</v>
      </c>
      <c r="W592" s="31">
        <f t="shared" si="74"/>
        <v>0</v>
      </c>
      <c r="X592" s="31">
        <f t="shared" si="75"/>
        <v>-1.0000000009313226E-2</v>
      </c>
    </row>
    <row r="593" spans="1:24" x14ac:dyDescent="0.25">
      <c r="A593" s="20">
        <v>44499.682805173601</v>
      </c>
      <c r="B593" s="21" t="s">
        <v>1605</v>
      </c>
      <c r="C593" s="6" t="s">
        <v>1606</v>
      </c>
      <c r="D593" s="6" t="s">
        <v>1607</v>
      </c>
      <c r="E593" s="21">
        <v>120</v>
      </c>
      <c r="F593" s="19">
        <v>0</v>
      </c>
      <c r="G593" s="19">
        <v>0</v>
      </c>
      <c r="H593" s="19">
        <v>145303</v>
      </c>
      <c r="I593" s="19">
        <v>145303</v>
      </c>
      <c r="J593" s="19">
        <v>2682.78</v>
      </c>
      <c r="K593" s="19">
        <v>15289.29</v>
      </c>
      <c r="L593" s="19">
        <v>148.13</v>
      </c>
      <c r="M593" s="19">
        <v>18120.2</v>
      </c>
      <c r="O593" s="33">
        <v>145303</v>
      </c>
      <c r="P593" s="33">
        <v>148.13</v>
      </c>
      <c r="Q593" s="33">
        <v>2682.78</v>
      </c>
      <c r="R593" s="33">
        <v>15289.29</v>
      </c>
      <c r="S593" s="33">
        <v>163423.20000000001</v>
      </c>
      <c r="U593" s="34">
        <f t="shared" si="72"/>
        <v>0</v>
      </c>
      <c r="V593" s="34">
        <f t="shared" si="73"/>
        <v>0</v>
      </c>
      <c r="W593" s="34">
        <f t="shared" si="74"/>
        <v>0</v>
      </c>
      <c r="X593" s="34">
        <f t="shared" si="75"/>
        <v>0</v>
      </c>
    </row>
    <row r="594" spans="1:24" x14ac:dyDescent="0.25">
      <c r="A594" s="20">
        <v>44479.831789236101</v>
      </c>
      <c r="B594" s="21" t="s">
        <v>1608</v>
      </c>
      <c r="C594" s="6" t="s">
        <v>1609</v>
      </c>
      <c r="D594" s="6" t="s">
        <v>1610</v>
      </c>
      <c r="E594" s="21">
        <v>120</v>
      </c>
      <c r="F594" s="19">
        <v>0</v>
      </c>
      <c r="G594" s="19">
        <v>0</v>
      </c>
      <c r="H594" s="19">
        <v>121336.13</v>
      </c>
      <c r="I594" s="19">
        <v>121336.13</v>
      </c>
      <c r="J594" s="19">
        <v>7400.17</v>
      </c>
      <c r="K594" s="19">
        <v>13301.23</v>
      </c>
      <c r="L594" s="19">
        <v>128.87</v>
      </c>
      <c r="M594" s="19">
        <v>20830.27</v>
      </c>
      <c r="O594" s="33">
        <v>121336.13</v>
      </c>
      <c r="P594" s="33">
        <v>128.87</v>
      </c>
      <c r="Q594" s="33">
        <v>7400.17</v>
      </c>
      <c r="R594" s="33">
        <v>13301.23</v>
      </c>
      <c r="S594" s="33">
        <v>142166.39999999999</v>
      </c>
      <c r="U594" s="34">
        <f t="shared" si="72"/>
        <v>0</v>
      </c>
      <c r="V594" s="34">
        <f t="shared" si="73"/>
        <v>0</v>
      </c>
      <c r="W594" s="34">
        <f t="shared" si="74"/>
        <v>0</v>
      </c>
      <c r="X594" s="34">
        <f t="shared" si="75"/>
        <v>0</v>
      </c>
    </row>
    <row r="595" spans="1:24" x14ac:dyDescent="0.25">
      <c r="A595" s="20">
        <v>44494.428195023102</v>
      </c>
      <c r="B595" s="21" t="s">
        <v>1611</v>
      </c>
      <c r="C595" s="6" t="s">
        <v>1612</v>
      </c>
      <c r="D595" s="6" t="s">
        <v>1613</v>
      </c>
      <c r="E595" s="21">
        <v>120</v>
      </c>
      <c r="F595" s="19">
        <v>0</v>
      </c>
      <c r="G595" s="19">
        <v>0</v>
      </c>
      <c r="H595" s="19">
        <v>108194.18</v>
      </c>
      <c r="I595" s="19">
        <v>108194.18</v>
      </c>
      <c r="J595" s="19">
        <v>4331.1499999999996</v>
      </c>
      <c r="K595" s="19">
        <v>11625.63</v>
      </c>
      <c r="L595" s="19">
        <v>112.64</v>
      </c>
      <c r="M595" s="19">
        <v>16069.42</v>
      </c>
      <c r="O595" s="33">
        <v>108194.18</v>
      </c>
      <c r="P595" s="33">
        <v>112.64</v>
      </c>
      <c r="Q595" s="33">
        <v>4331.1499999999996</v>
      </c>
      <c r="R595" s="33">
        <v>11625.63</v>
      </c>
      <c r="S595" s="33">
        <v>124263.59999999999</v>
      </c>
      <c r="U595" s="34">
        <f t="shared" si="72"/>
        <v>0</v>
      </c>
      <c r="V595" s="34">
        <f t="shared" si="73"/>
        <v>0</v>
      </c>
      <c r="W595" s="34">
        <f t="shared" si="74"/>
        <v>0</v>
      </c>
      <c r="X595" s="34">
        <f t="shared" si="75"/>
        <v>0</v>
      </c>
    </row>
    <row r="596" spans="1:24" x14ac:dyDescent="0.25">
      <c r="A596" s="20">
        <v>44498.420862766201</v>
      </c>
      <c r="B596" s="21" t="s">
        <v>1614</v>
      </c>
      <c r="C596" s="6" t="s">
        <v>1615</v>
      </c>
      <c r="D596" s="6" t="s">
        <v>1616</v>
      </c>
      <c r="E596" s="21">
        <v>120</v>
      </c>
      <c r="F596" s="19">
        <v>0</v>
      </c>
      <c r="G596" s="19">
        <v>0</v>
      </c>
      <c r="H596" s="19">
        <v>102451.66</v>
      </c>
      <c r="I596" s="19">
        <v>102451.66</v>
      </c>
      <c r="J596" s="19">
        <v>0</v>
      </c>
      <c r="K596" s="19">
        <v>10585.39</v>
      </c>
      <c r="L596" s="19">
        <v>102.55</v>
      </c>
      <c r="M596" s="19">
        <v>10687.94</v>
      </c>
      <c r="O596" s="33">
        <v>102451.66</v>
      </c>
      <c r="P596" s="33">
        <v>102.55</v>
      </c>
      <c r="Q596" s="33">
        <v>0</v>
      </c>
      <c r="R596" s="33">
        <v>10585.39</v>
      </c>
      <c r="S596" s="33">
        <v>113139.6</v>
      </c>
      <c r="U596" s="34">
        <f t="shared" si="72"/>
        <v>0</v>
      </c>
      <c r="V596" s="34">
        <f t="shared" si="73"/>
        <v>0</v>
      </c>
      <c r="W596" s="34">
        <f t="shared" si="74"/>
        <v>0</v>
      </c>
      <c r="X596" s="34">
        <f t="shared" si="75"/>
        <v>0</v>
      </c>
    </row>
    <row r="597" spans="1:24" x14ac:dyDescent="0.25">
      <c r="A597" s="20">
        <v>44498.423747569403</v>
      </c>
      <c r="B597" s="21" t="s">
        <v>1617</v>
      </c>
      <c r="C597" s="6" t="s">
        <v>1615</v>
      </c>
      <c r="D597" s="6" t="s">
        <v>1616</v>
      </c>
      <c r="E597" s="21">
        <v>120</v>
      </c>
      <c r="F597" s="19">
        <v>0</v>
      </c>
      <c r="G597" s="19">
        <v>0</v>
      </c>
      <c r="H597" s="19">
        <v>110823.31</v>
      </c>
      <c r="I597" s="19">
        <v>110823.31</v>
      </c>
      <c r="J597" s="19">
        <v>0</v>
      </c>
      <c r="K597" s="19">
        <v>11450.16</v>
      </c>
      <c r="L597" s="19">
        <v>110.93</v>
      </c>
      <c r="M597" s="19">
        <v>11561.09</v>
      </c>
      <c r="O597" s="33">
        <v>110823.31</v>
      </c>
      <c r="P597" s="33">
        <v>110.93</v>
      </c>
      <c r="Q597" s="33">
        <v>0</v>
      </c>
      <c r="R597" s="33">
        <v>11450.16</v>
      </c>
      <c r="S597" s="33">
        <v>122384.4</v>
      </c>
      <c r="U597" s="34">
        <f t="shared" si="72"/>
        <v>0</v>
      </c>
      <c r="V597" s="34">
        <f t="shared" si="73"/>
        <v>0</v>
      </c>
      <c r="W597" s="34">
        <f t="shared" si="74"/>
        <v>0</v>
      </c>
      <c r="X597" s="34">
        <f t="shared" si="75"/>
        <v>0</v>
      </c>
    </row>
    <row r="598" spans="1:24" s="40" customFormat="1" x14ac:dyDescent="0.25">
      <c r="A598" s="36">
        <v>44478.553470451399</v>
      </c>
      <c r="B598" s="37" t="s">
        <v>1618</v>
      </c>
      <c r="C598" s="38" t="s">
        <v>1619</v>
      </c>
      <c r="D598" s="38" t="s">
        <v>1620</v>
      </c>
      <c r="E598" s="37">
        <v>120</v>
      </c>
      <c r="F598" s="39">
        <v>0</v>
      </c>
      <c r="G598" s="39">
        <v>0</v>
      </c>
      <c r="H598" s="39">
        <v>111089.13</v>
      </c>
      <c r="I598" s="39">
        <v>111089.13</v>
      </c>
      <c r="J598" s="39">
        <v>6736.75</v>
      </c>
      <c r="K598" s="39">
        <v>12174.57</v>
      </c>
      <c r="L598" s="39">
        <v>117.94</v>
      </c>
      <c r="M598" s="39">
        <v>19029.259999999998</v>
      </c>
      <c r="O598" s="29">
        <v>111089.13</v>
      </c>
      <c r="P598" s="29">
        <v>117.94</v>
      </c>
      <c r="Q598" s="29">
        <v>6736.75</v>
      </c>
      <c r="R598" s="29">
        <v>12174.57</v>
      </c>
      <c r="S598" s="29">
        <v>130118.40000000001</v>
      </c>
      <c r="U598" s="31">
        <f t="shared" si="72"/>
        <v>0</v>
      </c>
      <c r="V598" s="31">
        <f t="shared" si="73"/>
        <v>0</v>
      </c>
      <c r="W598" s="31">
        <f t="shared" si="74"/>
        <v>0</v>
      </c>
      <c r="X598" s="31">
        <f t="shared" si="75"/>
        <v>-1.0000000009313226E-2</v>
      </c>
    </row>
    <row r="599" spans="1:24" s="40" customFormat="1" x14ac:dyDescent="0.25">
      <c r="A599" s="36">
        <v>44479.728086608797</v>
      </c>
      <c r="B599" s="37" t="s">
        <v>1621</v>
      </c>
      <c r="C599" s="38" t="s">
        <v>1622</v>
      </c>
      <c r="D599" s="38" t="s">
        <v>1623</v>
      </c>
      <c r="E599" s="37">
        <v>120</v>
      </c>
      <c r="F599" s="39">
        <v>0</v>
      </c>
      <c r="G599" s="39">
        <v>0</v>
      </c>
      <c r="H599" s="39">
        <v>91045.58</v>
      </c>
      <c r="I599" s="39">
        <v>91045.58</v>
      </c>
      <c r="J599" s="39">
        <v>5521.28</v>
      </c>
      <c r="K599" s="39">
        <v>9976.8700000000008</v>
      </c>
      <c r="L599" s="39">
        <v>96.66</v>
      </c>
      <c r="M599" s="39">
        <v>15594.81</v>
      </c>
      <c r="O599" s="29">
        <v>91045.58</v>
      </c>
      <c r="P599" s="29">
        <v>96.66</v>
      </c>
      <c r="Q599" s="29">
        <v>5521.28</v>
      </c>
      <c r="R599" s="29">
        <v>9976.8700000000008</v>
      </c>
      <c r="S599" s="29">
        <v>106640.4</v>
      </c>
      <c r="U599" s="31">
        <f t="shared" si="72"/>
        <v>0</v>
      </c>
      <c r="V599" s="31">
        <f t="shared" si="73"/>
        <v>0</v>
      </c>
      <c r="W599" s="31">
        <f t="shared" si="74"/>
        <v>0</v>
      </c>
      <c r="X599" s="31">
        <f t="shared" si="75"/>
        <v>-9.9999999947613105E-3</v>
      </c>
    </row>
    <row r="600" spans="1:24" s="40" customFormat="1" x14ac:dyDescent="0.25">
      <c r="A600" s="36">
        <v>44479.714609224502</v>
      </c>
      <c r="B600" s="37" t="s">
        <v>1624</v>
      </c>
      <c r="C600" s="38" t="s">
        <v>1625</v>
      </c>
      <c r="D600" s="38" t="s">
        <v>1626</v>
      </c>
      <c r="E600" s="37">
        <v>120</v>
      </c>
      <c r="F600" s="39">
        <v>0</v>
      </c>
      <c r="G600" s="39">
        <v>0</v>
      </c>
      <c r="H600" s="39">
        <v>91207.9</v>
      </c>
      <c r="I600" s="39">
        <v>91207.9</v>
      </c>
      <c r="J600" s="39">
        <v>5531.11</v>
      </c>
      <c r="K600" s="39">
        <v>9995.36</v>
      </c>
      <c r="L600" s="39">
        <v>96.84</v>
      </c>
      <c r="M600" s="39">
        <v>15623.31</v>
      </c>
      <c r="O600" s="29">
        <v>91207.9</v>
      </c>
      <c r="P600" s="29">
        <v>96.84</v>
      </c>
      <c r="Q600" s="29">
        <v>5531.11</v>
      </c>
      <c r="R600" s="29">
        <v>9995.36</v>
      </c>
      <c r="S600" s="29">
        <v>106831.2</v>
      </c>
      <c r="U600" s="31">
        <f t="shared" si="72"/>
        <v>0</v>
      </c>
      <c r="V600" s="31">
        <f t="shared" si="73"/>
        <v>0</v>
      </c>
      <c r="W600" s="31">
        <f t="shared" si="74"/>
        <v>0</v>
      </c>
      <c r="X600" s="31">
        <f t="shared" si="75"/>
        <v>9.9999999947613105E-3</v>
      </c>
    </row>
    <row r="601" spans="1:24" s="40" customFormat="1" x14ac:dyDescent="0.25">
      <c r="A601" s="36">
        <v>44486.605264780097</v>
      </c>
      <c r="B601" s="37" t="s">
        <v>1627</v>
      </c>
      <c r="C601" s="38" t="s">
        <v>1628</v>
      </c>
      <c r="D601" s="38" t="s">
        <v>1629</v>
      </c>
      <c r="E601" s="37">
        <v>120</v>
      </c>
      <c r="F601" s="39">
        <v>0</v>
      </c>
      <c r="G601" s="39">
        <v>0</v>
      </c>
      <c r="H601" s="39">
        <v>91207.07</v>
      </c>
      <c r="I601" s="39">
        <v>91207.07</v>
      </c>
      <c r="J601" s="39">
        <v>5531.11</v>
      </c>
      <c r="K601" s="39">
        <v>9994.99</v>
      </c>
      <c r="L601" s="39">
        <v>96.84</v>
      </c>
      <c r="M601" s="39">
        <v>15622.94</v>
      </c>
      <c r="O601" s="29">
        <v>91207.07</v>
      </c>
      <c r="P601" s="29">
        <v>96.84</v>
      </c>
      <c r="Q601" s="29">
        <v>5531.11</v>
      </c>
      <c r="R601" s="29">
        <v>9994.99</v>
      </c>
      <c r="S601" s="29">
        <v>106830.00000000001</v>
      </c>
      <c r="U601" s="31">
        <f t="shared" si="72"/>
        <v>0</v>
      </c>
      <c r="V601" s="31">
        <f t="shared" si="73"/>
        <v>0</v>
      </c>
      <c r="W601" s="31">
        <f t="shared" si="74"/>
        <v>0</v>
      </c>
      <c r="X601" s="31">
        <f t="shared" si="75"/>
        <v>9.9999999947613105E-3</v>
      </c>
    </row>
    <row r="602" spans="1:24" s="40" customFormat="1" x14ac:dyDescent="0.25">
      <c r="A602" s="36">
        <v>44500.726870717597</v>
      </c>
      <c r="B602" s="37" t="s">
        <v>1630</v>
      </c>
      <c r="C602" s="38" t="s">
        <v>1631</v>
      </c>
      <c r="D602" s="38" t="s">
        <v>1632</v>
      </c>
      <c r="E602" s="37">
        <v>120</v>
      </c>
      <c r="F602" s="39">
        <v>0</v>
      </c>
      <c r="G602" s="39">
        <v>0</v>
      </c>
      <c r="H602" s="39">
        <v>109352.79</v>
      </c>
      <c r="I602" s="39">
        <v>109352.79</v>
      </c>
      <c r="J602" s="39">
        <v>0</v>
      </c>
      <c r="K602" s="39">
        <v>11298.55</v>
      </c>
      <c r="L602" s="39">
        <v>109.46</v>
      </c>
      <c r="M602" s="39">
        <v>11408.01</v>
      </c>
      <c r="O602" s="29">
        <v>109352.79</v>
      </c>
      <c r="P602" s="29">
        <v>109.46</v>
      </c>
      <c r="Q602" s="29">
        <v>0</v>
      </c>
      <c r="R602" s="29">
        <v>11298.55</v>
      </c>
      <c r="S602" s="29">
        <v>131570.25</v>
      </c>
      <c r="U602" s="31">
        <f t="shared" si="72"/>
        <v>0</v>
      </c>
      <c r="V602" s="31">
        <f t="shared" si="73"/>
        <v>0</v>
      </c>
      <c r="W602" s="31">
        <f t="shared" si="74"/>
        <v>0</v>
      </c>
      <c r="X602" s="31">
        <f t="shared" si="75"/>
        <v>-10809.450000000012</v>
      </c>
    </row>
    <row r="603" spans="1:24" x14ac:dyDescent="0.25">
      <c r="A603" s="20">
        <v>44472.505498263898</v>
      </c>
      <c r="B603" s="21" t="s">
        <v>1633</v>
      </c>
      <c r="C603" s="6" t="s">
        <v>1634</v>
      </c>
      <c r="D603" s="6" t="s">
        <v>1635</v>
      </c>
      <c r="E603" s="21">
        <v>120</v>
      </c>
      <c r="F603" s="19">
        <v>0</v>
      </c>
      <c r="G603" s="19">
        <v>0</v>
      </c>
      <c r="H603" s="19">
        <v>76688.600000000006</v>
      </c>
      <c r="I603" s="19">
        <v>76688.600000000006</v>
      </c>
      <c r="J603" s="19">
        <v>3788.32</v>
      </c>
      <c r="K603" s="19">
        <v>8314.52</v>
      </c>
      <c r="L603" s="19">
        <v>80.56</v>
      </c>
      <c r="M603" s="19">
        <v>12183.4</v>
      </c>
      <c r="O603" s="33">
        <v>76688.600000000006</v>
      </c>
      <c r="P603" s="33">
        <v>80.56</v>
      </c>
      <c r="Q603" s="33">
        <v>3788.32</v>
      </c>
      <c r="R603" s="33">
        <v>8314.52</v>
      </c>
      <c r="S603" s="33">
        <v>88872.000000000015</v>
      </c>
      <c r="U603" s="34">
        <f t="shared" si="72"/>
        <v>0</v>
      </c>
      <c r="V603" s="34">
        <f t="shared" si="73"/>
        <v>0</v>
      </c>
      <c r="W603" s="34">
        <f t="shared" si="74"/>
        <v>0</v>
      </c>
      <c r="X603" s="34">
        <f t="shared" si="75"/>
        <v>0</v>
      </c>
    </row>
    <row r="604" spans="1:24" x14ac:dyDescent="0.25">
      <c r="A604" s="20">
        <v>44471.5403918171</v>
      </c>
      <c r="B604" s="21" t="s">
        <v>1636</v>
      </c>
      <c r="C604" s="6" t="s">
        <v>1637</v>
      </c>
      <c r="D604" s="6" t="s">
        <v>1638</v>
      </c>
      <c r="E604" s="21">
        <v>120</v>
      </c>
      <c r="F604" s="19">
        <v>0</v>
      </c>
      <c r="G604" s="19">
        <v>0</v>
      </c>
      <c r="H604" s="19">
        <v>79607.55</v>
      </c>
      <c r="I604" s="19">
        <v>79607.55</v>
      </c>
      <c r="J604" s="19">
        <v>3886.45</v>
      </c>
      <c r="K604" s="19">
        <v>8626.82</v>
      </c>
      <c r="L604" s="19">
        <v>83.58</v>
      </c>
      <c r="M604" s="19">
        <v>12596.85</v>
      </c>
      <c r="O604" s="33">
        <v>79607.55</v>
      </c>
      <c r="P604" s="33">
        <v>83.58</v>
      </c>
      <c r="Q604" s="33">
        <v>3886.45</v>
      </c>
      <c r="R604" s="33">
        <v>8626.82</v>
      </c>
      <c r="S604" s="33">
        <v>92204.4</v>
      </c>
      <c r="U604" s="34">
        <f t="shared" si="72"/>
        <v>0</v>
      </c>
      <c r="V604" s="34">
        <f t="shared" si="73"/>
        <v>0</v>
      </c>
      <c r="W604" s="34">
        <f t="shared" si="74"/>
        <v>0</v>
      </c>
      <c r="X604" s="34">
        <f t="shared" si="75"/>
        <v>0</v>
      </c>
    </row>
    <row r="605" spans="1:24" x14ac:dyDescent="0.25">
      <c r="A605" s="20">
        <v>44471.552033877299</v>
      </c>
      <c r="B605" s="21" t="s">
        <v>1639</v>
      </c>
      <c r="C605" s="6" t="s">
        <v>1640</v>
      </c>
      <c r="D605" s="6" t="s">
        <v>1641</v>
      </c>
      <c r="E605" s="21">
        <v>120</v>
      </c>
      <c r="F605" s="19">
        <v>0</v>
      </c>
      <c r="G605" s="19">
        <v>0</v>
      </c>
      <c r="H605" s="19">
        <v>79605.77</v>
      </c>
      <c r="I605" s="19">
        <v>79605.77</v>
      </c>
      <c r="J605" s="19">
        <v>3885.35</v>
      </c>
      <c r="K605" s="19">
        <v>8626.11</v>
      </c>
      <c r="L605" s="19">
        <v>83.57</v>
      </c>
      <c r="M605" s="19">
        <v>12595.03</v>
      </c>
      <c r="O605" s="33">
        <v>79605.77</v>
      </c>
      <c r="P605" s="33">
        <v>83.57</v>
      </c>
      <c r="Q605" s="33">
        <v>3885.35</v>
      </c>
      <c r="R605" s="33">
        <v>8626.11</v>
      </c>
      <c r="S605" s="33">
        <v>92200.800000000017</v>
      </c>
      <c r="U605" s="34">
        <f t="shared" si="72"/>
        <v>0</v>
      </c>
      <c r="V605" s="34">
        <f t="shared" si="73"/>
        <v>0</v>
      </c>
      <c r="W605" s="34">
        <f t="shared" si="74"/>
        <v>0</v>
      </c>
      <c r="X605" s="34">
        <f t="shared" si="75"/>
        <v>0</v>
      </c>
    </row>
    <row r="606" spans="1:24" s="40" customFormat="1" x14ac:dyDescent="0.25">
      <c r="A606" s="36">
        <v>44492.834921330999</v>
      </c>
      <c r="B606" s="37" t="s">
        <v>1642</v>
      </c>
      <c r="C606" s="38" t="s">
        <v>1643</v>
      </c>
      <c r="D606" s="38" t="s">
        <v>1644</v>
      </c>
      <c r="E606" s="37">
        <v>120</v>
      </c>
      <c r="F606" s="39">
        <v>0</v>
      </c>
      <c r="G606" s="39">
        <v>0</v>
      </c>
      <c r="H606" s="39">
        <v>80214.7</v>
      </c>
      <c r="I606" s="39">
        <v>80214.7</v>
      </c>
      <c r="J606" s="39">
        <v>4864.46</v>
      </c>
      <c r="K606" s="39">
        <v>8790.89</v>
      </c>
      <c r="L606" s="39">
        <v>85.16</v>
      </c>
      <c r="M606" s="39">
        <v>13740.51</v>
      </c>
      <c r="O606" s="29">
        <v>80214.7</v>
      </c>
      <c r="P606" s="29">
        <v>85.16</v>
      </c>
      <c r="Q606" s="29">
        <v>4864.46</v>
      </c>
      <c r="R606" s="29">
        <v>8790.89</v>
      </c>
      <c r="S606" s="29">
        <v>94814.590000000011</v>
      </c>
      <c r="U606" s="31">
        <f t="shared" si="72"/>
        <v>0</v>
      </c>
      <c r="V606" s="31">
        <f t="shared" si="73"/>
        <v>0</v>
      </c>
      <c r="W606" s="31">
        <f t="shared" si="74"/>
        <v>0</v>
      </c>
      <c r="X606" s="31">
        <f t="shared" si="75"/>
        <v>-859.38000000001921</v>
      </c>
    </row>
    <row r="607" spans="1:24" s="40" customFormat="1" x14ac:dyDescent="0.25">
      <c r="A607" s="36">
        <v>44483.655572997697</v>
      </c>
      <c r="B607" s="37" t="s">
        <v>1645</v>
      </c>
      <c r="C607" s="38" t="s">
        <v>1646</v>
      </c>
      <c r="D607" s="38" t="s">
        <v>1647</v>
      </c>
      <c r="E607" s="37">
        <v>120</v>
      </c>
      <c r="F607" s="39">
        <v>0</v>
      </c>
      <c r="G607" s="39">
        <v>0</v>
      </c>
      <c r="H607" s="39">
        <v>73442.600000000006</v>
      </c>
      <c r="I607" s="39">
        <v>73442.600000000006</v>
      </c>
      <c r="J607" s="39">
        <v>0</v>
      </c>
      <c r="K607" s="39">
        <v>7588.28</v>
      </c>
      <c r="L607" s="39">
        <v>73.52</v>
      </c>
      <c r="M607" s="39">
        <v>7661.8</v>
      </c>
      <c r="O607" s="29">
        <v>73442.600000000006</v>
      </c>
      <c r="P607" s="29">
        <v>73.52</v>
      </c>
      <c r="Q607" s="29">
        <v>0</v>
      </c>
      <c r="R607" s="29">
        <v>7588.28</v>
      </c>
      <c r="S607" s="29">
        <v>81846.240000000005</v>
      </c>
      <c r="U607" s="31">
        <f t="shared" si="72"/>
        <v>0</v>
      </c>
      <c r="V607" s="31">
        <f t="shared" si="73"/>
        <v>0</v>
      </c>
      <c r="W607" s="31">
        <f t="shared" si="74"/>
        <v>0</v>
      </c>
      <c r="X607" s="31">
        <f t="shared" si="75"/>
        <v>-741.83999999999651</v>
      </c>
    </row>
    <row r="608" spans="1:24" s="40" customFormat="1" x14ac:dyDescent="0.25">
      <c r="A608" s="36">
        <v>44492.743715937497</v>
      </c>
      <c r="B608" s="37" t="s">
        <v>1648</v>
      </c>
      <c r="C608" s="38" t="s">
        <v>1649</v>
      </c>
      <c r="D608" s="38" t="s">
        <v>1650</v>
      </c>
      <c r="E608" s="37">
        <v>120</v>
      </c>
      <c r="F608" s="39">
        <v>0</v>
      </c>
      <c r="G608" s="39">
        <v>0</v>
      </c>
      <c r="H608" s="39">
        <v>78763.710000000006</v>
      </c>
      <c r="I608" s="39">
        <v>78763.710000000006</v>
      </c>
      <c r="J608" s="39">
        <v>4776.46</v>
      </c>
      <c r="K608" s="39">
        <v>8631.02</v>
      </c>
      <c r="L608" s="39">
        <v>83.62</v>
      </c>
      <c r="M608" s="39">
        <v>13491.1</v>
      </c>
      <c r="O608" s="29">
        <v>78763.710000000006</v>
      </c>
      <c r="P608" s="29">
        <v>83.62</v>
      </c>
      <c r="Q608" s="29">
        <v>4776.46</v>
      </c>
      <c r="R608" s="29">
        <v>8631.02</v>
      </c>
      <c r="S608" s="29">
        <v>92254.800000000017</v>
      </c>
      <c r="U608" s="31">
        <f t="shared" si="72"/>
        <v>0</v>
      </c>
      <c r="V608" s="31">
        <f t="shared" si="73"/>
        <v>0</v>
      </c>
      <c r="W608" s="31">
        <f t="shared" si="74"/>
        <v>0</v>
      </c>
      <c r="X608" s="31">
        <f t="shared" si="75"/>
        <v>9.9999999947613105E-3</v>
      </c>
    </row>
    <row r="609" spans="1:24" x14ac:dyDescent="0.25">
      <c r="A609" s="20">
        <v>44493.663140705998</v>
      </c>
      <c r="B609" s="21" t="s">
        <v>1651</v>
      </c>
      <c r="C609" s="6" t="s">
        <v>1652</v>
      </c>
      <c r="D609" s="6" t="s">
        <v>1653</v>
      </c>
      <c r="E609" s="21">
        <v>120</v>
      </c>
      <c r="F609" s="19">
        <v>0</v>
      </c>
      <c r="G609" s="19">
        <v>0</v>
      </c>
      <c r="H609" s="19">
        <v>85189.83</v>
      </c>
      <c r="I609" s="19">
        <v>85189.83</v>
      </c>
      <c r="J609" s="19">
        <v>5166.17</v>
      </c>
      <c r="K609" s="19">
        <v>9335.9500000000007</v>
      </c>
      <c r="L609" s="19">
        <v>90.45</v>
      </c>
      <c r="M609" s="19">
        <v>14592.57</v>
      </c>
      <c r="O609" s="33">
        <v>85189.83</v>
      </c>
      <c r="P609" s="33">
        <v>90.45</v>
      </c>
      <c r="Q609" s="33">
        <v>5166.17</v>
      </c>
      <c r="R609" s="33">
        <v>9335.9500000000007</v>
      </c>
      <c r="S609" s="33">
        <v>99782.399999999994</v>
      </c>
      <c r="U609" s="34">
        <f t="shared" si="72"/>
        <v>0</v>
      </c>
      <c r="V609" s="34">
        <f t="shared" si="73"/>
        <v>0</v>
      </c>
      <c r="W609" s="34">
        <f t="shared" si="74"/>
        <v>0</v>
      </c>
      <c r="X609" s="34">
        <f t="shared" si="75"/>
        <v>0</v>
      </c>
    </row>
    <row r="610" spans="1:24" x14ac:dyDescent="0.25">
      <c r="A610" s="20">
        <v>44486.612362268497</v>
      </c>
      <c r="B610" s="21" t="s">
        <v>1654</v>
      </c>
      <c r="C610" s="6" t="s">
        <v>1655</v>
      </c>
      <c r="D610" s="6" t="s">
        <v>1656</v>
      </c>
      <c r="E610" s="21">
        <v>120</v>
      </c>
      <c r="F610" s="19">
        <v>0</v>
      </c>
      <c r="G610" s="19">
        <v>0</v>
      </c>
      <c r="H610" s="19">
        <v>85182.83</v>
      </c>
      <c r="I610" s="19">
        <v>85182.83</v>
      </c>
      <c r="J610" s="19">
        <v>5166.17</v>
      </c>
      <c r="K610" s="19">
        <v>9334.56</v>
      </c>
      <c r="L610" s="19">
        <v>90.44</v>
      </c>
      <c r="M610" s="19">
        <v>14591.17</v>
      </c>
      <c r="O610" s="33">
        <v>85182.83</v>
      </c>
      <c r="P610" s="33">
        <v>90.44</v>
      </c>
      <c r="Q610" s="33">
        <v>5166.17</v>
      </c>
      <c r="R610" s="33">
        <v>9334.56</v>
      </c>
      <c r="S610" s="33">
        <v>99774</v>
      </c>
      <c r="U610" s="34">
        <f t="shared" si="72"/>
        <v>0</v>
      </c>
      <c r="V610" s="34">
        <f t="shared" si="73"/>
        <v>0</v>
      </c>
      <c r="W610" s="34">
        <f t="shared" si="74"/>
        <v>0</v>
      </c>
      <c r="X610" s="34">
        <f t="shared" si="75"/>
        <v>0</v>
      </c>
    </row>
    <row r="611" spans="1:24" s="40" customFormat="1" x14ac:dyDescent="0.25">
      <c r="A611" s="36">
        <v>44481.633805590303</v>
      </c>
      <c r="B611" s="37" t="s">
        <v>1657</v>
      </c>
      <c r="C611" s="38" t="s">
        <v>1658</v>
      </c>
      <c r="D611" s="38" t="s">
        <v>1659</v>
      </c>
      <c r="E611" s="37">
        <v>120</v>
      </c>
      <c r="F611" s="39">
        <v>0</v>
      </c>
      <c r="G611" s="39">
        <v>0</v>
      </c>
      <c r="H611" s="39">
        <v>112105.55</v>
      </c>
      <c r="I611" s="39">
        <v>112105.55</v>
      </c>
      <c r="J611" s="39">
        <v>6798.4</v>
      </c>
      <c r="K611" s="39">
        <v>12284.63</v>
      </c>
      <c r="L611" s="39">
        <v>119.02</v>
      </c>
      <c r="M611" s="39">
        <v>19202.05</v>
      </c>
      <c r="O611" s="29">
        <v>112105.55</v>
      </c>
      <c r="P611" s="29">
        <v>119.02</v>
      </c>
      <c r="Q611" s="29">
        <v>6798.4</v>
      </c>
      <c r="R611" s="29">
        <v>12284.63</v>
      </c>
      <c r="S611" s="29">
        <v>132508.65</v>
      </c>
      <c r="U611" s="31">
        <f t="shared" si="72"/>
        <v>0</v>
      </c>
      <c r="V611" s="31">
        <f t="shared" si="73"/>
        <v>0</v>
      </c>
      <c r="W611" s="31">
        <f t="shared" si="74"/>
        <v>0</v>
      </c>
      <c r="X611" s="31">
        <f t="shared" si="75"/>
        <v>-1201.0499999999884</v>
      </c>
    </row>
    <row r="612" spans="1:24" s="40" customFormat="1" x14ac:dyDescent="0.25">
      <c r="A612" s="36">
        <v>44472.620118634302</v>
      </c>
      <c r="B612" s="37" t="s">
        <v>1660</v>
      </c>
      <c r="C612" s="38" t="s">
        <v>1661</v>
      </c>
      <c r="D612" s="38" t="s">
        <v>1662</v>
      </c>
      <c r="E612" s="37">
        <v>120</v>
      </c>
      <c r="F612" s="39">
        <v>0</v>
      </c>
      <c r="G612" s="39">
        <v>0</v>
      </c>
      <c r="H612" s="39">
        <v>172377.46</v>
      </c>
      <c r="I612" s="39">
        <v>172377.46</v>
      </c>
      <c r="J612" s="39">
        <v>7326.4</v>
      </c>
      <c r="K612" s="39">
        <v>18567.46</v>
      </c>
      <c r="L612" s="39">
        <v>179.88</v>
      </c>
      <c r="M612" s="39">
        <v>26073.74</v>
      </c>
      <c r="O612" s="29">
        <v>172377.46</v>
      </c>
      <c r="P612" s="29">
        <v>179.88</v>
      </c>
      <c r="Q612" s="29">
        <v>7326.4</v>
      </c>
      <c r="R612" s="29">
        <v>18567.46</v>
      </c>
      <c r="S612" s="29">
        <v>200266.38999999998</v>
      </c>
      <c r="U612" s="31">
        <f t="shared" si="72"/>
        <v>0</v>
      </c>
      <c r="V612" s="31">
        <f t="shared" si="73"/>
        <v>0</v>
      </c>
      <c r="W612" s="31">
        <f t="shared" si="74"/>
        <v>0</v>
      </c>
      <c r="X612" s="31">
        <f t="shared" si="75"/>
        <v>-1815.1900000000023</v>
      </c>
    </row>
    <row r="613" spans="1:24" s="40" customFormat="1" x14ac:dyDescent="0.25">
      <c r="A613" s="36">
        <v>44493.685041284698</v>
      </c>
      <c r="B613" s="37" t="s">
        <v>1663</v>
      </c>
      <c r="C613" s="38" t="s">
        <v>1664</v>
      </c>
      <c r="D613" s="38" t="s">
        <v>1665</v>
      </c>
      <c r="E613" s="37">
        <v>120</v>
      </c>
      <c r="F613" s="39">
        <v>0</v>
      </c>
      <c r="G613" s="39">
        <v>0</v>
      </c>
      <c r="H613" s="39">
        <v>92138.77</v>
      </c>
      <c r="I613" s="39">
        <v>92138.77</v>
      </c>
      <c r="J613" s="39">
        <v>5587.72</v>
      </c>
      <c r="K613" s="39">
        <v>10096.48</v>
      </c>
      <c r="L613" s="39">
        <v>97.82</v>
      </c>
      <c r="M613" s="39">
        <v>15782.02</v>
      </c>
      <c r="O613" s="29">
        <v>92138.77</v>
      </c>
      <c r="P613" s="29">
        <v>97.82</v>
      </c>
      <c r="Q613" s="29">
        <v>5587.72</v>
      </c>
      <c r="R613" s="29">
        <v>10096.48</v>
      </c>
      <c r="S613" s="29">
        <v>107920.8</v>
      </c>
      <c r="U613" s="31">
        <f t="shared" si="72"/>
        <v>0</v>
      </c>
      <c r="V613" s="31">
        <f t="shared" si="73"/>
        <v>0</v>
      </c>
      <c r="W613" s="31">
        <f t="shared" si="74"/>
        <v>0</v>
      </c>
      <c r="X613" s="31">
        <f t="shared" si="75"/>
        <v>-9.9999999947613105E-3</v>
      </c>
    </row>
    <row r="614" spans="1:24" s="40" customFormat="1" x14ac:dyDescent="0.25">
      <c r="A614" s="36">
        <v>44493.844207789298</v>
      </c>
      <c r="B614" s="37" t="s">
        <v>1666</v>
      </c>
      <c r="C614" s="38" t="s">
        <v>1667</v>
      </c>
      <c r="D614" s="38" t="s">
        <v>1668</v>
      </c>
      <c r="E614" s="37">
        <v>120</v>
      </c>
      <c r="F614" s="39">
        <v>0</v>
      </c>
      <c r="G614" s="39">
        <v>0</v>
      </c>
      <c r="H614" s="39">
        <v>88132.35</v>
      </c>
      <c r="I614" s="39">
        <v>88132.35</v>
      </c>
      <c r="J614" s="39">
        <v>3921.51</v>
      </c>
      <c r="K614" s="39">
        <v>9510.7999999999993</v>
      </c>
      <c r="L614" s="39">
        <v>92.15</v>
      </c>
      <c r="M614" s="39">
        <v>13524.46</v>
      </c>
      <c r="O614" s="29">
        <v>88132.35</v>
      </c>
      <c r="P614" s="29">
        <v>92.15</v>
      </c>
      <c r="Q614" s="29">
        <v>3921.51</v>
      </c>
      <c r="R614" s="29">
        <v>9510.7999999999993</v>
      </c>
      <c r="S614" s="29">
        <v>101656.8</v>
      </c>
      <c r="U614" s="31">
        <f t="shared" si="72"/>
        <v>0</v>
      </c>
      <c r="V614" s="31">
        <f t="shared" si="73"/>
        <v>0</v>
      </c>
      <c r="W614" s="31">
        <f t="shared" si="74"/>
        <v>0</v>
      </c>
      <c r="X614" s="31">
        <f t="shared" si="75"/>
        <v>9.9999999947613105E-3</v>
      </c>
    </row>
    <row r="615" spans="1:24" x14ac:dyDescent="0.25">
      <c r="A615" s="20">
        <v>44486.536170868101</v>
      </c>
      <c r="B615" s="21" t="s">
        <v>1669</v>
      </c>
      <c r="C615" s="6" t="s">
        <v>1670</v>
      </c>
      <c r="D615" s="6" t="s">
        <v>1671</v>
      </c>
      <c r="E615" s="21">
        <v>120</v>
      </c>
      <c r="F615" s="19">
        <v>0</v>
      </c>
      <c r="G615" s="19">
        <v>0</v>
      </c>
      <c r="H615" s="19">
        <v>65573.17</v>
      </c>
      <c r="I615" s="19">
        <v>65573.17</v>
      </c>
      <c r="J615" s="19">
        <v>0</v>
      </c>
      <c r="K615" s="19">
        <v>6775.19</v>
      </c>
      <c r="L615" s="19">
        <v>65.64</v>
      </c>
      <c r="M615" s="19">
        <v>6840.83</v>
      </c>
      <c r="O615" s="33">
        <v>65573.17</v>
      </c>
      <c r="P615" s="33">
        <v>65.64</v>
      </c>
      <c r="Q615" s="33">
        <v>0</v>
      </c>
      <c r="R615" s="33">
        <v>6775.19</v>
      </c>
      <c r="S615" s="33">
        <v>72414</v>
      </c>
      <c r="U615" s="34">
        <f t="shared" si="72"/>
        <v>0</v>
      </c>
      <c r="V615" s="34">
        <f t="shared" si="73"/>
        <v>0</v>
      </c>
      <c r="W615" s="34">
        <f t="shared" si="74"/>
        <v>0</v>
      </c>
      <c r="X615" s="34">
        <f t="shared" si="75"/>
        <v>0</v>
      </c>
    </row>
    <row r="616" spans="1:24" x14ac:dyDescent="0.25">
      <c r="A616" s="20">
        <v>44492.574302395798</v>
      </c>
      <c r="B616" s="21" t="s">
        <v>1672</v>
      </c>
      <c r="C616" s="6" t="s">
        <v>1673</v>
      </c>
      <c r="D616" s="6" t="s">
        <v>1674</v>
      </c>
      <c r="E616" s="21">
        <v>120</v>
      </c>
      <c r="F616" s="19">
        <v>0</v>
      </c>
      <c r="G616" s="19">
        <v>0</v>
      </c>
      <c r="H616" s="19">
        <v>83293.02</v>
      </c>
      <c r="I616" s="19">
        <v>83293.02</v>
      </c>
      <c r="J616" s="19">
        <v>4407.4799999999996</v>
      </c>
      <c r="K616" s="19">
        <v>9061.31</v>
      </c>
      <c r="L616" s="19">
        <v>87.79</v>
      </c>
      <c r="M616" s="19">
        <v>13556.58</v>
      </c>
      <c r="O616" s="33">
        <v>83293.02</v>
      </c>
      <c r="P616" s="33">
        <v>87.79</v>
      </c>
      <c r="Q616" s="33">
        <v>4407.4799999999996</v>
      </c>
      <c r="R616" s="33">
        <v>9061.31</v>
      </c>
      <c r="S616" s="33">
        <v>96849.599999999991</v>
      </c>
      <c r="U616" s="34">
        <f t="shared" si="72"/>
        <v>0</v>
      </c>
      <c r="V616" s="34">
        <f t="shared" si="73"/>
        <v>0</v>
      </c>
      <c r="W616" s="34">
        <f t="shared" si="74"/>
        <v>0</v>
      </c>
      <c r="X616" s="34">
        <f t="shared" si="75"/>
        <v>0</v>
      </c>
    </row>
    <row r="617" spans="1:24" s="40" customFormat="1" x14ac:dyDescent="0.25">
      <c r="A617" s="36">
        <v>44493.829228159702</v>
      </c>
      <c r="B617" s="37" t="s">
        <v>1675</v>
      </c>
      <c r="C617" s="38" t="s">
        <v>1676</v>
      </c>
      <c r="D617" s="38" t="s">
        <v>1677</v>
      </c>
      <c r="E617" s="37">
        <v>120</v>
      </c>
      <c r="F617" s="39">
        <v>0</v>
      </c>
      <c r="G617" s="39">
        <v>0</v>
      </c>
      <c r="H617" s="39">
        <v>69120.45</v>
      </c>
      <c r="I617" s="39">
        <v>69120.45</v>
      </c>
      <c r="J617" s="39">
        <v>4195.22</v>
      </c>
      <c r="K617" s="39">
        <v>7574.93</v>
      </c>
      <c r="L617" s="39">
        <v>73.39</v>
      </c>
      <c r="M617" s="39">
        <v>11843.54</v>
      </c>
      <c r="O617" s="29">
        <v>69120.45</v>
      </c>
      <c r="P617" s="29">
        <v>73.39</v>
      </c>
      <c r="Q617" s="29">
        <v>4195.22</v>
      </c>
      <c r="R617" s="29">
        <v>7574.93</v>
      </c>
      <c r="S617" s="29">
        <v>81763.999999999985</v>
      </c>
      <c r="U617" s="31">
        <f t="shared" si="72"/>
        <v>0</v>
      </c>
      <c r="V617" s="31">
        <f t="shared" si="73"/>
        <v>0</v>
      </c>
      <c r="W617" s="31">
        <f t="shared" si="74"/>
        <v>0</v>
      </c>
      <c r="X617" s="31">
        <f t="shared" si="75"/>
        <v>-800.00999999999476</v>
      </c>
    </row>
    <row r="618" spans="1:24" s="40" customFormat="1" x14ac:dyDescent="0.25">
      <c r="A618" s="36">
        <v>44485.753091585597</v>
      </c>
      <c r="B618" s="37" t="s">
        <v>1678</v>
      </c>
      <c r="C618" s="38" t="s">
        <v>1050</v>
      </c>
      <c r="D618" s="38" t="s">
        <v>1051</v>
      </c>
      <c r="E618" s="37">
        <v>120</v>
      </c>
      <c r="F618" s="39">
        <v>0</v>
      </c>
      <c r="G618" s="39">
        <v>0</v>
      </c>
      <c r="H618" s="39">
        <v>72820.3</v>
      </c>
      <c r="I618" s="39">
        <v>72820.3</v>
      </c>
      <c r="J618" s="39">
        <v>4416</v>
      </c>
      <c r="K618" s="39">
        <v>7979.96</v>
      </c>
      <c r="L618" s="39">
        <v>77.31</v>
      </c>
      <c r="M618" s="39">
        <v>12473.27</v>
      </c>
      <c r="O618" s="29">
        <v>72820.3</v>
      </c>
      <c r="P618" s="29">
        <v>77.31</v>
      </c>
      <c r="Q618" s="29">
        <v>4416</v>
      </c>
      <c r="R618" s="29">
        <v>7979.96</v>
      </c>
      <c r="S618" s="29">
        <v>85293.6</v>
      </c>
      <c r="U618" s="31">
        <f t="shared" si="72"/>
        <v>0</v>
      </c>
      <c r="V618" s="31">
        <f t="shared" si="73"/>
        <v>0</v>
      </c>
      <c r="W618" s="31">
        <f t="shared" si="74"/>
        <v>0</v>
      </c>
      <c r="X618" s="31">
        <f t="shared" si="75"/>
        <v>-2.9999999998835847E-2</v>
      </c>
    </row>
    <row r="619" spans="1:24" s="40" customFormat="1" x14ac:dyDescent="0.25">
      <c r="A619" s="36">
        <v>44499.926242164402</v>
      </c>
      <c r="B619" s="37" t="s">
        <v>1679</v>
      </c>
      <c r="C619" s="38" t="s">
        <v>1680</v>
      </c>
      <c r="D619" s="38" t="s">
        <v>1681</v>
      </c>
      <c r="E619" s="37">
        <v>120</v>
      </c>
      <c r="F619" s="39">
        <v>0</v>
      </c>
      <c r="G619" s="39">
        <v>0</v>
      </c>
      <c r="H619" s="39">
        <v>78757.55</v>
      </c>
      <c r="I619" s="39">
        <v>78757.55</v>
      </c>
      <c r="J619" s="39">
        <v>4776.46</v>
      </c>
      <c r="K619" s="39">
        <v>8631.18</v>
      </c>
      <c r="L619" s="39">
        <v>83.62</v>
      </c>
      <c r="M619" s="39">
        <v>13491.26</v>
      </c>
      <c r="O619" s="29">
        <v>78757.55</v>
      </c>
      <c r="P619" s="29">
        <v>83.62</v>
      </c>
      <c r="Q619" s="29">
        <v>4776.46</v>
      </c>
      <c r="R619" s="29">
        <v>8631.18</v>
      </c>
      <c r="S619" s="29">
        <v>92248.8</v>
      </c>
      <c r="U619" s="31">
        <f t="shared" si="72"/>
        <v>0</v>
      </c>
      <c r="V619" s="31">
        <f t="shared" si="73"/>
        <v>0</v>
      </c>
      <c r="W619" s="31">
        <f t="shared" si="74"/>
        <v>0</v>
      </c>
      <c r="X619" s="31">
        <f t="shared" si="75"/>
        <v>9.9999999947613105E-3</v>
      </c>
    </row>
    <row r="620" spans="1:24" s="40" customFormat="1" x14ac:dyDescent="0.25">
      <c r="A620" s="36">
        <v>44478.6078528125</v>
      </c>
      <c r="B620" s="37" t="s">
        <v>1682</v>
      </c>
      <c r="C620" s="38" t="s">
        <v>1683</v>
      </c>
      <c r="D620" s="38" t="s">
        <v>1684</v>
      </c>
      <c r="E620" s="37">
        <v>120</v>
      </c>
      <c r="F620" s="39">
        <v>0</v>
      </c>
      <c r="G620" s="39">
        <v>0</v>
      </c>
      <c r="H620" s="39">
        <v>90755.05</v>
      </c>
      <c r="I620" s="39">
        <v>90755.05</v>
      </c>
      <c r="J620" s="39">
        <v>5553.32</v>
      </c>
      <c r="K620" s="39">
        <v>9950.0499999999993</v>
      </c>
      <c r="L620" s="39">
        <v>96.4</v>
      </c>
      <c r="M620" s="39">
        <v>15599.77</v>
      </c>
      <c r="O620" s="29">
        <v>90755.05</v>
      </c>
      <c r="P620" s="29">
        <v>96.4</v>
      </c>
      <c r="Q620" s="29">
        <v>5553.32</v>
      </c>
      <c r="R620" s="29">
        <v>9950.0499999999993</v>
      </c>
      <c r="S620" s="29">
        <v>106354.79999999999</v>
      </c>
      <c r="U620" s="31">
        <f t="shared" si="72"/>
        <v>0</v>
      </c>
      <c r="V620" s="31">
        <f t="shared" si="73"/>
        <v>0</v>
      </c>
      <c r="W620" s="31">
        <f t="shared" si="74"/>
        <v>0</v>
      </c>
      <c r="X620" s="31">
        <f t="shared" si="75"/>
        <v>2.0000000018626451E-2</v>
      </c>
    </row>
    <row r="621" spans="1:24" x14ac:dyDescent="0.25">
      <c r="A621" s="20">
        <v>44485.7370908218</v>
      </c>
      <c r="B621" s="21" t="s">
        <v>1685</v>
      </c>
      <c r="C621" s="6" t="s">
        <v>1686</v>
      </c>
      <c r="D621" s="6" t="s">
        <v>1687</v>
      </c>
      <c r="E621" s="21">
        <v>120</v>
      </c>
      <c r="F621" s="19">
        <v>0</v>
      </c>
      <c r="G621" s="19">
        <v>0</v>
      </c>
      <c r="H621" s="19">
        <v>71392.460000000006</v>
      </c>
      <c r="I621" s="19">
        <v>71392.460000000006</v>
      </c>
      <c r="J621" s="19">
        <v>0</v>
      </c>
      <c r="K621" s="19">
        <v>7376.08</v>
      </c>
      <c r="L621" s="19">
        <v>71.459999999999994</v>
      </c>
      <c r="M621" s="19">
        <v>7447.54</v>
      </c>
      <c r="O621" s="33">
        <v>71392.460000000006</v>
      </c>
      <c r="P621" s="33">
        <v>71.459999999999994</v>
      </c>
      <c r="Q621" s="33">
        <v>0</v>
      </c>
      <c r="R621" s="33">
        <v>7376.08</v>
      </c>
      <c r="S621" s="33">
        <v>78840.000000000015</v>
      </c>
      <c r="U621" s="34">
        <f t="shared" si="72"/>
        <v>0</v>
      </c>
      <c r="V621" s="34">
        <f t="shared" si="73"/>
        <v>0</v>
      </c>
      <c r="W621" s="34">
        <f t="shared" si="74"/>
        <v>0</v>
      </c>
      <c r="X621" s="34">
        <f t="shared" si="75"/>
        <v>0</v>
      </c>
    </row>
    <row r="622" spans="1:24" s="40" customFormat="1" x14ac:dyDescent="0.25">
      <c r="A622" s="36">
        <v>44481.615661076401</v>
      </c>
      <c r="B622" s="37" t="s">
        <v>1688</v>
      </c>
      <c r="C622" s="38" t="s">
        <v>1689</v>
      </c>
      <c r="D622" s="38" t="s">
        <v>1690</v>
      </c>
      <c r="E622" s="37">
        <v>120</v>
      </c>
      <c r="F622" s="39">
        <v>0</v>
      </c>
      <c r="G622" s="39">
        <v>0</v>
      </c>
      <c r="H622" s="39">
        <v>77252.639999999999</v>
      </c>
      <c r="I622" s="39">
        <v>77252.639999999999</v>
      </c>
      <c r="J622" s="39">
        <v>4087.37</v>
      </c>
      <c r="K622" s="39">
        <v>8404.58</v>
      </c>
      <c r="L622" s="39">
        <v>81.42</v>
      </c>
      <c r="M622" s="39">
        <v>12573.37</v>
      </c>
      <c r="O622" s="29">
        <v>77252.639999999999</v>
      </c>
      <c r="P622" s="29">
        <v>81.42</v>
      </c>
      <c r="Q622" s="29">
        <v>4087.37</v>
      </c>
      <c r="R622" s="29">
        <v>8404.58</v>
      </c>
      <c r="S622" s="29">
        <v>89826</v>
      </c>
      <c r="U622" s="31">
        <f t="shared" si="72"/>
        <v>0</v>
      </c>
      <c r="V622" s="31">
        <f t="shared" si="73"/>
        <v>0</v>
      </c>
      <c r="W622" s="31">
        <f t="shared" si="74"/>
        <v>0</v>
      </c>
      <c r="X622" s="31">
        <f t="shared" si="75"/>
        <v>9.9999999947613105E-3</v>
      </c>
    </row>
    <row r="623" spans="1:24" x14ac:dyDescent="0.25">
      <c r="A623" s="20">
        <v>44491.693897835597</v>
      </c>
      <c r="B623" s="21" t="s">
        <v>1691</v>
      </c>
      <c r="C623" s="6" t="s">
        <v>1692</v>
      </c>
      <c r="D623" s="6" t="s">
        <v>1693</v>
      </c>
      <c r="E623" s="21">
        <v>120</v>
      </c>
      <c r="F623" s="19">
        <v>0</v>
      </c>
      <c r="G623" s="19">
        <v>0</v>
      </c>
      <c r="H623" s="19">
        <v>77012.490000000005</v>
      </c>
      <c r="I623" s="19">
        <v>77012.490000000005</v>
      </c>
      <c r="J623" s="19">
        <v>4670.3100000000004</v>
      </c>
      <c r="K623" s="19">
        <v>8439.44</v>
      </c>
      <c r="L623" s="19">
        <v>81.760000000000005</v>
      </c>
      <c r="M623" s="19">
        <v>13191.51</v>
      </c>
      <c r="O623" s="33">
        <v>77012.490000000005</v>
      </c>
      <c r="P623" s="33">
        <v>81.760000000000005</v>
      </c>
      <c r="Q623" s="33">
        <v>4670.3100000000004</v>
      </c>
      <c r="R623" s="33">
        <v>8439.44</v>
      </c>
      <c r="S623" s="33">
        <v>90204</v>
      </c>
      <c r="U623" s="34">
        <f t="shared" si="72"/>
        <v>0</v>
      </c>
      <c r="V623" s="34">
        <f t="shared" si="73"/>
        <v>0</v>
      </c>
      <c r="W623" s="34">
        <f t="shared" si="74"/>
        <v>0</v>
      </c>
      <c r="X623" s="34">
        <f t="shared" si="75"/>
        <v>0</v>
      </c>
    </row>
    <row r="624" spans="1:24" s="40" customFormat="1" x14ac:dyDescent="0.25">
      <c r="A624" s="36">
        <v>44486.579951585598</v>
      </c>
      <c r="B624" s="37" t="s">
        <v>1694</v>
      </c>
      <c r="C624" s="38" t="s">
        <v>1695</v>
      </c>
      <c r="D624" s="38" t="s">
        <v>1696</v>
      </c>
      <c r="E624" s="37">
        <v>120</v>
      </c>
      <c r="F624" s="39">
        <v>0</v>
      </c>
      <c r="G624" s="39">
        <v>0</v>
      </c>
      <c r="H624" s="39">
        <v>83289.429999999993</v>
      </c>
      <c r="I624" s="39">
        <v>83289.429999999993</v>
      </c>
      <c r="J624" s="39">
        <v>5051.38</v>
      </c>
      <c r="K624" s="39">
        <v>9127.17</v>
      </c>
      <c r="L624" s="39">
        <v>88.43</v>
      </c>
      <c r="M624" s="39">
        <v>14266.98</v>
      </c>
      <c r="O624" s="29">
        <v>83289.429999999993</v>
      </c>
      <c r="P624" s="29">
        <v>88.43</v>
      </c>
      <c r="Q624" s="29">
        <v>5051.38</v>
      </c>
      <c r="R624" s="29">
        <v>9127.17</v>
      </c>
      <c r="S624" s="29">
        <v>98456.4</v>
      </c>
      <c r="U624" s="31">
        <f t="shared" si="72"/>
        <v>0</v>
      </c>
      <c r="V624" s="31">
        <f t="shared" si="73"/>
        <v>0</v>
      </c>
      <c r="W624" s="31">
        <f t="shared" si="74"/>
        <v>0</v>
      </c>
      <c r="X624" s="31">
        <f t="shared" si="75"/>
        <v>-899.99000000000524</v>
      </c>
    </row>
    <row r="625" spans="1:24" s="40" customFormat="1" x14ac:dyDescent="0.25">
      <c r="A625" s="36">
        <v>44496.728374224498</v>
      </c>
      <c r="B625" s="37" t="s">
        <v>1697</v>
      </c>
      <c r="C625" s="38" t="s">
        <v>1698</v>
      </c>
      <c r="D625" s="38" t="s">
        <v>1699</v>
      </c>
      <c r="E625" s="37">
        <v>120</v>
      </c>
      <c r="F625" s="39">
        <v>0</v>
      </c>
      <c r="G625" s="39">
        <v>0</v>
      </c>
      <c r="H625" s="39">
        <v>83297.02</v>
      </c>
      <c r="I625" s="39">
        <v>83297.02</v>
      </c>
      <c r="J625" s="39">
        <v>5051.38</v>
      </c>
      <c r="K625" s="39">
        <v>9127.9699999999993</v>
      </c>
      <c r="L625" s="39">
        <v>88.44</v>
      </c>
      <c r="M625" s="39">
        <v>14267.79</v>
      </c>
      <c r="O625" s="29">
        <v>83297.02</v>
      </c>
      <c r="P625" s="29">
        <v>88.44</v>
      </c>
      <c r="Q625" s="29">
        <v>5051.38</v>
      </c>
      <c r="R625" s="29">
        <v>9127.9699999999993</v>
      </c>
      <c r="S625" s="29">
        <v>97564.800000000017</v>
      </c>
      <c r="U625" s="31">
        <f t="shared" si="72"/>
        <v>0</v>
      </c>
      <c r="V625" s="31">
        <f t="shared" si="73"/>
        <v>0</v>
      </c>
      <c r="W625" s="31">
        <f t="shared" si="74"/>
        <v>0</v>
      </c>
      <c r="X625" s="31">
        <f t="shared" si="75"/>
        <v>9.9999999802093953E-3</v>
      </c>
    </row>
    <row r="626" spans="1:24" s="40" customFormat="1" x14ac:dyDescent="0.25">
      <c r="A626" s="36">
        <v>44481.6930307523</v>
      </c>
      <c r="B626" s="37" t="s">
        <v>1700</v>
      </c>
      <c r="C626" s="38" t="s">
        <v>1701</v>
      </c>
      <c r="D626" s="38" t="s">
        <v>1702</v>
      </c>
      <c r="E626" s="37">
        <v>120</v>
      </c>
      <c r="F626" s="39">
        <v>0</v>
      </c>
      <c r="G626" s="39">
        <v>0</v>
      </c>
      <c r="H626" s="39">
        <v>88672.639999999999</v>
      </c>
      <c r="I626" s="39">
        <v>88672.639999999999</v>
      </c>
      <c r="J626" s="39">
        <v>5377.35</v>
      </c>
      <c r="K626" s="39">
        <v>9717.06</v>
      </c>
      <c r="L626" s="39">
        <v>94.14</v>
      </c>
      <c r="M626" s="39">
        <v>15188.55</v>
      </c>
      <c r="O626" s="29">
        <v>88672.639999999999</v>
      </c>
      <c r="P626" s="29">
        <v>94.14</v>
      </c>
      <c r="Q626" s="29">
        <v>5377.35</v>
      </c>
      <c r="R626" s="29">
        <v>9717.06</v>
      </c>
      <c r="S626" s="29">
        <v>104811.2</v>
      </c>
      <c r="U626" s="31">
        <f t="shared" si="72"/>
        <v>0</v>
      </c>
      <c r="V626" s="31">
        <f t="shared" si="73"/>
        <v>0</v>
      </c>
      <c r="W626" s="31">
        <f t="shared" si="74"/>
        <v>0</v>
      </c>
      <c r="X626" s="31">
        <f t="shared" si="75"/>
        <v>-950.00999999999476</v>
      </c>
    </row>
    <row r="627" spans="1:24" x14ac:dyDescent="0.25">
      <c r="A627" s="20">
        <v>44477.610913622702</v>
      </c>
      <c r="B627" s="21" t="s">
        <v>1703</v>
      </c>
      <c r="C627" s="6" t="s">
        <v>1704</v>
      </c>
      <c r="D627" s="6" t="s">
        <v>1705</v>
      </c>
      <c r="E627" s="21">
        <v>120</v>
      </c>
      <c r="F627" s="19">
        <v>0</v>
      </c>
      <c r="G627" s="19">
        <v>0</v>
      </c>
      <c r="H627" s="19">
        <v>110479.89</v>
      </c>
      <c r="I627" s="19">
        <v>110479.89</v>
      </c>
      <c r="J627" s="19">
        <v>6699.83</v>
      </c>
      <c r="K627" s="19">
        <v>12107.38</v>
      </c>
      <c r="L627" s="19">
        <v>117.3</v>
      </c>
      <c r="M627" s="19">
        <v>18924.509999999998</v>
      </c>
      <c r="O627" s="33">
        <v>110479.89</v>
      </c>
      <c r="P627" s="33">
        <v>117.3</v>
      </c>
      <c r="Q627" s="33">
        <v>6699.83</v>
      </c>
      <c r="R627" s="33">
        <v>12107.38</v>
      </c>
      <c r="S627" s="33">
        <v>129404.40000000001</v>
      </c>
      <c r="U627" s="34">
        <f t="shared" si="72"/>
        <v>0</v>
      </c>
      <c r="V627" s="34">
        <f t="shared" si="73"/>
        <v>0</v>
      </c>
      <c r="W627" s="34">
        <f t="shared" si="74"/>
        <v>0</v>
      </c>
      <c r="X627" s="34">
        <f t="shared" si="75"/>
        <v>0</v>
      </c>
    </row>
    <row r="628" spans="1:24" s="40" customFormat="1" x14ac:dyDescent="0.25">
      <c r="A628" s="36">
        <v>44486.526290659698</v>
      </c>
      <c r="B628" s="37" t="s">
        <v>1706</v>
      </c>
      <c r="C628" s="38" t="s">
        <v>1707</v>
      </c>
      <c r="D628" s="38" t="s">
        <v>1708</v>
      </c>
      <c r="E628" s="37">
        <v>120</v>
      </c>
      <c r="F628" s="39">
        <v>0</v>
      </c>
      <c r="G628" s="39">
        <v>0</v>
      </c>
      <c r="H628" s="39">
        <v>104720.57</v>
      </c>
      <c r="I628" s="39">
        <v>104720.57</v>
      </c>
      <c r="J628" s="39">
        <v>6355.22</v>
      </c>
      <c r="K628" s="39">
        <v>11475.81</v>
      </c>
      <c r="L628" s="39">
        <v>111.19</v>
      </c>
      <c r="M628" s="39">
        <v>17942.22</v>
      </c>
      <c r="O628" s="29">
        <v>104720.57</v>
      </c>
      <c r="P628" s="29">
        <v>111.19</v>
      </c>
      <c r="Q628" s="29">
        <v>6355.22</v>
      </c>
      <c r="R628" s="29">
        <v>11475.81</v>
      </c>
      <c r="S628" s="29">
        <v>122662.8</v>
      </c>
      <c r="U628" s="31">
        <f t="shared" si="72"/>
        <v>0</v>
      </c>
      <c r="V628" s="31">
        <f t="shared" si="73"/>
        <v>0</v>
      </c>
      <c r="W628" s="31">
        <f t="shared" si="74"/>
        <v>0</v>
      </c>
      <c r="X628" s="31">
        <f t="shared" si="75"/>
        <v>-9.9999999947613105E-3</v>
      </c>
    </row>
    <row r="629" spans="1:24" s="40" customFormat="1" x14ac:dyDescent="0.25">
      <c r="A629" s="36">
        <v>44475.6863330208</v>
      </c>
      <c r="B629" s="37" t="s">
        <v>1709</v>
      </c>
      <c r="C629" s="38" t="s">
        <v>1710</v>
      </c>
      <c r="D629" s="38" t="s">
        <v>1711</v>
      </c>
      <c r="E629" s="37">
        <v>120</v>
      </c>
      <c r="F629" s="39">
        <v>0</v>
      </c>
      <c r="G629" s="39">
        <v>0</v>
      </c>
      <c r="H629" s="39">
        <v>103594.25</v>
      </c>
      <c r="I629" s="39">
        <v>103594.25</v>
      </c>
      <c r="J629" s="39">
        <v>5521.14</v>
      </c>
      <c r="K629" s="39">
        <v>11273.37</v>
      </c>
      <c r="L629" s="39">
        <v>109.22</v>
      </c>
      <c r="M629" s="39">
        <v>16903.73</v>
      </c>
      <c r="O629" s="29">
        <v>103594.25</v>
      </c>
      <c r="P629" s="29">
        <v>109.22</v>
      </c>
      <c r="Q629" s="29">
        <v>5521.14</v>
      </c>
      <c r="R629" s="29">
        <v>11273.37</v>
      </c>
      <c r="S629" s="29">
        <v>120498</v>
      </c>
      <c r="U629" s="31">
        <f t="shared" si="72"/>
        <v>0</v>
      </c>
      <c r="V629" s="31">
        <f t="shared" si="73"/>
        <v>0</v>
      </c>
      <c r="W629" s="31">
        <f t="shared" si="74"/>
        <v>0</v>
      </c>
      <c r="X629" s="31">
        <f t="shared" si="75"/>
        <v>-2.0000000004074536E-2</v>
      </c>
    </row>
    <row r="630" spans="1:24" x14ac:dyDescent="0.25">
      <c r="A630" s="20">
        <v>44497.690085914401</v>
      </c>
      <c r="B630" s="21" t="s">
        <v>1712</v>
      </c>
      <c r="C630" s="6" t="s">
        <v>1713</v>
      </c>
      <c r="D630" s="6" t="s">
        <v>1714</v>
      </c>
      <c r="E630" s="21">
        <v>120</v>
      </c>
      <c r="F630" s="19">
        <v>0</v>
      </c>
      <c r="G630" s="19">
        <v>0</v>
      </c>
      <c r="H630" s="19">
        <v>113065.57</v>
      </c>
      <c r="I630" s="19">
        <v>113065.57</v>
      </c>
      <c r="J630" s="19">
        <v>6873.93</v>
      </c>
      <c r="K630" s="19">
        <v>12391.64</v>
      </c>
      <c r="L630" s="19">
        <v>120.06</v>
      </c>
      <c r="M630" s="19">
        <v>19385.63</v>
      </c>
      <c r="O630" s="33">
        <v>113065.57</v>
      </c>
      <c r="P630" s="33">
        <v>120.06</v>
      </c>
      <c r="Q630" s="33">
        <v>6873.93</v>
      </c>
      <c r="R630" s="33">
        <v>12391.64</v>
      </c>
      <c r="S630" s="33">
        <v>132451.20000000001</v>
      </c>
      <c r="U630" s="34">
        <f t="shared" si="72"/>
        <v>0</v>
      </c>
      <c r="V630" s="34">
        <f t="shared" si="73"/>
        <v>0</v>
      </c>
      <c r="W630" s="34">
        <f t="shared" si="74"/>
        <v>0</v>
      </c>
      <c r="X630" s="34">
        <f t="shared" si="75"/>
        <v>0</v>
      </c>
    </row>
    <row r="631" spans="1:24" x14ac:dyDescent="0.25">
      <c r="A631" s="20">
        <v>44472.820496956003</v>
      </c>
      <c r="B631" s="21" t="s">
        <v>1715</v>
      </c>
      <c r="C631" s="6" t="s">
        <v>1716</v>
      </c>
      <c r="D631" s="6" t="s">
        <v>1717</v>
      </c>
      <c r="E631" s="21">
        <v>120</v>
      </c>
      <c r="F631" s="19">
        <v>0</v>
      </c>
      <c r="G631" s="19">
        <v>0</v>
      </c>
      <c r="H631" s="19">
        <v>113306.6</v>
      </c>
      <c r="I631" s="19">
        <v>113306.6</v>
      </c>
      <c r="J631" s="19">
        <v>5548.4</v>
      </c>
      <c r="K631" s="19">
        <v>12279.63</v>
      </c>
      <c r="L631" s="19">
        <v>118.97</v>
      </c>
      <c r="M631" s="19">
        <v>17947</v>
      </c>
      <c r="O631" s="33">
        <v>113306.6</v>
      </c>
      <c r="P631" s="33">
        <v>118.97</v>
      </c>
      <c r="Q631" s="33">
        <v>5548.4</v>
      </c>
      <c r="R631" s="33">
        <v>12279.63</v>
      </c>
      <c r="S631" s="33">
        <v>131253.6</v>
      </c>
      <c r="U631" s="34">
        <f t="shared" si="72"/>
        <v>0</v>
      </c>
      <c r="V631" s="34">
        <f t="shared" si="73"/>
        <v>0</v>
      </c>
      <c r="W631" s="34">
        <f t="shared" si="74"/>
        <v>0</v>
      </c>
      <c r="X631" s="34">
        <f t="shared" si="75"/>
        <v>0</v>
      </c>
    </row>
    <row r="632" spans="1:24" s="40" customFormat="1" x14ac:dyDescent="0.25">
      <c r="A632" s="36">
        <v>44492.727972997702</v>
      </c>
      <c r="B632" s="37" t="s">
        <v>1718</v>
      </c>
      <c r="C632" s="38" t="s">
        <v>1719</v>
      </c>
      <c r="D632" s="38" t="s">
        <v>1720</v>
      </c>
      <c r="E632" s="37">
        <v>120</v>
      </c>
      <c r="F632" s="39">
        <v>0</v>
      </c>
      <c r="G632" s="39">
        <v>0</v>
      </c>
      <c r="H632" s="39">
        <v>109810.36</v>
      </c>
      <c r="I632" s="39">
        <v>109810.36</v>
      </c>
      <c r="J632" s="39">
        <v>6669.79</v>
      </c>
      <c r="K632" s="39">
        <v>12034.84</v>
      </c>
      <c r="L632" s="39">
        <v>116.6</v>
      </c>
      <c r="M632" s="39">
        <v>18821.23</v>
      </c>
      <c r="O632" s="29">
        <v>109810.36</v>
      </c>
      <c r="P632" s="29">
        <v>116.6</v>
      </c>
      <c r="Q632" s="29">
        <v>6669.79</v>
      </c>
      <c r="R632" s="29">
        <v>12034.84</v>
      </c>
      <c r="S632" s="29">
        <v>129984.59999999999</v>
      </c>
      <c r="U632" s="31">
        <f t="shared" si="72"/>
        <v>0</v>
      </c>
      <c r="V632" s="31">
        <f t="shared" si="73"/>
        <v>0</v>
      </c>
      <c r="W632" s="31">
        <f t="shared" si="74"/>
        <v>0</v>
      </c>
      <c r="X632" s="31">
        <f t="shared" si="75"/>
        <v>-1353.0099999999948</v>
      </c>
    </row>
    <row r="633" spans="1:24" s="40" customFormat="1" x14ac:dyDescent="0.25">
      <c r="A633" s="36">
        <v>44479.6621934375</v>
      </c>
      <c r="B633" s="37" t="s">
        <v>1721</v>
      </c>
      <c r="C633" s="38" t="s">
        <v>1722</v>
      </c>
      <c r="D633" s="38" t="s">
        <v>1723</v>
      </c>
      <c r="E633" s="37">
        <v>120</v>
      </c>
      <c r="F633" s="39">
        <v>0</v>
      </c>
      <c r="G633" s="39">
        <v>0</v>
      </c>
      <c r="H633" s="39">
        <v>105853.07</v>
      </c>
      <c r="I633" s="39">
        <v>105853.07</v>
      </c>
      <c r="J633" s="39">
        <v>0</v>
      </c>
      <c r="K633" s="39">
        <v>10936.57</v>
      </c>
      <c r="L633" s="39">
        <v>105.96</v>
      </c>
      <c r="M633" s="39">
        <v>11042.53</v>
      </c>
      <c r="O633" s="29">
        <v>105853.07</v>
      </c>
      <c r="P633" s="29">
        <v>105.96</v>
      </c>
      <c r="Q633" s="29">
        <v>0</v>
      </c>
      <c r="R633" s="29">
        <v>10936.57</v>
      </c>
      <c r="S633" s="29">
        <v>127364.59000000001</v>
      </c>
      <c r="U633" s="31">
        <f t="shared" si="72"/>
        <v>0</v>
      </c>
      <c r="V633" s="31">
        <f t="shared" si="73"/>
        <v>0</v>
      </c>
      <c r="W633" s="31">
        <f t="shared" si="74"/>
        <v>0</v>
      </c>
      <c r="X633" s="31">
        <f t="shared" si="75"/>
        <v>-10468.990000000005</v>
      </c>
    </row>
    <row r="634" spans="1:24" s="40" customFormat="1" x14ac:dyDescent="0.25">
      <c r="A634" s="36">
        <v>44479.685687233803</v>
      </c>
      <c r="B634" s="37" t="s">
        <v>1724</v>
      </c>
      <c r="C634" s="38" t="s">
        <v>1725</v>
      </c>
      <c r="D634" s="38" t="s">
        <v>1726</v>
      </c>
      <c r="E634" s="37">
        <v>120</v>
      </c>
      <c r="F634" s="39">
        <v>0</v>
      </c>
      <c r="G634" s="39">
        <v>0</v>
      </c>
      <c r="H634" s="39">
        <v>105853.07</v>
      </c>
      <c r="I634" s="39">
        <v>105853.07</v>
      </c>
      <c r="J634" s="39">
        <v>0</v>
      </c>
      <c r="K634" s="39">
        <v>10936.57</v>
      </c>
      <c r="L634" s="39">
        <v>105.96</v>
      </c>
      <c r="M634" s="39">
        <v>11042.53</v>
      </c>
      <c r="O634" s="29">
        <v>105853.07</v>
      </c>
      <c r="P634" s="29">
        <v>105.96</v>
      </c>
      <c r="Q634" s="29">
        <v>0</v>
      </c>
      <c r="R634" s="29">
        <v>10936.57</v>
      </c>
      <c r="S634" s="29">
        <v>127364.59000000001</v>
      </c>
      <c r="U634" s="31">
        <f t="shared" si="72"/>
        <v>0</v>
      </c>
      <c r="V634" s="31">
        <f t="shared" si="73"/>
        <v>0</v>
      </c>
      <c r="W634" s="31">
        <f t="shared" si="74"/>
        <v>0</v>
      </c>
      <c r="X634" s="31">
        <f t="shared" si="75"/>
        <v>-10468.990000000005</v>
      </c>
    </row>
    <row r="635" spans="1:24" s="40" customFormat="1" x14ac:dyDescent="0.25">
      <c r="A635" s="36">
        <v>44490.724868206002</v>
      </c>
      <c r="B635" s="37" t="s">
        <v>1727</v>
      </c>
      <c r="C635" s="38" t="s">
        <v>1728</v>
      </c>
      <c r="D635" s="38" t="s">
        <v>1729</v>
      </c>
      <c r="E635" s="37">
        <v>120</v>
      </c>
      <c r="F635" s="39">
        <v>0</v>
      </c>
      <c r="G635" s="39">
        <v>0</v>
      </c>
      <c r="H635" s="39">
        <v>99003.83</v>
      </c>
      <c r="I635" s="39">
        <v>99003.83</v>
      </c>
      <c r="J635" s="39">
        <v>6018.21</v>
      </c>
      <c r="K635" s="39">
        <v>10850.41</v>
      </c>
      <c r="L635" s="39">
        <v>105.13</v>
      </c>
      <c r="M635" s="39">
        <v>16973.75</v>
      </c>
      <c r="O635" s="29">
        <v>99003.83</v>
      </c>
      <c r="P635" s="29">
        <v>105.13</v>
      </c>
      <c r="Q635" s="29">
        <v>6018.21</v>
      </c>
      <c r="R635" s="29">
        <v>10850.41</v>
      </c>
      <c r="S635" s="29">
        <v>115977.60000000002</v>
      </c>
      <c r="U635" s="31">
        <f t="shared" si="72"/>
        <v>0</v>
      </c>
      <c r="V635" s="31">
        <f t="shared" si="73"/>
        <v>0</v>
      </c>
      <c r="W635" s="31">
        <f t="shared" si="74"/>
        <v>0</v>
      </c>
      <c r="X635" s="31">
        <f t="shared" si="75"/>
        <v>-2.0000000018626451E-2</v>
      </c>
    </row>
    <row r="636" spans="1:24" s="40" customFormat="1" x14ac:dyDescent="0.25">
      <c r="A636" s="36">
        <v>44489.596269294001</v>
      </c>
      <c r="B636" s="37" t="s">
        <v>1730</v>
      </c>
      <c r="C636" s="38" t="s">
        <v>1731</v>
      </c>
      <c r="D636" s="38" t="s">
        <v>1732</v>
      </c>
      <c r="E636" s="37">
        <v>120</v>
      </c>
      <c r="F636" s="39">
        <v>0</v>
      </c>
      <c r="G636" s="39">
        <v>0</v>
      </c>
      <c r="H636" s="39">
        <v>98137.27</v>
      </c>
      <c r="I636" s="39">
        <v>98137.27</v>
      </c>
      <c r="J636" s="39">
        <v>1805.46</v>
      </c>
      <c r="K636" s="39">
        <v>10326.02</v>
      </c>
      <c r="L636" s="39">
        <v>100.04</v>
      </c>
      <c r="M636" s="39">
        <v>12231.52</v>
      </c>
      <c r="O636" s="29">
        <v>98137.27</v>
      </c>
      <c r="P636" s="29">
        <v>100.04</v>
      </c>
      <c r="Q636" s="29">
        <v>1805.46</v>
      </c>
      <c r="R636" s="29">
        <v>10326.02</v>
      </c>
      <c r="S636" s="29">
        <v>110368.8</v>
      </c>
      <c r="U636" s="31">
        <f t="shared" si="72"/>
        <v>0</v>
      </c>
      <c r="V636" s="31">
        <f t="shared" si="73"/>
        <v>0</v>
      </c>
      <c r="W636" s="31">
        <f t="shared" si="74"/>
        <v>0</v>
      </c>
      <c r="X636" s="31">
        <f t="shared" si="75"/>
        <v>-9.9999999947613105E-3</v>
      </c>
    </row>
    <row r="637" spans="1:24" s="40" customFormat="1" x14ac:dyDescent="0.25">
      <c r="A637" s="36">
        <v>44479.629905868103</v>
      </c>
      <c r="B637" s="37" t="s">
        <v>1733</v>
      </c>
      <c r="C637" s="38" t="s">
        <v>1734</v>
      </c>
      <c r="D637" s="38" t="s">
        <v>1735</v>
      </c>
      <c r="E637" s="37">
        <v>120</v>
      </c>
      <c r="F637" s="39">
        <v>0</v>
      </c>
      <c r="G637" s="39">
        <v>0</v>
      </c>
      <c r="H637" s="39">
        <v>113547.21</v>
      </c>
      <c r="I637" s="39">
        <v>113547.21</v>
      </c>
      <c r="J637" s="39">
        <v>6889.62</v>
      </c>
      <c r="K637" s="39">
        <v>12443.4</v>
      </c>
      <c r="L637" s="39">
        <v>120.56</v>
      </c>
      <c r="M637" s="39">
        <v>19453.580000000002</v>
      </c>
      <c r="O637" s="29">
        <v>113547.21</v>
      </c>
      <c r="P637" s="29">
        <v>120.56</v>
      </c>
      <c r="Q637" s="29">
        <v>6889.62</v>
      </c>
      <c r="R637" s="29">
        <v>12443.4</v>
      </c>
      <c r="S637" s="29">
        <v>133000.80000000002</v>
      </c>
      <c r="U637" s="31">
        <f t="shared" si="72"/>
        <v>0</v>
      </c>
      <c r="V637" s="31">
        <f t="shared" si="73"/>
        <v>0</v>
      </c>
      <c r="W637" s="31">
        <f t="shared" si="74"/>
        <v>0</v>
      </c>
      <c r="X637" s="31">
        <f t="shared" si="75"/>
        <v>-1.0000000009313226E-2</v>
      </c>
    </row>
    <row r="638" spans="1:24" s="40" customFormat="1" x14ac:dyDescent="0.25">
      <c r="A638" s="36">
        <v>44492.620862812502</v>
      </c>
      <c r="B638" s="37" t="s">
        <v>1736</v>
      </c>
      <c r="C638" s="38" t="s">
        <v>1737</v>
      </c>
      <c r="D638" s="38" t="s">
        <v>1738</v>
      </c>
      <c r="E638" s="37">
        <v>120</v>
      </c>
      <c r="F638" s="39">
        <v>0</v>
      </c>
      <c r="G638" s="39">
        <v>0</v>
      </c>
      <c r="H638" s="39">
        <v>108279.31</v>
      </c>
      <c r="I638" s="39">
        <v>108279.31</v>
      </c>
      <c r="J638" s="39">
        <v>5745.71</v>
      </c>
      <c r="K638" s="39">
        <v>11780.45</v>
      </c>
      <c r="L638" s="39">
        <v>114.14</v>
      </c>
      <c r="M638" s="39">
        <v>17640.3</v>
      </c>
      <c r="O638" s="29">
        <v>108279.31</v>
      </c>
      <c r="P638" s="29">
        <v>114.14</v>
      </c>
      <c r="Q638" s="29">
        <v>5745.71</v>
      </c>
      <c r="R638" s="29">
        <v>11780.45</v>
      </c>
      <c r="S638" s="29">
        <v>128569.59999999999</v>
      </c>
      <c r="U638" s="31">
        <f t="shared" si="72"/>
        <v>0</v>
      </c>
      <c r="V638" s="31">
        <f t="shared" si="73"/>
        <v>0</v>
      </c>
      <c r="W638" s="31">
        <f t="shared" si="74"/>
        <v>0</v>
      </c>
      <c r="X638" s="31">
        <f t="shared" si="75"/>
        <v>-2649.9899999999907</v>
      </c>
    </row>
    <row r="639" spans="1:24" x14ac:dyDescent="0.25">
      <c r="A639" s="20">
        <v>44498.518605787001</v>
      </c>
      <c r="B639" s="21" t="s">
        <v>1739</v>
      </c>
      <c r="C639" s="6" t="s">
        <v>1740</v>
      </c>
      <c r="D639" s="6" t="s">
        <v>1741</v>
      </c>
      <c r="E639" s="21">
        <v>120</v>
      </c>
      <c r="F639" s="19">
        <v>0</v>
      </c>
      <c r="G639" s="19">
        <v>0</v>
      </c>
      <c r="H639" s="19">
        <v>118818.32</v>
      </c>
      <c r="I639" s="19">
        <v>118818.32</v>
      </c>
      <c r="J639" s="19">
        <v>5293.68</v>
      </c>
      <c r="K639" s="19">
        <v>12822.96</v>
      </c>
      <c r="L639" s="19">
        <v>124.24</v>
      </c>
      <c r="M639" s="19">
        <v>18240.88</v>
      </c>
      <c r="O639" s="33">
        <v>118818.32</v>
      </c>
      <c r="P639" s="33">
        <v>124.24</v>
      </c>
      <c r="Q639" s="33">
        <v>5293.68</v>
      </c>
      <c r="R639" s="33">
        <v>12822.96</v>
      </c>
      <c r="S639" s="33">
        <v>137059.20000000001</v>
      </c>
      <c r="U639" s="34">
        <f t="shared" si="72"/>
        <v>0</v>
      </c>
      <c r="V639" s="34">
        <f t="shared" si="73"/>
        <v>0</v>
      </c>
      <c r="W639" s="34">
        <f t="shared" si="74"/>
        <v>0</v>
      </c>
      <c r="X639" s="34">
        <f t="shared" si="75"/>
        <v>0</v>
      </c>
    </row>
    <row r="640" spans="1:24" x14ac:dyDescent="0.25">
      <c r="A640" s="20">
        <v>44496.552169826398</v>
      </c>
      <c r="B640" s="21" t="s">
        <v>1742</v>
      </c>
      <c r="C640" s="6" t="s">
        <v>1743</v>
      </c>
      <c r="D640" s="6" t="s">
        <v>1744</v>
      </c>
      <c r="E640" s="21">
        <v>120</v>
      </c>
      <c r="F640" s="19">
        <v>0</v>
      </c>
      <c r="G640" s="19">
        <v>0</v>
      </c>
      <c r="H640" s="19">
        <v>97786.62</v>
      </c>
      <c r="I640" s="19">
        <v>97786.62</v>
      </c>
      <c r="J640" s="19">
        <v>4350.9799999999996</v>
      </c>
      <c r="K640" s="19">
        <v>10552.96</v>
      </c>
      <c r="L640" s="19">
        <v>102.24</v>
      </c>
      <c r="M640" s="19">
        <v>15006.18</v>
      </c>
      <c r="O640" s="33">
        <v>97786.62</v>
      </c>
      <c r="P640" s="33">
        <v>102.24</v>
      </c>
      <c r="Q640" s="33">
        <v>4350.9799999999996</v>
      </c>
      <c r="R640" s="33">
        <v>10552.96</v>
      </c>
      <c r="S640" s="33">
        <v>112792.79999999999</v>
      </c>
      <c r="U640" s="34">
        <f t="shared" si="72"/>
        <v>0</v>
      </c>
      <c r="V640" s="34">
        <f t="shared" si="73"/>
        <v>0</v>
      </c>
      <c r="W640" s="34">
        <f t="shared" si="74"/>
        <v>0</v>
      </c>
      <c r="X640" s="34">
        <f t="shared" si="75"/>
        <v>0</v>
      </c>
    </row>
    <row r="641" spans="1:24" s="40" customFormat="1" x14ac:dyDescent="0.25">
      <c r="A641" s="36">
        <v>44497.679108599499</v>
      </c>
      <c r="B641" s="37" t="s">
        <v>1745</v>
      </c>
      <c r="C641" s="38" t="s">
        <v>1746</v>
      </c>
      <c r="D641" s="38" t="s">
        <v>1747</v>
      </c>
      <c r="E641" s="37">
        <v>120</v>
      </c>
      <c r="F641" s="39">
        <v>0</v>
      </c>
      <c r="G641" s="39">
        <v>0</v>
      </c>
      <c r="H641" s="39">
        <v>119129.89</v>
      </c>
      <c r="I641" s="39">
        <v>119129.89</v>
      </c>
      <c r="J641" s="39">
        <v>5307.1</v>
      </c>
      <c r="K641" s="39">
        <v>12856.44</v>
      </c>
      <c r="L641" s="39">
        <v>124.56</v>
      </c>
      <c r="M641" s="39">
        <v>18288.099999999999</v>
      </c>
      <c r="O641" s="29">
        <v>119129.89</v>
      </c>
      <c r="P641" s="29">
        <v>124.56</v>
      </c>
      <c r="Q641" s="29">
        <v>5307.1</v>
      </c>
      <c r="R641" s="29">
        <v>12856.44</v>
      </c>
      <c r="S641" s="29">
        <v>137418</v>
      </c>
      <c r="U641" s="31">
        <f t="shared" si="72"/>
        <v>0</v>
      </c>
      <c r="V641" s="31">
        <f t="shared" si="73"/>
        <v>0</v>
      </c>
      <c r="W641" s="31">
        <f t="shared" si="74"/>
        <v>0</v>
      </c>
      <c r="X641" s="31">
        <f t="shared" si="75"/>
        <v>-1.0000000009313226E-2</v>
      </c>
    </row>
    <row r="642" spans="1:24" s="40" customFormat="1" x14ac:dyDescent="0.25">
      <c r="A642" s="36">
        <v>44475.442767789398</v>
      </c>
      <c r="B642" s="37" t="s">
        <v>1748</v>
      </c>
      <c r="C642" s="38" t="s">
        <v>1749</v>
      </c>
      <c r="D642" s="38" t="s">
        <v>1750</v>
      </c>
      <c r="E642" s="37">
        <v>120</v>
      </c>
      <c r="F642" s="39">
        <v>0</v>
      </c>
      <c r="G642" s="39">
        <v>0</v>
      </c>
      <c r="H642" s="39">
        <v>147545.28</v>
      </c>
      <c r="I642" s="39">
        <v>147545.28</v>
      </c>
      <c r="J642" s="39">
        <v>8947.5499999999993</v>
      </c>
      <c r="K642" s="39">
        <v>16168.51</v>
      </c>
      <c r="L642" s="39">
        <v>156.65</v>
      </c>
      <c r="M642" s="39">
        <v>25272.71</v>
      </c>
      <c r="O642" s="29">
        <v>147545.28</v>
      </c>
      <c r="P642" s="29">
        <v>156.65</v>
      </c>
      <c r="Q642" s="29">
        <v>8947.5499999999993</v>
      </c>
      <c r="R642" s="29">
        <v>16168.51</v>
      </c>
      <c r="S642" s="29">
        <v>174398.75</v>
      </c>
      <c r="U642" s="31">
        <f t="shared" si="72"/>
        <v>0</v>
      </c>
      <c r="V642" s="31">
        <f t="shared" si="73"/>
        <v>0</v>
      </c>
      <c r="W642" s="31">
        <f t="shared" si="74"/>
        <v>0</v>
      </c>
      <c r="X642" s="31">
        <f t="shared" si="75"/>
        <v>-1580.7600000000093</v>
      </c>
    </row>
    <row r="643" spans="1:24" s="40" customFormat="1" x14ac:dyDescent="0.25">
      <c r="A643" s="36">
        <v>44484.391882673597</v>
      </c>
      <c r="B643" s="37" t="s">
        <v>1751</v>
      </c>
      <c r="C643" s="38" t="s">
        <v>1752</v>
      </c>
      <c r="D643" s="38" t="s">
        <v>1753</v>
      </c>
      <c r="E643" s="37">
        <v>120</v>
      </c>
      <c r="F643" s="39">
        <v>0</v>
      </c>
      <c r="G643" s="39">
        <v>0</v>
      </c>
      <c r="H643" s="39">
        <v>140666.32999999999</v>
      </c>
      <c r="I643" s="39">
        <v>140666.32999999999</v>
      </c>
      <c r="J643" s="39">
        <v>6278.48</v>
      </c>
      <c r="K643" s="39">
        <v>15181.71</v>
      </c>
      <c r="L643" s="39">
        <v>147.09</v>
      </c>
      <c r="M643" s="39">
        <v>21607.279999999999</v>
      </c>
      <c r="O643" s="29">
        <v>140666.32999999999</v>
      </c>
      <c r="P643" s="29">
        <v>147.09</v>
      </c>
      <c r="Q643" s="29">
        <v>6278.48</v>
      </c>
      <c r="R643" s="29">
        <v>15181.71</v>
      </c>
      <c r="S643" s="29">
        <v>162273.59999999998</v>
      </c>
      <c r="U643" s="31">
        <f t="shared" si="72"/>
        <v>0</v>
      </c>
      <c r="V643" s="31">
        <f t="shared" si="73"/>
        <v>0</v>
      </c>
      <c r="W643" s="31">
        <f t="shared" si="74"/>
        <v>0</v>
      </c>
      <c r="X643" s="31">
        <f t="shared" si="75"/>
        <v>1.0000000009313226E-2</v>
      </c>
    </row>
    <row r="644" spans="1:24" x14ac:dyDescent="0.25">
      <c r="A644" s="20">
        <v>44479.657970567103</v>
      </c>
      <c r="B644" s="21" t="s">
        <v>1754</v>
      </c>
      <c r="C644" s="6" t="s">
        <v>1755</v>
      </c>
      <c r="D644" s="6" t="s">
        <v>1756</v>
      </c>
      <c r="E644" s="21">
        <v>120</v>
      </c>
      <c r="F644" s="19">
        <v>0</v>
      </c>
      <c r="G644" s="19">
        <v>0</v>
      </c>
      <c r="H644" s="19">
        <v>144629.75</v>
      </c>
      <c r="I644" s="19">
        <v>144629.75</v>
      </c>
      <c r="J644" s="19">
        <v>0</v>
      </c>
      <c r="K644" s="19">
        <v>14943.08</v>
      </c>
      <c r="L644" s="19">
        <v>144.77000000000001</v>
      </c>
      <c r="M644" s="19">
        <v>15087.85</v>
      </c>
      <c r="O644" s="33">
        <v>144629.75</v>
      </c>
      <c r="P644" s="33">
        <v>144.77000000000001</v>
      </c>
      <c r="Q644" s="33">
        <v>0</v>
      </c>
      <c r="R644" s="33">
        <v>14943.08</v>
      </c>
      <c r="S644" s="33">
        <v>159717.59999999998</v>
      </c>
      <c r="U644" s="34">
        <f t="shared" si="72"/>
        <v>0</v>
      </c>
      <c r="V644" s="34">
        <f t="shared" si="73"/>
        <v>0</v>
      </c>
      <c r="W644" s="34">
        <f t="shared" si="74"/>
        <v>0</v>
      </c>
      <c r="X644" s="34">
        <f t="shared" si="75"/>
        <v>0</v>
      </c>
    </row>
    <row r="645" spans="1:24" x14ac:dyDescent="0.25">
      <c r="A645" s="20">
        <v>44484.561815624998</v>
      </c>
      <c r="B645" s="21" t="s">
        <v>1757</v>
      </c>
      <c r="C645" s="6" t="s">
        <v>1758</v>
      </c>
      <c r="D645" s="6" t="s">
        <v>1759</v>
      </c>
      <c r="E645" s="21">
        <v>120</v>
      </c>
      <c r="F645" s="19">
        <v>0</v>
      </c>
      <c r="G645" s="19">
        <v>0</v>
      </c>
      <c r="H645" s="19">
        <v>147102.82999999999</v>
      </c>
      <c r="I645" s="19">
        <v>147102.82999999999</v>
      </c>
      <c r="J645" s="19">
        <v>8946.17</v>
      </c>
      <c r="K645" s="19">
        <v>16123.19</v>
      </c>
      <c r="L645" s="19">
        <v>156.21</v>
      </c>
      <c r="M645" s="19">
        <v>25225.57</v>
      </c>
      <c r="O645" s="33">
        <v>147102.82999999999</v>
      </c>
      <c r="P645" s="33">
        <v>156.21</v>
      </c>
      <c r="Q645" s="33">
        <v>8946.17</v>
      </c>
      <c r="R645" s="33">
        <v>16123.19</v>
      </c>
      <c r="S645" s="33">
        <v>172328.4</v>
      </c>
      <c r="U645" s="34">
        <f t="shared" si="72"/>
        <v>0</v>
      </c>
      <c r="V645" s="34">
        <f t="shared" si="73"/>
        <v>0</v>
      </c>
      <c r="W645" s="34">
        <f t="shared" si="74"/>
        <v>0</v>
      </c>
      <c r="X645" s="34">
        <f t="shared" si="75"/>
        <v>0</v>
      </c>
    </row>
    <row r="646" spans="1:24" s="40" customFormat="1" x14ac:dyDescent="0.25">
      <c r="A646" s="36">
        <v>44474.773280752299</v>
      </c>
      <c r="B646" s="37" t="s">
        <v>1760</v>
      </c>
      <c r="C646" s="38" t="s">
        <v>1761</v>
      </c>
      <c r="D646" s="38" t="s">
        <v>1762</v>
      </c>
      <c r="E646" s="37">
        <v>120</v>
      </c>
      <c r="F646" s="39">
        <v>0</v>
      </c>
      <c r="G646" s="39">
        <v>0</v>
      </c>
      <c r="H646" s="39">
        <v>310813.61</v>
      </c>
      <c r="I646" s="39">
        <v>310813.61</v>
      </c>
      <c r="J646" s="39">
        <v>18948.810000000001</v>
      </c>
      <c r="K646" s="39">
        <v>34070.28</v>
      </c>
      <c r="L646" s="39">
        <v>330.09</v>
      </c>
      <c r="M646" s="39">
        <v>53349.18</v>
      </c>
      <c r="O646" s="29">
        <v>310813.61</v>
      </c>
      <c r="P646" s="29">
        <v>330.09</v>
      </c>
      <c r="Q646" s="29">
        <v>18948.810000000001</v>
      </c>
      <c r="R646" s="29">
        <v>34070.28</v>
      </c>
      <c r="S646" s="29">
        <v>364162.80000000005</v>
      </c>
      <c r="U646" s="31">
        <f t="shared" si="72"/>
        <v>0</v>
      </c>
      <c r="V646" s="31">
        <f t="shared" si="73"/>
        <v>0</v>
      </c>
      <c r="W646" s="31">
        <f t="shared" si="74"/>
        <v>0</v>
      </c>
      <c r="X646" s="31">
        <f t="shared" si="75"/>
        <v>-1.0000000067520887E-2</v>
      </c>
    </row>
    <row r="647" spans="1:24" s="40" customFormat="1" x14ac:dyDescent="0.25">
      <c r="A647" s="36">
        <v>44484.567949965298</v>
      </c>
      <c r="B647" s="37" t="s">
        <v>1763</v>
      </c>
      <c r="C647" s="38" t="s">
        <v>1764</v>
      </c>
      <c r="D647" s="38" t="s">
        <v>1765</v>
      </c>
      <c r="E647" s="37">
        <v>120</v>
      </c>
      <c r="F647" s="39">
        <v>0</v>
      </c>
      <c r="G647" s="39">
        <v>0</v>
      </c>
      <c r="H647" s="39">
        <v>335809.5</v>
      </c>
      <c r="I647" s="39">
        <v>335809.5</v>
      </c>
      <c r="J647" s="39">
        <v>20386.28</v>
      </c>
      <c r="K647" s="39">
        <v>36801.68</v>
      </c>
      <c r="L647" s="39">
        <v>356.55</v>
      </c>
      <c r="M647" s="39">
        <v>57544.51</v>
      </c>
      <c r="O647" s="29">
        <v>335809.5</v>
      </c>
      <c r="P647" s="29">
        <v>356.55</v>
      </c>
      <c r="Q647" s="29">
        <v>20386.28</v>
      </c>
      <c r="R647" s="29">
        <v>36801.68</v>
      </c>
      <c r="S647" s="29">
        <v>393353.99999999994</v>
      </c>
      <c r="U647" s="31">
        <f t="shared" si="72"/>
        <v>0</v>
      </c>
      <c r="V647" s="31">
        <f t="shared" si="73"/>
        <v>0</v>
      </c>
      <c r="W647" s="31">
        <f t="shared" si="74"/>
        <v>0</v>
      </c>
      <c r="X647" s="31">
        <f t="shared" si="75"/>
        <v>1.0000000067520887E-2</v>
      </c>
    </row>
    <row r="648" spans="1:24" s="40" customFormat="1" x14ac:dyDescent="0.25">
      <c r="A648" s="36">
        <v>44498.436947569397</v>
      </c>
      <c r="B648" s="37" t="s">
        <v>1766</v>
      </c>
      <c r="C648" s="38" t="s">
        <v>1767</v>
      </c>
      <c r="D648" s="38" t="s">
        <v>1768</v>
      </c>
      <c r="E648" s="37">
        <v>120</v>
      </c>
      <c r="F648" s="39">
        <v>0</v>
      </c>
      <c r="G648" s="39">
        <v>0</v>
      </c>
      <c r="H648" s="39">
        <v>336161.23</v>
      </c>
      <c r="I648" s="39">
        <v>336161.23</v>
      </c>
      <c r="J648" s="39">
        <v>20386.28</v>
      </c>
      <c r="K648" s="39">
        <v>36838.400000000001</v>
      </c>
      <c r="L648" s="39">
        <v>356.9</v>
      </c>
      <c r="M648" s="39">
        <v>57581.58</v>
      </c>
      <c r="O648" s="29">
        <v>336161.23</v>
      </c>
      <c r="P648" s="29">
        <v>356.9</v>
      </c>
      <c r="Q648" s="29">
        <v>20386.28</v>
      </c>
      <c r="R648" s="29">
        <v>36838.400000000001</v>
      </c>
      <c r="S648" s="29">
        <v>393742.80000000005</v>
      </c>
      <c r="U648" s="31">
        <f t="shared" si="72"/>
        <v>0</v>
      </c>
      <c r="V648" s="31">
        <f t="shared" si="73"/>
        <v>0</v>
      </c>
      <c r="W648" s="31">
        <f t="shared" si="74"/>
        <v>0</v>
      </c>
      <c r="X648" s="31">
        <f t="shared" si="75"/>
        <v>9.9999999511055648E-3</v>
      </c>
    </row>
    <row r="649" spans="1:24" s="40" customFormat="1" x14ac:dyDescent="0.25">
      <c r="A649" s="36">
        <v>44500.6047513542</v>
      </c>
      <c r="B649" s="37" t="s">
        <v>1769</v>
      </c>
      <c r="C649" s="38" t="s">
        <v>1767</v>
      </c>
      <c r="D649" s="38" t="s">
        <v>1768</v>
      </c>
      <c r="E649" s="37">
        <v>120</v>
      </c>
      <c r="F649" s="39">
        <v>0</v>
      </c>
      <c r="G649" s="39">
        <v>0</v>
      </c>
      <c r="H649" s="39">
        <v>309991.45</v>
      </c>
      <c r="I649" s="39">
        <v>309991.45</v>
      </c>
      <c r="J649" s="39">
        <v>18799.28</v>
      </c>
      <c r="K649" s="39">
        <v>33970.14</v>
      </c>
      <c r="L649" s="39">
        <v>329.12</v>
      </c>
      <c r="M649" s="39">
        <v>53098.54</v>
      </c>
      <c r="O649" s="29">
        <v>309991.45</v>
      </c>
      <c r="P649" s="29">
        <v>329.12</v>
      </c>
      <c r="Q649" s="29">
        <v>18799.28</v>
      </c>
      <c r="R649" s="29">
        <v>33970.14</v>
      </c>
      <c r="S649" s="29">
        <v>366420</v>
      </c>
      <c r="U649" s="31">
        <f t="shared" si="72"/>
        <v>0</v>
      </c>
      <c r="V649" s="31">
        <f t="shared" si="73"/>
        <v>0</v>
      </c>
      <c r="W649" s="31">
        <f t="shared" si="74"/>
        <v>0</v>
      </c>
      <c r="X649" s="31">
        <f t="shared" si="75"/>
        <v>-3330.0100000000093</v>
      </c>
    </row>
    <row r="650" spans="1:24" s="40" customFormat="1" x14ac:dyDescent="0.25">
      <c r="A650" s="36">
        <v>44474.781331099497</v>
      </c>
      <c r="B650" s="37" t="s">
        <v>1770</v>
      </c>
      <c r="C650" s="38" t="s">
        <v>1771</v>
      </c>
      <c r="D650" s="38" t="s">
        <v>1772</v>
      </c>
      <c r="E650" s="37">
        <v>120</v>
      </c>
      <c r="F650" s="39">
        <v>0</v>
      </c>
      <c r="G650" s="39">
        <v>0</v>
      </c>
      <c r="H650" s="39">
        <v>253198.11</v>
      </c>
      <c r="I650" s="39">
        <v>253198.11</v>
      </c>
      <c r="J650" s="39">
        <v>15491.88</v>
      </c>
      <c r="K650" s="39">
        <v>27761.439999999999</v>
      </c>
      <c r="L650" s="39">
        <v>268.95999999999998</v>
      </c>
      <c r="M650" s="39">
        <v>43522.28</v>
      </c>
      <c r="O650" s="29">
        <v>253198.11</v>
      </c>
      <c r="P650" s="29">
        <v>268.95999999999998</v>
      </c>
      <c r="Q650" s="29">
        <v>15491.88</v>
      </c>
      <c r="R650" s="29">
        <v>27761.439999999999</v>
      </c>
      <c r="S650" s="29">
        <v>296720.39999999997</v>
      </c>
      <c r="U650" s="31">
        <f t="shared" si="72"/>
        <v>0</v>
      </c>
      <c r="V650" s="31">
        <f t="shared" si="73"/>
        <v>0</v>
      </c>
      <c r="W650" s="31">
        <f t="shared" si="74"/>
        <v>0</v>
      </c>
      <c r="X650" s="31">
        <f t="shared" si="75"/>
        <v>-9.9999999511055648E-3</v>
      </c>
    </row>
    <row r="651" spans="1:24" s="40" customFormat="1" x14ac:dyDescent="0.25">
      <c r="A651" s="36">
        <v>44485.745479976897</v>
      </c>
      <c r="B651" s="37" t="s">
        <v>1773</v>
      </c>
      <c r="C651" s="38" t="s">
        <v>1774</v>
      </c>
      <c r="D651" s="38" t="s">
        <v>1775</v>
      </c>
      <c r="E651" s="37">
        <v>120</v>
      </c>
      <c r="F651" s="39">
        <v>0</v>
      </c>
      <c r="G651" s="39">
        <v>0</v>
      </c>
      <c r="H651" s="39">
        <v>142080.23000000001</v>
      </c>
      <c r="I651" s="39">
        <v>142080.23000000001</v>
      </c>
      <c r="J651" s="39">
        <v>3922.71</v>
      </c>
      <c r="K651" s="39">
        <v>15085.3</v>
      </c>
      <c r="L651" s="39">
        <v>146.15</v>
      </c>
      <c r="M651" s="39">
        <v>19154.16</v>
      </c>
      <c r="O651" s="29">
        <v>142080.23000000001</v>
      </c>
      <c r="P651" s="29">
        <v>146.15</v>
      </c>
      <c r="Q651" s="29">
        <v>3922.71</v>
      </c>
      <c r="R651" s="29">
        <v>15085.3</v>
      </c>
      <c r="S651" s="29">
        <v>161234.4</v>
      </c>
      <c r="U651" s="31">
        <f t="shared" si="72"/>
        <v>0</v>
      </c>
      <c r="V651" s="31">
        <f t="shared" si="73"/>
        <v>0</v>
      </c>
      <c r="W651" s="31">
        <f t="shared" si="74"/>
        <v>0</v>
      </c>
      <c r="X651" s="31">
        <f t="shared" si="75"/>
        <v>-9.9999999802093953E-3</v>
      </c>
    </row>
    <row r="652" spans="1:24" s="40" customFormat="1" x14ac:dyDescent="0.25">
      <c r="A652" s="36">
        <v>44480.6904796296</v>
      </c>
      <c r="B652" s="37" t="s">
        <v>1776</v>
      </c>
      <c r="C652" s="38" t="s">
        <v>1777</v>
      </c>
      <c r="D652" s="38" t="s">
        <v>1778</v>
      </c>
      <c r="E652" s="37">
        <v>120</v>
      </c>
      <c r="F652" s="39">
        <v>0</v>
      </c>
      <c r="G652" s="39">
        <v>0</v>
      </c>
      <c r="H652" s="39">
        <v>310808.21000000002</v>
      </c>
      <c r="I652" s="39">
        <v>310808.21000000002</v>
      </c>
      <c r="J652" s="39">
        <v>18848.28</v>
      </c>
      <c r="K652" s="39">
        <v>34059.910000000003</v>
      </c>
      <c r="L652" s="39">
        <v>329.99</v>
      </c>
      <c r="M652" s="39">
        <v>53238.18</v>
      </c>
      <c r="O652" s="29">
        <v>310808.21000000002</v>
      </c>
      <c r="P652" s="29">
        <v>329.99</v>
      </c>
      <c r="Q652" s="29">
        <v>18848.28</v>
      </c>
      <c r="R652" s="29">
        <v>34059.910000000003</v>
      </c>
      <c r="S652" s="29">
        <v>364046.4</v>
      </c>
      <c r="U652" s="31">
        <f t="shared" si="72"/>
        <v>0</v>
      </c>
      <c r="V652" s="31">
        <f t="shared" si="73"/>
        <v>0</v>
      </c>
      <c r="W652" s="31">
        <f t="shared" si="74"/>
        <v>0</v>
      </c>
      <c r="X652" s="31">
        <f t="shared" si="75"/>
        <v>-1.0000000009313226E-2</v>
      </c>
    </row>
    <row r="653" spans="1:24" x14ac:dyDescent="0.25">
      <c r="A653" s="20">
        <v>44480.692892129598</v>
      </c>
      <c r="B653" s="21" t="s">
        <v>1779</v>
      </c>
      <c r="C653" s="6" t="s">
        <v>1780</v>
      </c>
      <c r="D653" s="6" t="s">
        <v>1781</v>
      </c>
      <c r="E653" s="21">
        <v>120</v>
      </c>
      <c r="F653" s="19">
        <v>0</v>
      </c>
      <c r="G653" s="19">
        <v>0</v>
      </c>
      <c r="H653" s="19">
        <v>298675.49</v>
      </c>
      <c r="I653" s="19">
        <v>298675.49</v>
      </c>
      <c r="J653" s="19">
        <v>18120.330000000002</v>
      </c>
      <c r="K653" s="19">
        <v>32731.47</v>
      </c>
      <c r="L653" s="19">
        <v>317.11</v>
      </c>
      <c r="M653" s="19">
        <v>51168.91</v>
      </c>
      <c r="O653" s="33">
        <v>298675.49</v>
      </c>
      <c r="P653" s="33">
        <v>317.11</v>
      </c>
      <c r="Q653" s="33">
        <v>18120.330000000002</v>
      </c>
      <c r="R653" s="33">
        <v>32731.47</v>
      </c>
      <c r="S653" s="33">
        <v>349844.4</v>
      </c>
      <c r="U653" s="34">
        <f t="shared" ref="U653:U702" si="76">O653-I653</f>
        <v>0</v>
      </c>
      <c r="V653" s="34">
        <f t="shared" ref="V653:V702" si="77">P653-L653</f>
        <v>0</v>
      </c>
      <c r="W653" s="34">
        <f t="shared" ref="W653:W702" si="78">R653-K653</f>
        <v>0</v>
      </c>
      <c r="X653" s="34">
        <f t="shared" ref="X653:X702" si="79">O653+M653-S653</f>
        <v>0</v>
      </c>
    </row>
    <row r="654" spans="1:24" s="40" customFormat="1" x14ac:dyDescent="0.25">
      <c r="A654" s="36">
        <v>44499.572031909702</v>
      </c>
      <c r="B654" s="37" t="s">
        <v>1782</v>
      </c>
      <c r="C654" s="38" t="s">
        <v>1783</v>
      </c>
      <c r="D654" s="38" t="s">
        <v>1784</v>
      </c>
      <c r="E654" s="37">
        <v>120</v>
      </c>
      <c r="F654" s="39">
        <v>0</v>
      </c>
      <c r="G654" s="39">
        <v>0</v>
      </c>
      <c r="H654" s="39">
        <v>266017.93</v>
      </c>
      <c r="I654" s="39">
        <v>266017.93</v>
      </c>
      <c r="J654" s="39">
        <v>16132.07</v>
      </c>
      <c r="K654" s="39">
        <v>29151.16</v>
      </c>
      <c r="L654" s="39">
        <v>282.43</v>
      </c>
      <c r="M654" s="39">
        <v>45565.66</v>
      </c>
      <c r="O654" s="29">
        <v>266017.93</v>
      </c>
      <c r="P654" s="29">
        <v>282.43</v>
      </c>
      <c r="Q654" s="29">
        <v>16132.07</v>
      </c>
      <c r="R654" s="29">
        <v>29151.16</v>
      </c>
      <c r="S654" s="29">
        <v>311583.59999999998</v>
      </c>
      <c r="U654" s="31">
        <f t="shared" si="76"/>
        <v>0</v>
      </c>
      <c r="V654" s="31">
        <f t="shared" si="77"/>
        <v>0</v>
      </c>
      <c r="W654" s="31">
        <f t="shared" si="78"/>
        <v>0</v>
      </c>
      <c r="X654" s="31">
        <f t="shared" si="79"/>
        <v>-1.0000000009313226E-2</v>
      </c>
    </row>
    <row r="655" spans="1:24" x14ac:dyDescent="0.25">
      <c r="A655" s="20">
        <v>44492.624498298603</v>
      </c>
      <c r="B655" s="21" t="s">
        <v>1785</v>
      </c>
      <c r="C655" s="6" t="s">
        <v>1786</v>
      </c>
      <c r="D655" s="6" t="s">
        <v>1787</v>
      </c>
      <c r="E655" s="21">
        <v>120</v>
      </c>
      <c r="F655" s="19">
        <v>0</v>
      </c>
      <c r="G655" s="19">
        <v>0</v>
      </c>
      <c r="H655" s="19">
        <v>206950.33</v>
      </c>
      <c r="I655" s="19">
        <v>206950.33</v>
      </c>
      <c r="J655" s="19">
        <v>7461.1</v>
      </c>
      <c r="K655" s="19">
        <v>22153.14</v>
      </c>
      <c r="L655" s="19">
        <v>214.63</v>
      </c>
      <c r="M655" s="19">
        <v>29828.87</v>
      </c>
      <c r="O655" s="33">
        <v>206950.33</v>
      </c>
      <c r="P655" s="33">
        <v>214.63</v>
      </c>
      <c r="Q655" s="33">
        <v>7461.1</v>
      </c>
      <c r="R655" s="33">
        <v>22153.14</v>
      </c>
      <c r="S655" s="33">
        <v>236779.2</v>
      </c>
      <c r="U655" s="34">
        <f t="shared" si="76"/>
        <v>0</v>
      </c>
      <c r="V655" s="34">
        <f t="shared" si="77"/>
        <v>0</v>
      </c>
      <c r="W655" s="34">
        <f t="shared" si="78"/>
        <v>0</v>
      </c>
      <c r="X655" s="34">
        <f t="shared" si="79"/>
        <v>0</v>
      </c>
    </row>
    <row r="656" spans="1:24" x14ac:dyDescent="0.25">
      <c r="A656" s="20">
        <v>44486.625238078697</v>
      </c>
      <c r="B656" s="21" t="s">
        <v>1788</v>
      </c>
      <c r="C656" s="6" t="s">
        <v>1272</v>
      </c>
      <c r="D656" s="6" t="s">
        <v>1273</v>
      </c>
      <c r="E656" s="21">
        <v>120</v>
      </c>
      <c r="F656" s="19">
        <v>0</v>
      </c>
      <c r="G656" s="19">
        <v>0</v>
      </c>
      <c r="H656" s="19">
        <v>212549.44</v>
      </c>
      <c r="I656" s="19">
        <v>212549.44</v>
      </c>
      <c r="J656" s="19">
        <v>12889.6</v>
      </c>
      <c r="K656" s="19">
        <v>23292.1</v>
      </c>
      <c r="L656" s="19">
        <v>225.66</v>
      </c>
      <c r="M656" s="19">
        <v>36407.360000000001</v>
      </c>
      <c r="O656" s="33">
        <v>212549.44</v>
      </c>
      <c r="P656" s="33">
        <v>225.66</v>
      </c>
      <c r="Q656" s="33">
        <v>12889.6</v>
      </c>
      <c r="R656" s="33">
        <v>23292.1</v>
      </c>
      <c r="S656" s="33">
        <v>248956.80000000002</v>
      </c>
      <c r="U656" s="34">
        <f t="shared" si="76"/>
        <v>0</v>
      </c>
      <c r="V656" s="34">
        <f t="shared" si="77"/>
        <v>0</v>
      </c>
      <c r="W656" s="34">
        <f t="shared" si="78"/>
        <v>0</v>
      </c>
      <c r="X656" s="34">
        <f t="shared" si="79"/>
        <v>0</v>
      </c>
    </row>
    <row r="657" spans="1:24" x14ac:dyDescent="0.25">
      <c r="A657" s="20">
        <v>44479.674984919002</v>
      </c>
      <c r="B657" s="21" t="s">
        <v>1789</v>
      </c>
      <c r="C657" s="6" t="s">
        <v>1790</v>
      </c>
      <c r="D657" s="6" t="s">
        <v>1791</v>
      </c>
      <c r="E657" s="21">
        <v>120</v>
      </c>
      <c r="F657" s="19">
        <v>0</v>
      </c>
      <c r="G657" s="19">
        <v>0</v>
      </c>
      <c r="H657" s="19">
        <v>92698.17</v>
      </c>
      <c r="I657" s="19">
        <v>92698.17</v>
      </c>
      <c r="J657" s="19">
        <v>3359.14</v>
      </c>
      <c r="K657" s="19">
        <v>9924.14</v>
      </c>
      <c r="L657" s="19">
        <v>96.15</v>
      </c>
      <c r="M657" s="19">
        <v>13379.43</v>
      </c>
      <c r="O657" s="33">
        <v>92698.17</v>
      </c>
      <c r="P657" s="33">
        <v>96.15</v>
      </c>
      <c r="Q657" s="33">
        <v>3359.14</v>
      </c>
      <c r="R657" s="33">
        <v>9924.14</v>
      </c>
      <c r="S657" s="33">
        <v>106077.59999999999</v>
      </c>
      <c r="U657" s="34">
        <f t="shared" si="76"/>
        <v>0</v>
      </c>
      <c r="V657" s="34">
        <f t="shared" si="77"/>
        <v>0</v>
      </c>
      <c r="W657" s="34">
        <f t="shared" si="78"/>
        <v>0</v>
      </c>
      <c r="X657" s="34">
        <f t="shared" si="79"/>
        <v>0</v>
      </c>
    </row>
    <row r="658" spans="1:24" x14ac:dyDescent="0.25">
      <c r="A658" s="20">
        <v>44485.753830671303</v>
      </c>
      <c r="B658" s="21" t="s">
        <v>1792</v>
      </c>
      <c r="C658" s="6" t="s">
        <v>1793</v>
      </c>
      <c r="D658" s="6" t="s">
        <v>1794</v>
      </c>
      <c r="E658" s="21">
        <v>120</v>
      </c>
      <c r="F658" s="19">
        <v>0</v>
      </c>
      <c r="G658" s="19">
        <v>0</v>
      </c>
      <c r="H658" s="19">
        <v>178448.4</v>
      </c>
      <c r="I658" s="19">
        <v>178448.4</v>
      </c>
      <c r="J658" s="19">
        <v>4916.43</v>
      </c>
      <c r="K658" s="19">
        <v>18945.62</v>
      </c>
      <c r="L658" s="19">
        <v>183.55</v>
      </c>
      <c r="M658" s="19">
        <v>24045.599999999999</v>
      </c>
      <c r="O658" s="33">
        <v>178448.4</v>
      </c>
      <c r="P658" s="33">
        <v>183.55</v>
      </c>
      <c r="Q658" s="33">
        <v>4916.43</v>
      </c>
      <c r="R658" s="33">
        <v>18945.62</v>
      </c>
      <c r="S658" s="33">
        <v>202493.99999999997</v>
      </c>
      <c r="U658" s="34">
        <f t="shared" si="76"/>
        <v>0</v>
      </c>
      <c r="V658" s="34">
        <f t="shared" si="77"/>
        <v>0</v>
      </c>
      <c r="W658" s="34">
        <f t="shared" si="78"/>
        <v>0</v>
      </c>
      <c r="X658" s="34">
        <f t="shared" si="79"/>
        <v>0</v>
      </c>
    </row>
    <row r="659" spans="1:24" x14ac:dyDescent="0.25">
      <c r="A659" s="20">
        <v>44485.420453738399</v>
      </c>
      <c r="B659" s="21" t="s">
        <v>1795</v>
      </c>
      <c r="C659" s="6" t="s">
        <v>1796</v>
      </c>
      <c r="D659" s="6" t="s">
        <v>1797</v>
      </c>
      <c r="E659" s="21">
        <v>120</v>
      </c>
      <c r="F659" s="19">
        <v>0</v>
      </c>
      <c r="G659" s="19">
        <v>0</v>
      </c>
      <c r="H659" s="19">
        <v>116052.13</v>
      </c>
      <c r="I659" s="19">
        <v>116052.13</v>
      </c>
      <c r="J659" s="19">
        <v>4690.87</v>
      </c>
      <c r="K659" s="19">
        <v>12475.34</v>
      </c>
      <c r="L659" s="19">
        <v>120.86</v>
      </c>
      <c r="M659" s="19">
        <v>17287.07</v>
      </c>
      <c r="O659" s="33">
        <v>116052.13</v>
      </c>
      <c r="P659" s="33">
        <v>120.86</v>
      </c>
      <c r="Q659" s="33">
        <v>4690.87</v>
      </c>
      <c r="R659" s="33">
        <v>12475.34</v>
      </c>
      <c r="S659" s="33">
        <v>133339.20000000001</v>
      </c>
      <c r="U659" s="34">
        <f t="shared" si="76"/>
        <v>0</v>
      </c>
      <c r="V659" s="34">
        <f t="shared" si="77"/>
        <v>0</v>
      </c>
      <c r="W659" s="34">
        <f t="shared" si="78"/>
        <v>0</v>
      </c>
      <c r="X659" s="34">
        <f t="shared" si="79"/>
        <v>0</v>
      </c>
    </row>
    <row r="660" spans="1:24" x14ac:dyDescent="0.25">
      <c r="A660" s="20">
        <v>44498.843460567099</v>
      </c>
      <c r="B660" s="21" t="s">
        <v>1798</v>
      </c>
      <c r="C660" s="6" t="s">
        <v>1799</v>
      </c>
      <c r="D660" s="6" t="s">
        <v>1800</v>
      </c>
      <c r="E660" s="21">
        <v>120</v>
      </c>
      <c r="F660" s="19">
        <v>0</v>
      </c>
      <c r="G660" s="19">
        <v>0</v>
      </c>
      <c r="H660" s="19">
        <v>229121.94</v>
      </c>
      <c r="I660" s="19">
        <v>229121.94</v>
      </c>
      <c r="J660" s="19">
        <v>13897.32</v>
      </c>
      <c r="K660" s="19">
        <v>25109.08</v>
      </c>
      <c r="L660" s="19">
        <v>243.26</v>
      </c>
      <c r="M660" s="19">
        <v>39249.660000000003</v>
      </c>
      <c r="O660" s="33">
        <v>229121.94</v>
      </c>
      <c r="P660" s="33">
        <v>243.26</v>
      </c>
      <c r="Q660" s="33">
        <v>13897.32</v>
      </c>
      <c r="R660" s="33">
        <v>25109.08</v>
      </c>
      <c r="S660" s="33">
        <v>268371.60000000003</v>
      </c>
      <c r="U660" s="34">
        <f t="shared" si="76"/>
        <v>0</v>
      </c>
      <c r="V660" s="34">
        <f t="shared" si="77"/>
        <v>0</v>
      </c>
      <c r="W660" s="34">
        <f t="shared" si="78"/>
        <v>0</v>
      </c>
      <c r="X660" s="34">
        <f t="shared" si="79"/>
        <v>0</v>
      </c>
    </row>
    <row r="661" spans="1:24" x14ac:dyDescent="0.25">
      <c r="A661" s="20">
        <v>44479.702535798599</v>
      </c>
      <c r="B661" s="21" t="s">
        <v>1801</v>
      </c>
      <c r="C661" s="6" t="s">
        <v>1802</v>
      </c>
      <c r="D661" s="6" t="s">
        <v>1803</v>
      </c>
      <c r="E661" s="21">
        <v>120</v>
      </c>
      <c r="F661" s="19">
        <v>0</v>
      </c>
      <c r="G661" s="19">
        <v>0</v>
      </c>
      <c r="H661" s="19">
        <v>178797.83</v>
      </c>
      <c r="I661" s="19">
        <v>178797.83</v>
      </c>
      <c r="J661" s="19">
        <v>10856.87</v>
      </c>
      <c r="K661" s="19">
        <v>19595.060000000001</v>
      </c>
      <c r="L661" s="19">
        <v>189.84</v>
      </c>
      <c r="M661" s="19">
        <v>30641.77</v>
      </c>
      <c r="O661" s="33">
        <v>178797.83</v>
      </c>
      <c r="P661" s="33">
        <v>189.84</v>
      </c>
      <c r="Q661" s="33">
        <v>10856.87</v>
      </c>
      <c r="R661" s="33">
        <v>19595.060000000001</v>
      </c>
      <c r="S661" s="33">
        <v>209439.59999999998</v>
      </c>
      <c r="U661" s="34">
        <f t="shared" si="76"/>
        <v>0</v>
      </c>
      <c r="V661" s="34">
        <f t="shared" si="77"/>
        <v>0</v>
      </c>
      <c r="W661" s="34">
        <f t="shared" si="78"/>
        <v>0</v>
      </c>
      <c r="X661" s="34">
        <f t="shared" si="79"/>
        <v>0</v>
      </c>
    </row>
    <row r="662" spans="1:24" s="40" customFormat="1" x14ac:dyDescent="0.25">
      <c r="A662" s="36">
        <v>44486.761540161999</v>
      </c>
      <c r="B662" s="37" t="s">
        <v>1804</v>
      </c>
      <c r="C662" s="38" t="s">
        <v>1805</v>
      </c>
      <c r="D662" s="38" t="s">
        <v>1806</v>
      </c>
      <c r="E662" s="37">
        <v>120</v>
      </c>
      <c r="F662" s="39">
        <v>0</v>
      </c>
      <c r="G662" s="39">
        <v>0</v>
      </c>
      <c r="H662" s="39">
        <v>188812.23</v>
      </c>
      <c r="I662" s="39">
        <v>188812.23</v>
      </c>
      <c r="J662" s="39">
        <v>10003.09</v>
      </c>
      <c r="K662" s="39">
        <v>20541.259999999998</v>
      </c>
      <c r="L662" s="39">
        <v>199.01</v>
      </c>
      <c r="M662" s="39">
        <v>30743.360000000001</v>
      </c>
      <c r="O662" s="29">
        <v>188812.23</v>
      </c>
      <c r="P662" s="29">
        <v>199.01</v>
      </c>
      <c r="Q662" s="29">
        <v>10003.09</v>
      </c>
      <c r="R662" s="29">
        <v>20541.259999999998</v>
      </c>
      <c r="S662" s="29">
        <v>219555.60000000003</v>
      </c>
      <c r="U662" s="31">
        <f t="shared" si="76"/>
        <v>0</v>
      </c>
      <c r="V662" s="31">
        <f t="shared" si="77"/>
        <v>0</v>
      </c>
      <c r="W662" s="31">
        <f t="shared" si="78"/>
        <v>0</v>
      </c>
      <c r="X662" s="31">
        <f t="shared" si="79"/>
        <v>-1.0000000009313226E-2</v>
      </c>
    </row>
    <row r="663" spans="1:24" s="40" customFormat="1" x14ac:dyDescent="0.25">
      <c r="A663" s="36">
        <v>44500.712987419</v>
      </c>
      <c r="B663" s="37" t="s">
        <v>1807</v>
      </c>
      <c r="C663" s="38" t="s">
        <v>965</v>
      </c>
      <c r="D663" s="38" t="s">
        <v>966</v>
      </c>
      <c r="E663" s="37">
        <v>120</v>
      </c>
      <c r="F663" s="39">
        <v>0</v>
      </c>
      <c r="G663" s="39">
        <v>0</v>
      </c>
      <c r="H663" s="39">
        <v>227046.83</v>
      </c>
      <c r="I663" s="39">
        <v>227046.83</v>
      </c>
      <c r="J663" s="39">
        <v>13770.07</v>
      </c>
      <c r="K663" s="39">
        <v>24881.26</v>
      </c>
      <c r="L663" s="39">
        <v>241.06</v>
      </c>
      <c r="M663" s="39">
        <v>38892.39</v>
      </c>
      <c r="O663" s="29">
        <v>227046.83</v>
      </c>
      <c r="P663" s="29">
        <v>241.06</v>
      </c>
      <c r="Q663" s="29">
        <v>13770.07</v>
      </c>
      <c r="R663" s="29">
        <v>24881.26</v>
      </c>
      <c r="S663" s="29">
        <v>265939.19999999995</v>
      </c>
      <c r="U663" s="31">
        <f t="shared" si="76"/>
        <v>0</v>
      </c>
      <c r="V663" s="31">
        <f t="shared" si="77"/>
        <v>0</v>
      </c>
      <c r="W663" s="31">
        <f t="shared" si="78"/>
        <v>0</v>
      </c>
      <c r="X663" s="31">
        <f t="shared" si="79"/>
        <v>2.0000000018626451E-2</v>
      </c>
    </row>
    <row r="664" spans="1:24" x14ac:dyDescent="0.25">
      <c r="A664" s="20">
        <v>44481.457589270802</v>
      </c>
      <c r="B664" s="21" t="s">
        <v>1808</v>
      </c>
      <c r="C664" s="6" t="s">
        <v>1809</v>
      </c>
      <c r="D664" s="6" t="s">
        <v>1810</v>
      </c>
      <c r="E664" s="21">
        <v>120</v>
      </c>
      <c r="F664" s="19">
        <v>0</v>
      </c>
      <c r="G664" s="19">
        <v>0</v>
      </c>
      <c r="H664" s="19">
        <v>267550.19</v>
      </c>
      <c r="I664" s="19">
        <v>267550.19</v>
      </c>
      <c r="J664" s="19">
        <v>16233.01</v>
      </c>
      <c r="K664" s="19">
        <v>29319.93</v>
      </c>
      <c r="L664" s="19">
        <v>284.07</v>
      </c>
      <c r="M664" s="19">
        <v>45837.01</v>
      </c>
      <c r="O664" s="33">
        <v>267550.19</v>
      </c>
      <c r="P664" s="33">
        <v>284.07</v>
      </c>
      <c r="Q664" s="33">
        <v>16233.01</v>
      </c>
      <c r="R664" s="33">
        <v>29319.93</v>
      </c>
      <c r="S664" s="33">
        <v>313387.2</v>
      </c>
      <c r="U664" s="34">
        <f t="shared" si="76"/>
        <v>0</v>
      </c>
      <c r="V664" s="34">
        <f t="shared" si="77"/>
        <v>0</v>
      </c>
      <c r="W664" s="34">
        <f t="shared" si="78"/>
        <v>0</v>
      </c>
      <c r="X664" s="34">
        <f t="shared" si="79"/>
        <v>0</v>
      </c>
    </row>
    <row r="665" spans="1:24" x14ac:dyDescent="0.25">
      <c r="A665" s="20">
        <v>44492.819355358799</v>
      </c>
      <c r="B665" s="21" t="s">
        <v>1811</v>
      </c>
      <c r="C665" s="6" t="s">
        <v>1812</v>
      </c>
      <c r="D665" s="6" t="s">
        <v>1813</v>
      </c>
      <c r="E665" s="21">
        <v>120</v>
      </c>
      <c r="F665" s="19">
        <v>0</v>
      </c>
      <c r="G665" s="19">
        <v>0</v>
      </c>
      <c r="H665" s="19">
        <v>249340</v>
      </c>
      <c r="I665" s="19">
        <v>249340</v>
      </c>
      <c r="J665" s="19">
        <v>0</v>
      </c>
      <c r="K665" s="19">
        <v>25761.21</v>
      </c>
      <c r="L665" s="19">
        <v>249.59</v>
      </c>
      <c r="M665" s="19">
        <v>26010.799999999999</v>
      </c>
      <c r="O665" s="33">
        <v>249340</v>
      </c>
      <c r="P665" s="33">
        <v>249.59</v>
      </c>
      <c r="Q665" s="33">
        <v>0</v>
      </c>
      <c r="R665" s="33">
        <v>25761.21</v>
      </c>
      <c r="S665" s="33">
        <v>275350.8</v>
      </c>
      <c r="U665" s="34">
        <f t="shared" si="76"/>
        <v>0</v>
      </c>
      <c r="V665" s="34">
        <f t="shared" si="77"/>
        <v>0</v>
      </c>
      <c r="W665" s="34">
        <f t="shared" si="78"/>
        <v>0</v>
      </c>
      <c r="X665" s="34">
        <f t="shared" si="79"/>
        <v>0</v>
      </c>
    </row>
    <row r="666" spans="1:24" s="40" customFormat="1" x14ac:dyDescent="0.25">
      <c r="A666" s="36">
        <v>44472.650920601904</v>
      </c>
      <c r="B666" s="37" t="s">
        <v>1814</v>
      </c>
      <c r="C666" s="38" t="s">
        <v>1815</v>
      </c>
      <c r="D666" s="38" t="s">
        <v>1816</v>
      </c>
      <c r="E666" s="37">
        <v>120</v>
      </c>
      <c r="F666" s="39">
        <v>0</v>
      </c>
      <c r="G666" s="39">
        <v>0</v>
      </c>
      <c r="H666" s="39">
        <v>231942.44</v>
      </c>
      <c r="I666" s="39">
        <v>231942.44</v>
      </c>
      <c r="J666" s="39">
        <v>0</v>
      </c>
      <c r="K666" s="39">
        <v>23964.19</v>
      </c>
      <c r="L666" s="39">
        <v>232.17</v>
      </c>
      <c r="M666" s="39">
        <v>24196.36</v>
      </c>
      <c r="O666" s="29">
        <v>231942.44</v>
      </c>
      <c r="P666" s="29">
        <v>232.17</v>
      </c>
      <c r="Q666" s="29">
        <v>0</v>
      </c>
      <c r="R666" s="29">
        <v>23964.19</v>
      </c>
      <c r="S666" s="29">
        <v>263138.80000000005</v>
      </c>
      <c r="U666" s="31">
        <f t="shared" si="76"/>
        <v>0</v>
      </c>
      <c r="V666" s="31">
        <f t="shared" si="77"/>
        <v>0</v>
      </c>
      <c r="W666" s="31">
        <f t="shared" si="78"/>
        <v>0</v>
      </c>
      <c r="X666" s="31">
        <f t="shared" si="79"/>
        <v>-7000.0000000000582</v>
      </c>
    </row>
    <row r="667" spans="1:24" s="40" customFormat="1" x14ac:dyDescent="0.25">
      <c r="A667" s="36">
        <v>44493.754730324101</v>
      </c>
      <c r="B667" s="37" t="s">
        <v>1817</v>
      </c>
      <c r="C667" s="38" t="s">
        <v>1818</v>
      </c>
      <c r="D667" s="38" t="s">
        <v>1819</v>
      </c>
      <c r="E667" s="37">
        <v>120</v>
      </c>
      <c r="F667" s="39">
        <v>0</v>
      </c>
      <c r="G667" s="39">
        <v>0</v>
      </c>
      <c r="H667" s="39">
        <v>187658.38</v>
      </c>
      <c r="I667" s="39">
        <v>187658.38</v>
      </c>
      <c r="J667" s="39">
        <v>11380.14</v>
      </c>
      <c r="K667" s="39">
        <v>20565.05</v>
      </c>
      <c r="L667" s="39">
        <v>199.24</v>
      </c>
      <c r="M667" s="39">
        <v>32144.43</v>
      </c>
      <c r="O667" s="29">
        <v>187658.38</v>
      </c>
      <c r="P667" s="29">
        <v>199.24</v>
      </c>
      <c r="Q667" s="29">
        <v>11380.14</v>
      </c>
      <c r="R667" s="29">
        <v>20565.05</v>
      </c>
      <c r="S667" s="29">
        <v>219802.8</v>
      </c>
      <c r="U667" s="31">
        <f t="shared" si="76"/>
        <v>0</v>
      </c>
      <c r="V667" s="31">
        <f t="shared" si="77"/>
        <v>0</v>
      </c>
      <c r="W667" s="31">
        <f t="shared" si="78"/>
        <v>0</v>
      </c>
      <c r="X667" s="31">
        <f t="shared" si="79"/>
        <v>1.0000000009313226E-2</v>
      </c>
    </row>
    <row r="668" spans="1:24" s="40" customFormat="1" x14ac:dyDescent="0.25">
      <c r="A668" s="36">
        <v>44485.573593669003</v>
      </c>
      <c r="B668" s="37" t="s">
        <v>1820</v>
      </c>
      <c r="C668" s="38" t="s">
        <v>1821</v>
      </c>
      <c r="D668" s="38" t="s">
        <v>1822</v>
      </c>
      <c r="E668" s="37">
        <v>120</v>
      </c>
      <c r="F668" s="39">
        <v>0</v>
      </c>
      <c r="G668" s="39">
        <v>0</v>
      </c>
      <c r="H668" s="39">
        <v>252912.06</v>
      </c>
      <c r="I668" s="39">
        <v>252912.06</v>
      </c>
      <c r="J668" s="39">
        <v>13477.93</v>
      </c>
      <c r="K668" s="39">
        <v>27523.34</v>
      </c>
      <c r="L668" s="39">
        <v>266.66000000000003</v>
      </c>
      <c r="M668" s="39">
        <v>41267.93</v>
      </c>
      <c r="O668" s="29">
        <v>252912.06</v>
      </c>
      <c r="P668" s="29">
        <v>266.66000000000003</v>
      </c>
      <c r="Q668" s="29">
        <v>13477.93</v>
      </c>
      <c r="R668" s="29">
        <v>27523.34</v>
      </c>
      <c r="S668" s="29">
        <v>301480.00000000006</v>
      </c>
      <c r="U668" s="31">
        <f t="shared" si="76"/>
        <v>0</v>
      </c>
      <c r="V668" s="31">
        <f t="shared" si="77"/>
        <v>0</v>
      </c>
      <c r="W668" s="31">
        <f t="shared" si="78"/>
        <v>0</v>
      </c>
      <c r="X668" s="31">
        <f t="shared" si="79"/>
        <v>-7300.0100000000675</v>
      </c>
    </row>
    <row r="669" spans="1:24" s="40" customFormat="1" x14ac:dyDescent="0.25">
      <c r="A669" s="36">
        <v>44490.487979016201</v>
      </c>
      <c r="B669" s="37" t="s">
        <v>1823</v>
      </c>
      <c r="C669" s="38" t="s">
        <v>1824</v>
      </c>
      <c r="D669" s="38" t="s">
        <v>1825</v>
      </c>
      <c r="E669" s="37">
        <v>120</v>
      </c>
      <c r="F669" s="39">
        <v>0</v>
      </c>
      <c r="G669" s="39">
        <v>0</v>
      </c>
      <c r="H669" s="39">
        <v>260423.46</v>
      </c>
      <c r="I669" s="39">
        <v>260423.46</v>
      </c>
      <c r="J669" s="39">
        <v>10526.54</v>
      </c>
      <c r="K669" s="39">
        <v>27993.98</v>
      </c>
      <c r="L669" s="39">
        <v>271.22000000000003</v>
      </c>
      <c r="M669" s="39">
        <v>38791.74</v>
      </c>
      <c r="O669" s="29">
        <v>260423.46</v>
      </c>
      <c r="P669" s="29">
        <v>271.22000000000003</v>
      </c>
      <c r="Q669" s="29">
        <v>10526.54</v>
      </c>
      <c r="R669" s="29">
        <v>27993.98</v>
      </c>
      <c r="S669" s="29">
        <v>301955.19999999995</v>
      </c>
      <c r="U669" s="31">
        <f t="shared" si="76"/>
        <v>0</v>
      </c>
      <c r="V669" s="31">
        <f t="shared" si="77"/>
        <v>0</v>
      </c>
      <c r="W669" s="31">
        <f t="shared" si="78"/>
        <v>0</v>
      </c>
      <c r="X669" s="31">
        <f t="shared" si="79"/>
        <v>-2739.9999999999418</v>
      </c>
    </row>
    <row r="670" spans="1:24" x14ac:dyDescent="0.25">
      <c r="A670" s="20">
        <v>44500.696644907403</v>
      </c>
      <c r="B670" s="21" t="s">
        <v>1826</v>
      </c>
      <c r="C670" s="6" t="s">
        <v>1827</v>
      </c>
      <c r="D670" s="6" t="s">
        <v>1828</v>
      </c>
      <c r="E670" s="21">
        <v>120</v>
      </c>
      <c r="F670" s="19">
        <v>0</v>
      </c>
      <c r="G670" s="19">
        <v>0</v>
      </c>
      <c r="H670" s="19">
        <v>224790.68</v>
      </c>
      <c r="I670" s="19">
        <v>224790.68</v>
      </c>
      <c r="J670" s="19">
        <v>0</v>
      </c>
      <c r="K670" s="19">
        <v>23224.7</v>
      </c>
      <c r="L670" s="19">
        <v>225.02</v>
      </c>
      <c r="M670" s="19">
        <v>23449.72</v>
      </c>
      <c r="O670" s="33">
        <v>224790.68</v>
      </c>
      <c r="P670" s="33">
        <v>225.02</v>
      </c>
      <c r="Q670" s="33">
        <v>0</v>
      </c>
      <c r="R670" s="33">
        <v>23224.7</v>
      </c>
      <c r="S670" s="33">
        <v>248240.4</v>
      </c>
      <c r="U670" s="34">
        <f t="shared" si="76"/>
        <v>0</v>
      </c>
      <c r="V670" s="34">
        <f t="shared" si="77"/>
        <v>0</v>
      </c>
      <c r="W670" s="34">
        <f t="shared" si="78"/>
        <v>0</v>
      </c>
      <c r="X670" s="34">
        <f t="shared" si="79"/>
        <v>0</v>
      </c>
    </row>
    <row r="671" spans="1:24" s="40" customFormat="1" x14ac:dyDescent="0.25">
      <c r="A671" s="36">
        <v>44496.726834606503</v>
      </c>
      <c r="B671" s="37" t="s">
        <v>1829</v>
      </c>
      <c r="C671" s="38" t="s">
        <v>1830</v>
      </c>
      <c r="D671" s="38" t="s">
        <v>1831</v>
      </c>
      <c r="E671" s="37">
        <v>120</v>
      </c>
      <c r="F671" s="39">
        <v>0</v>
      </c>
      <c r="G671" s="39">
        <v>0</v>
      </c>
      <c r="H671" s="39">
        <v>227438.41</v>
      </c>
      <c r="I671" s="39">
        <v>227438.41</v>
      </c>
      <c r="J671" s="39">
        <v>12039.39</v>
      </c>
      <c r="K671" s="39">
        <v>24742.09</v>
      </c>
      <c r="L671" s="39">
        <v>239.72</v>
      </c>
      <c r="M671" s="39">
        <v>37021.199999999997</v>
      </c>
      <c r="O671" s="29">
        <v>227438.41</v>
      </c>
      <c r="P671" s="29">
        <v>239.72</v>
      </c>
      <c r="Q671" s="29">
        <v>12039.39</v>
      </c>
      <c r="R671" s="29">
        <v>24742.09</v>
      </c>
      <c r="S671" s="29">
        <v>264459.60000000003</v>
      </c>
      <c r="U671" s="31">
        <f t="shared" si="76"/>
        <v>0</v>
      </c>
      <c r="V671" s="31">
        <f t="shared" si="77"/>
        <v>0</v>
      </c>
      <c r="W671" s="31">
        <f t="shared" si="78"/>
        <v>0</v>
      </c>
      <c r="X671" s="31">
        <f t="shared" si="79"/>
        <v>9.9999999511055648E-3</v>
      </c>
    </row>
    <row r="672" spans="1:24" x14ac:dyDescent="0.25">
      <c r="A672" s="20">
        <v>44472.679788425899</v>
      </c>
      <c r="B672" s="21" t="s">
        <v>1832</v>
      </c>
      <c r="C672" s="6" t="s">
        <v>1833</v>
      </c>
      <c r="D672" s="6" t="s">
        <v>1834</v>
      </c>
      <c r="E672" s="21">
        <v>120</v>
      </c>
      <c r="F672" s="19">
        <v>0</v>
      </c>
      <c r="G672" s="19">
        <v>0</v>
      </c>
      <c r="H672" s="19">
        <v>230763.4</v>
      </c>
      <c r="I672" s="19">
        <v>230763.4</v>
      </c>
      <c r="J672" s="19">
        <v>6507.52</v>
      </c>
      <c r="K672" s="19">
        <v>24515.17</v>
      </c>
      <c r="L672" s="19">
        <v>237.51</v>
      </c>
      <c r="M672" s="19">
        <v>31260.2</v>
      </c>
      <c r="O672" s="33">
        <v>230763.4</v>
      </c>
      <c r="P672" s="33">
        <v>237.51</v>
      </c>
      <c r="Q672" s="33">
        <v>6507.52</v>
      </c>
      <c r="R672" s="33">
        <v>24515.17</v>
      </c>
      <c r="S672" s="33">
        <v>262023.59999999998</v>
      </c>
      <c r="U672" s="34">
        <f t="shared" si="76"/>
        <v>0</v>
      </c>
      <c r="V672" s="34">
        <f t="shared" si="77"/>
        <v>0</v>
      </c>
      <c r="W672" s="34">
        <f t="shared" si="78"/>
        <v>0</v>
      </c>
      <c r="X672" s="34">
        <f t="shared" si="79"/>
        <v>0</v>
      </c>
    </row>
    <row r="673" spans="1:24" x14ac:dyDescent="0.25">
      <c r="A673" s="20">
        <v>44471.573160960601</v>
      </c>
      <c r="B673" s="21" t="s">
        <v>1835</v>
      </c>
      <c r="C673" s="6" t="s">
        <v>1836</v>
      </c>
      <c r="D673" s="6" t="s">
        <v>1837</v>
      </c>
      <c r="E673" s="21">
        <v>120</v>
      </c>
      <c r="F673" s="19">
        <v>0</v>
      </c>
      <c r="G673" s="19">
        <v>0</v>
      </c>
      <c r="H673" s="19">
        <v>219240.85</v>
      </c>
      <c r="I673" s="19">
        <v>219240.85</v>
      </c>
      <c r="J673" s="19">
        <v>10830.5</v>
      </c>
      <c r="K673" s="19">
        <v>23770.75</v>
      </c>
      <c r="L673" s="19">
        <v>230.3</v>
      </c>
      <c r="M673" s="19">
        <v>34831.550000000003</v>
      </c>
      <c r="O673" s="33">
        <v>219240.85</v>
      </c>
      <c r="P673" s="33">
        <v>230.3</v>
      </c>
      <c r="Q673" s="33">
        <v>10830.5</v>
      </c>
      <c r="R673" s="33">
        <v>23770.75</v>
      </c>
      <c r="S673" s="33">
        <v>254072.4</v>
      </c>
      <c r="U673" s="34">
        <f t="shared" si="76"/>
        <v>0</v>
      </c>
      <c r="V673" s="34">
        <f t="shared" si="77"/>
        <v>0</v>
      </c>
      <c r="W673" s="34">
        <f t="shared" si="78"/>
        <v>0</v>
      </c>
      <c r="X673" s="34">
        <f t="shared" si="79"/>
        <v>0</v>
      </c>
    </row>
    <row r="674" spans="1:24" x14ac:dyDescent="0.25">
      <c r="A674" s="20">
        <v>44499.609000543998</v>
      </c>
      <c r="B674" s="21" t="s">
        <v>1838</v>
      </c>
      <c r="C674" s="6" t="s">
        <v>1839</v>
      </c>
      <c r="D674" s="6" t="s">
        <v>1840</v>
      </c>
      <c r="E674" s="21">
        <v>120</v>
      </c>
      <c r="F674" s="19">
        <v>0</v>
      </c>
      <c r="G674" s="19">
        <v>0</v>
      </c>
      <c r="H674" s="19">
        <v>189053.42</v>
      </c>
      <c r="I674" s="19">
        <v>189053.42</v>
      </c>
      <c r="J674" s="19">
        <v>0</v>
      </c>
      <c r="K674" s="19">
        <v>19533.34</v>
      </c>
      <c r="L674" s="19">
        <v>189.24</v>
      </c>
      <c r="M674" s="19">
        <v>19722.580000000002</v>
      </c>
      <c r="O674" s="33">
        <v>189053.42</v>
      </c>
      <c r="P674" s="33">
        <v>189.24</v>
      </c>
      <c r="Q674" s="33">
        <v>0</v>
      </c>
      <c r="R674" s="33">
        <v>19533.34</v>
      </c>
      <c r="S674" s="33">
        <v>208776</v>
      </c>
      <c r="U674" s="34">
        <f t="shared" si="76"/>
        <v>0</v>
      </c>
      <c r="V674" s="34">
        <f t="shared" si="77"/>
        <v>0</v>
      </c>
      <c r="W674" s="34">
        <f t="shared" si="78"/>
        <v>0</v>
      </c>
      <c r="X674" s="34">
        <f t="shared" si="79"/>
        <v>0</v>
      </c>
    </row>
    <row r="675" spans="1:24" s="40" customFormat="1" x14ac:dyDescent="0.25">
      <c r="A675" s="36">
        <v>44479.741097141203</v>
      </c>
      <c r="B675" s="37" t="s">
        <v>1841</v>
      </c>
      <c r="C675" s="38" t="s">
        <v>1842</v>
      </c>
      <c r="D675" s="38" t="s">
        <v>1843</v>
      </c>
      <c r="E675" s="37">
        <v>120</v>
      </c>
      <c r="F675" s="39">
        <v>0</v>
      </c>
      <c r="G675" s="39">
        <v>0</v>
      </c>
      <c r="H675" s="39">
        <v>191065.75</v>
      </c>
      <c r="I675" s="39">
        <v>191065.75</v>
      </c>
      <c r="J675" s="39">
        <v>11586.75</v>
      </c>
      <c r="K675" s="39">
        <v>20937.43</v>
      </c>
      <c r="L675" s="39">
        <v>202.86</v>
      </c>
      <c r="M675" s="39">
        <v>32727.040000000001</v>
      </c>
      <c r="O675" s="29">
        <v>191065.75</v>
      </c>
      <c r="P675" s="29">
        <v>202.86</v>
      </c>
      <c r="Q675" s="29">
        <v>11586.75</v>
      </c>
      <c r="R675" s="29">
        <v>20937.43</v>
      </c>
      <c r="S675" s="29">
        <v>223792.8</v>
      </c>
      <c r="U675" s="31">
        <f t="shared" si="76"/>
        <v>0</v>
      </c>
      <c r="V675" s="31">
        <f t="shared" si="77"/>
        <v>0</v>
      </c>
      <c r="W675" s="31">
        <f t="shared" si="78"/>
        <v>0</v>
      </c>
      <c r="X675" s="31">
        <f t="shared" si="79"/>
        <v>-9.9999999802093953E-3</v>
      </c>
    </row>
    <row r="676" spans="1:24" s="40" customFormat="1" x14ac:dyDescent="0.25">
      <c r="A676" s="36">
        <v>44470.665375925899</v>
      </c>
      <c r="B676" s="37" t="s">
        <v>1844</v>
      </c>
      <c r="C676" s="38" t="s">
        <v>1845</v>
      </c>
      <c r="D676" s="38" t="s">
        <v>1846</v>
      </c>
      <c r="E676" s="37">
        <v>120</v>
      </c>
      <c r="F676" s="39">
        <v>0</v>
      </c>
      <c r="G676" s="39">
        <v>0</v>
      </c>
      <c r="H676" s="39">
        <v>139162.64000000001</v>
      </c>
      <c r="I676" s="39">
        <v>139162.64000000001</v>
      </c>
      <c r="J676" s="39">
        <v>3320.78</v>
      </c>
      <c r="K676" s="39">
        <v>14721.55</v>
      </c>
      <c r="L676" s="39">
        <v>142.63</v>
      </c>
      <c r="M676" s="39">
        <v>18184.96</v>
      </c>
      <c r="O676" s="29">
        <v>139162.64000000001</v>
      </c>
      <c r="P676" s="29">
        <v>142.63</v>
      </c>
      <c r="Q676" s="29">
        <v>2009.55</v>
      </c>
      <c r="R676" s="29">
        <v>14721.55</v>
      </c>
      <c r="S676" s="29">
        <v>156036.37</v>
      </c>
      <c r="U676" s="31">
        <f t="shared" si="76"/>
        <v>0</v>
      </c>
      <c r="V676" s="31">
        <f t="shared" si="77"/>
        <v>0</v>
      </c>
      <c r="W676" s="31">
        <f t="shared" si="78"/>
        <v>0</v>
      </c>
      <c r="X676" s="31">
        <f t="shared" si="79"/>
        <v>1311.2300000000105</v>
      </c>
    </row>
    <row r="677" spans="1:24" s="40" customFormat="1" x14ac:dyDescent="0.25">
      <c r="A677" s="36">
        <v>44499.539554976902</v>
      </c>
      <c r="B677" s="37" t="s">
        <v>1847</v>
      </c>
      <c r="C677" s="38" t="s">
        <v>1848</v>
      </c>
      <c r="D677" s="38" t="s">
        <v>1849</v>
      </c>
      <c r="E677" s="37">
        <v>120</v>
      </c>
      <c r="F677" s="39">
        <v>0</v>
      </c>
      <c r="G677" s="39">
        <v>0</v>
      </c>
      <c r="H677" s="39">
        <v>228263.43</v>
      </c>
      <c r="I677" s="39">
        <v>228263.43</v>
      </c>
      <c r="J677" s="39">
        <v>13842.58</v>
      </c>
      <c r="K677" s="39">
        <v>25014.05</v>
      </c>
      <c r="L677" s="39">
        <v>242.35</v>
      </c>
      <c r="M677" s="39">
        <v>39098.980000000003</v>
      </c>
      <c r="O677" s="29">
        <v>228263.43</v>
      </c>
      <c r="P677" s="29">
        <v>242.35</v>
      </c>
      <c r="Q677" s="29">
        <v>13842.58</v>
      </c>
      <c r="R677" s="29">
        <v>25014.05</v>
      </c>
      <c r="S677" s="29">
        <v>267362.39999999997</v>
      </c>
      <c r="U677" s="31">
        <f t="shared" si="76"/>
        <v>0</v>
      </c>
      <c r="V677" s="31">
        <f t="shared" si="77"/>
        <v>0</v>
      </c>
      <c r="W677" s="31">
        <f t="shared" si="78"/>
        <v>0</v>
      </c>
      <c r="X677" s="31">
        <f t="shared" si="79"/>
        <v>1.0000000009313226E-2</v>
      </c>
    </row>
    <row r="678" spans="1:24" s="40" customFormat="1" x14ac:dyDescent="0.25">
      <c r="A678" s="36">
        <v>44496.748125578699</v>
      </c>
      <c r="B678" s="37" t="s">
        <v>1850</v>
      </c>
      <c r="C678" s="38" t="s">
        <v>1851</v>
      </c>
      <c r="D678" s="38" t="s">
        <v>1852</v>
      </c>
      <c r="E678" s="37">
        <v>120</v>
      </c>
      <c r="F678" s="39">
        <v>0</v>
      </c>
      <c r="G678" s="39">
        <v>0</v>
      </c>
      <c r="H678" s="39">
        <v>136395.79</v>
      </c>
      <c r="I678" s="39">
        <v>136395.79</v>
      </c>
      <c r="J678" s="39">
        <v>8271.41</v>
      </c>
      <c r="K678" s="39">
        <v>14946.38</v>
      </c>
      <c r="L678" s="39">
        <v>144.81</v>
      </c>
      <c r="M678" s="39">
        <v>23362.6</v>
      </c>
      <c r="O678" s="29">
        <v>136395.79</v>
      </c>
      <c r="P678" s="29">
        <v>144.81</v>
      </c>
      <c r="Q678" s="29">
        <v>8271.41</v>
      </c>
      <c r="R678" s="29">
        <v>14946.38</v>
      </c>
      <c r="S678" s="29">
        <v>159758.40000000002</v>
      </c>
      <c r="U678" s="31">
        <f t="shared" si="76"/>
        <v>0</v>
      </c>
      <c r="V678" s="31">
        <f t="shared" si="77"/>
        <v>0</v>
      </c>
      <c r="W678" s="31">
        <f t="shared" si="78"/>
        <v>0</v>
      </c>
      <c r="X678" s="31">
        <f t="shared" si="79"/>
        <v>-1.0000000009313226E-2</v>
      </c>
    </row>
    <row r="679" spans="1:24" x14ac:dyDescent="0.25">
      <c r="A679" s="20">
        <v>44472.700579247699</v>
      </c>
      <c r="B679" s="21" t="s">
        <v>1853</v>
      </c>
      <c r="C679" s="6" t="s">
        <v>1854</v>
      </c>
      <c r="D679" s="6" t="s">
        <v>1855</v>
      </c>
      <c r="E679" s="21">
        <v>120</v>
      </c>
      <c r="F679" s="19">
        <v>0</v>
      </c>
      <c r="G679" s="19">
        <v>0</v>
      </c>
      <c r="H679" s="19">
        <v>146985.57</v>
      </c>
      <c r="I679" s="19">
        <v>146985.57</v>
      </c>
      <c r="J679" s="19">
        <v>0</v>
      </c>
      <c r="K679" s="19">
        <v>15186.5</v>
      </c>
      <c r="L679" s="19">
        <v>147.13</v>
      </c>
      <c r="M679" s="19">
        <v>15333.63</v>
      </c>
      <c r="O679" s="33">
        <v>146985.57</v>
      </c>
      <c r="P679" s="33">
        <v>147.13</v>
      </c>
      <c r="Q679" s="33">
        <v>0</v>
      </c>
      <c r="R679" s="33">
        <v>15186.5</v>
      </c>
      <c r="S679" s="33">
        <v>162319.20000000001</v>
      </c>
      <c r="U679" s="34">
        <f t="shared" si="76"/>
        <v>0</v>
      </c>
      <c r="V679" s="34">
        <f t="shared" si="77"/>
        <v>0</v>
      </c>
      <c r="W679" s="34">
        <f t="shared" si="78"/>
        <v>0</v>
      </c>
      <c r="X679" s="34">
        <f t="shared" si="79"/>
        <v>0</v>
      </c>
    </row>
    <row r="680" spans="1:24" s="40" customFormat="1" x14ac:dyDescent="0.25">
      <c r="A680" s="36">
        <v>44472.529258101902</v>
      </c>
      <c r="B680" s="37" t="s">
        <v>1856</v>
      </c>
      <c r="C680" s="38" t="s">
        <v>1857</v>
      </c>
      <c r="D680" s="38" t="s">
        <v>1858</v>
      </c>
      <c r="E680" s="37">
        <v>120</v>
      </c>
      <c r="F680" s="39">
        <v>0</v>
      </c>
      <c r="G680" s="39">
        <v>0</v>
      </c>
      <c r="H680" s="39">
        <v>146709.81</v>
      </c>
      <c r="I680" s="39">
        <v>146709.81</v>
      </c>
      <c r="J680" s="39">
        <v>1802.59</v>
      </c>
      <c r="K680" s="39">
        <v>15344.14</v>
      </c>
      <c r="L680" s="39">
        <v>148.66</v>
      </c>
      <c r="M680" s="39">
        <v>17295.39</v>
      </c>
      <c r="O680" s="29">
        <v>146709.81</v>
      </c>
      <c r="P680" s="29">
        <v>148.66</v>
      </c>
      <c r="Q680" s="29">
        <v>1802.59</v>
      </c>
      <c r="R680" s="29">
        <v>15344.14</v>
      </c>
      <c r="S680" s="29">
        <v>170505.2</v>
      </c>
      <c r="U680" s="31">
        <f t="shared" si="76"/>
        <v>0</v>
      </c>
      <c r="V680" s="31">
        <f t="shared" si="77"/>
        <v>0</v>
      </c>
      <c r="W680" s="31">
        <f t="shared" si="78"/>
        <v>0</v>
      </c>
      <c r="X680" s="31">
        <f t="shared" si="79"/>
        <v>-6500</v>
      </c>
    </row>
    <row r="681" spans="1:24" x14ac:dyDescent="0.25">
      <c r="A681" s="20">
        <v>44490.602868981499</v>
      </c>
      <c r="B681" s="21" t="s">
        <v>1859</v>
      </c>
      <c r="C681" s="6" t="s">
        <v>1860</v>
      </c>
      <c r="D681" s="6" t="s">
        <v>1861</v>
      </c>
      <c r="E681" s="21">
        <v>120</v>
      </c>
      <c r="F681" s="19">
        <v>0</v>
      </c>
      <c r="G681" s="19">
        <v>0</v>
      </c>
      <c r="H681" s="19">
        <v>184254.26</v>
      </c>
      <c r="I681" s="19">
        <v>184254.26</v>
      </c>
      <c r="J681" s="19">
        <v>1697.67</v>
      </c>
      <c r="K681" s="19">
        <v>19211.93</v>
      </c>
      <c r="L681" s="19">
        <v>186.14</v>
      </c>
      <c r="M681" s="19">
        <v>21095.74</v>
      </c>
      <c r="O681" s="33">
        <v>184254.26</v>
      </c>
      <c r="P681" s="33">
        <v>186.14</v>
      </c>
      <c r="Q681" s="33">
        <v>1697.67</v>
      </c>
      <c r="R681" s="33">
        <v>19211.93</v>
      </c>
      <c r="S681" s="33">
        <v>205350.00000000003</v>
      </c>
      <c r="U681" s="34">
        <f t="shared" si="76"/>
        <v>0</v>
      </c>
      <c r="V681" s="34">
        <f t="shared" si="77"/>
        <v>0</v>
      </c>
      <c r="W681" s="34">
        <f t="shared" si="78"/>
        <v>0</v>
      </c>
      <c r="X681" s="34">
        <f t="shared" si="79"/>
        <v>0</v>
      </c>
    </row>
    <row r="682" spans="1:24" s="40" customFormat="1" x14ac:dyDescent="0.25">
      <c r="A682" s="36">
        <v>44486.784908020803</v>
      </c>
      <c r="B682" s="37" t="s">
        <v>1862</v>
      </c>
      <c r="C682" s="38" t="s">
        <v>1863</v>
      </c>
      <c r="D682" s="38" t="s">
        <v>1864</v>
      </c>
      <c r="E682" s="37">
        <v>120</v>
      </c>
      <c r="F682" s="39">
        <v>0</v>
      </c>
      <c r="G682" s="39">
        <v>0</v>
      </c>
      <c r="H682" s="39">
        <v>193035.22</v>
      </c>
      <c r="I682" s="39">
        <v>193035.22</v>
      </c>
      <c r="J682" s="39">
        <v>6945.79</v>
      </c>
      <c r="K682" s="39">
        <v>20662.02</v>
      </c>
      <c r="L682" s="39">
        <v>200.18</v>
      </c>
      <c r="M682" s="39">
        <v>27807.99</v>
      </c>
      <c r="O682" s="29">
        <v>193035.22</v>
      </c>
      <c r="P682" s="29">
        <v>200.18</v>
      </c>
      <c r="Q682" s="29">
        <v>6945.79</v>
      </c>
      <c r="R682" s="29">
        <v>20662.02</v>
      </c>
      <c r="S682" s="29">
        <v>220843.19999999998</v>
      </c>
      <c r="U682" s="31">
        <f t="shared" si="76"/>
        <v>0</v>
      </c>
      <c r="V682" s="31">
        <f t="shared" si="77"/>
        <v>0</v>
      </c>
      <c r="W682" s="31">
        <f t="shared" si="78"/>
        <v>0</v>
      </c>
      <c r="X682" s="31">
        <f t="shared" si="79"/>
        <v>1.0000000009313226E-2</v>
      </c>
    </row>
    <row r="683" spans="1:24" x14ac:dyDescent="0.25">
      <c r="A683" s="20">
        <v>44493.643337419002</v>
      </c>
      <c r="B683" s="21" t="s">
        <v>1865</v>
      </c>
      <c r="C683" s="6" t="s">
        <v>1866</v>
      </c>
      <c r="D683" s="6" t="s">
        <v>1867</v>
      </c>
      <c r="E683" s="21">
        <v>120</v>
      </c>
      <c r="F683" s="19">
        <v>0</v>
      </c>
      <c r="G683" s="19">
        <v>0</v>
      </c>
      <c r="H683" s="19">
        <v>205822.23</v>
      </c>
      <c r="I683" s="19">
        <v>205822.23</v>
      </c>
      <c r="J683" s="19">
        <v>0</v>
      </c>
      <c r="K683" s="19">
        <v>21264.94</v>
      </c>
      <c r="L683" s="19">
        <v>206.03</v>
      </c>
      <c r="M683" s="19">
        <v>21470.97</v>
      </c>
      <c r="O683" s="33">
        <v>205822.23</v>
      </c>
      <c r="P683" s="33">
        <v>206.03</v>
      </c>
      <c r="Q683" s="33">
        <v>0</v>
      </c>
      <c r="R683" s="33">
        <v>21264.94</v>
      </c>
      <c r="S683" s="33">
        <v>227293.2</v>
      </c>
      <c r="U683" s="34">
        <f t="shared" si="76"/>
        <v>0</v>
      </c>
      <c r="V683" s="34">
        <f t="shared" si="77"/>
        <v>0</v>
      </c>
      <c r="W683" s="34">
        <f t="shared" si="78"/>
        <v>0</v>
      </c>
      <c r="X683" s="34">
        <f t="shared" si="79"/>
        <v>0</v>
      </c>
    </row>
    <row r="684" spans="1:24" s="40" customFormat="1" x14ac:dyDescent="0.25">
      <c r="A684" s="36">
        <v>44499.801040393497</v>
      </c>
      <c r="B684" s="37" t="s">
        <v>1868</v>
      </c>
      <c r="C684" s="38" t="s">
        <v>1869</v>
      </c>
      <c r="D684" s="38" t="s">
        <v>1870</v>
      </c>
      <c r="E684" s="37">
        <v>120</v>
      </c>
      <c r="F684" s="39">
        <v>0</v>
      </c>
      <c r="G684" s="39">
        <v>0</v>
      </c>
      <c r="H684" s="39">
        <v>122850</v>
      </c>
      <c r="I684" s="39">
        <v>122850</v>
      </c>
      <c r="J684" s="39">
        <v>0</v>
      </c>
      <c r="K684" s="39">
        <v>12693.03</v>
      </c>
      <c r="L684" s="39">
        <v>122.97</v>
      </c>
      <c r="M684" s="39">
        <v>12816</v>
      </c>
      <c r="O684" s="29">
        <v>122850</v>
      </c>
      <c r="P684" s="29">
        <v>122.97</v>
      </c>
      <c r="Q684" s="29">
        <v>0</v>
      </c>
      <c r="R684" s="29">
        <v>12693.03</v>
      </c>
      <c r="S684" s="29">
        <v>143766</v>
      </c>
      <c r="U684" s="31">
        <f t="shared" si="76"/>
        <v>0</v>
      </c>
      <c r="V684" s="31">
        <f t="shared" si="77"/>
        <v>0</v>
      </c>
      <c r="W684" s="31">
        <f t="shared" si="78"/>
        <v>0</v>
      </c>
      <c r="X684" s="31">
        <f t="shared" si="79"/>
        <v>-8100</v>
      </c>
    </row>
    <row r="685" spans="1:24" x14ac:dyDescent="0.25">
      <c r="A685" s="20">
        <v>44496.612517858797</v>
      </c>
      <c r="B685" s="21" t="s">
        <v>1871</v>
      </c>
      <c r="C685" s="6" t="s">
        <v>1872</v>
      </c>
      <c r="D685" s="6" t="s">
        <v>1873</v>
      </c>
      <c r="E685" s="21">
        <v>120</v>
      </c>
      <c r="F685" s="19">
        <v>0</v>
      </c>
      <c r="G685" s="19">
        <v>0</v>
      </c>
      <c r="H685" s="19">
        <v>102882.26</v>
      </c>
      <c r="I685" s="19">
        <v>102882.26</v>
      </c>
      <c r="J685" s="19">
        <v>1892.76</v>
      </c>
      <c r="K685" s="19">
        <v>10825.3</v>
      </c>
      <c r="L685" s="19">
        <v>104.88</v>
      </c>
      <c r="M685" s="19">
        <v>12822.94</v>
      </c>
      <c r="O685" s="33">
        <v>102882.26</v>
      </c>
      <c r="P685" s="33">
        <v>104.88</v>
      </c>
      <c r="Q685" s="33">
        <v>1892.76</v>
      </c>
      <c r="R685" s="33">
        <v>10825.3</v>
      </c>
      <c r="S685" s="33">
        <v>115705.2</v>
      </c>
      <c r="U685" s="34">
        <f t="shared" si="76"/>
        <v>0</v>
      </c>
      <c r="V685" s="34">
        <f t="shared" si="77"/>
        <v>0</v>
      </c>
      <c r="W685" s="34">
        <f t="shared" si="78"/>
        <v>0</v>
      </c>
      <c r="X685" s="34">
        <f t="shared" si="79"/>
        <v>0</v>
      </c>
    </row>
    <row r="686" spans="1:24" x14ac:dyDescent="0.25">
      <c r="A686" s="20">
        <v>44478.6231732292</v>
      </c>
      <c r="B686" s="21" t="s">
        <v>1874</v>
      </c>
      <c r="C686" s="6" t="s">
        <v>1875</v>
      </c>
      <c r="D686" s="6" t="s">
        <v>1876</v>
      </c>
      <c r="E686" s="21">
        <v>120</v>
      </c>
      <c r="F686" s="19">
        <v>0</v>
      </c>
      <c r="G686" s="19">
        <v>0</v>
      </c>
      <c r="H686" s="19">
        <v>128113.21</v>
      </c>
      <c r="I686" s="19">
        <v>128113.21</v>
      </c>
      <c r="J686" s="19">
        <v>0</v>
      </c>
      <c r="K686" s="19">
        <v>13236.15</v>
      </c>
      <c r="L686" s="19">
        <v>128.24</v>
      </c>
      <c r="M686" s="19">
        <v>13364.39</v>
      </c>
      <c r="O686" s="33">
        <v>128113.21</v>
      </c>
      <c r="P686" s="33">
        <v>128.24</v>
      </c>
      <c r="Q686" s="33">
        <v>0</v>
      </c>
      <c r="R686" s="33">
        <v>13236.15</v>
      </c>
      <c r="S686" s="33">
        <v>141477.6</v>
      </c>
      <c r="U686" s="34">
        <f t="shared" si="76"/>
        <v>0</v>
      </c>
      <c r="V686" s="34">
        <f t="shared" si="77"/>
        <v>0</v>
      </c>
      <c r="W686" s="34">
        <f t="shared" si="78"/>
        <v>0</v>
      </c>
      <c r="X686" s="34">
        <f t="shared" si="79"/>
        <v>0</v>
      </c>
    </row>
    <row r="687" spans="1:24" s="40" customFormat="1" x14ac:dyDescent="0.25">
      <c r="A687" s="36">
        <v>44498.460057870398</v>
      </c>
      <c r="B687" s="37" t="s">
        <v>1877</v>
      </c>
      <c r="C687" s="38" t="s">
        <v>1878</v>
      </c>
      <c r="D687" s="38" t="s">
        <v>1879</v>
      </c>
      <c r="E687" s="37">
        <v>120</v>
      </c>
      <c r="F687" s="39">
        <v>0</v>
      </c>
      <c r="G687" s="39">
        <v>0</v>
      </c>
      <c r="H687" s="39">
        <v>135431.13</v>
      </c>
      <c r="I687" s="39">
        <v>135431.13</v>
      </c>
      <c r="J687" s="39">
        <v>1245.3699999999999</v>
      </c>
      <c r="K687" s="39">
        <v>14121.49</v>
      </c>
      <c r="L687" s="39">
        <v>136.81</v>
      </c>
      <c r="M687" s="39">
        <v>15503.67</v>
      </c>
      <c r="O687" s="29">
        <v>135431.13</v>
      </c>
      <c r="P687" s="29">
        <v>136.81</v>
      </c>
      <c r="Q687" s="29">
        <v>1245.3699999999999</v>
      </c>
      <c r="R687" s="29">
        <v>14121.49</v>
      </c>
      <c r="S687" s="29">
        <v>160934.79999999999</v>
      </c>
      <c r="U687" s="31">
        <f t="shared" si="76"/>
        <v>0</v>
      </c>
      <c r="V687" s="31">
        <f t="shared" si="77"/>
        <v>0</v>
      </c>
      <c r="W687" s="31">
        <f t="shared" si="78"/>
        <v>0</v>
      </c>
      <c r="X687" s="31">
        <f t="shared" si="79"/>
        <v>-9999.9999999999709</v>
      </c>
    </row>
    <row r="688" spans="1:24" x14ac:dyDescent="0.25">
      <c r="A688" s="20">
        <v>44484.448435381899</v>
      </c>
      <c r="B688" s="21" t="s">
        <v>1880</v>
      </c>
      <c r="C688" s="6" t="s">
        <v>1881</v>
      </c>
      <c r="D688" s="6" t="s">
        <v>1882</v>
      </c>
      <c r="E688" s="21">
        <v>120</v>
      </c>
      <c r="F688" s="19">
        <v>0</v>
      </c>
      <c r="G688" s="19">
        <v>0</v>
      </c>
      <c r="H688" s="19">
        <v>147104.82999999999</v>
      </c>
      <c r="I688" s="19">
        <v>147104.82999999999</v>
      </c>
      <c r="J688" s="19">
        <v>7783.17</v>
      </c>
      <c r="K688" s="19">
        <v>16002.56</v>
      </c>
      <c r="L688" s="19">
        <v>155.04</v>
      </c>
      <c r="M688" s="19">
        <v>23940.77</v>
      </c>
      <c r="O688" s="33">
        <v>147104.82999999999</v>
      </c>
      <c r="P688" s="33">
        <v>155.04</v>
      </c>
      <c r="Q688" s="33">
        <v>7783.17</v>
      </c>
      <c r="R688" s="33">
        <v>16002.56</v>
      </c>
      <c r="S688" s="33">
        <v>171045.6</v>
      </c>
      <c r="U688" s="34">
        <f t="shared" si="76"/>
        <v>0</v>
      </c>
      <c r="V688" s="34">
        <f t="shared" si="77"/>
        <v>0</v>
      </c>
      <c r="W688" s="34">
        <f t="shared" si="78"/>
        <v>0</v>
      </c>
      <c r="X688" s="34">
        <f t="shared" si="79"/>
        <v>0</v>
      </c>
    </row>
    <row r="689" spans="1:24" x14ac:dyDescent="0.25">
      <c r="A689" s="20">
        <v>44500.625626122703</v>
      </c>
      <c r="B689" s="21" t="s">
        <v>1883</v>
      </c>
      <c r="C689" s="6" t="s">
        <v>1884</v>
      </c>
      <c r="D689" s="6" t="s">
        <v>1885</v>
      </c>
      <c r="E689" s="21">
        <v>120</v>
      </c>
      <c r="F689" s="19">
        <v>0</v>
      </c>
      <c r="G689" s="19">
        <v>0</v>
      </c>
      <c r="H689" s="19">
        <v>112105.55</v>
      </c>
      <c r="I689" s="19">
        <v>112105.55</v>
      </c>
      <c r="J689" s="19">
        <v>6798.4</v>
      </c>
      <c r="K689" s="19">
        <v>12284.63</v>
      </c>
      <c r="L689" s="19">
        <v>119.02</v>
      </c>
      <c r="M689" s="19">
        <v>19202.05</v>
      </c>
      <c r="O689" s="33">
        <v>112105.55</v>
      </c>
      <c r="P689" s="33">
        <v>119.02</v>
      </c>
      <c r="Q689" s="33">
        <v>6798.4</v>
      </c>
      <c r="R689" s="33">
        <v>12284.63</v>
      </c>
      <c r="S689" s="33">
        <v>131307.6</v>
      </c>
      <c r="U689" s="34">
        <f t="shared" si="76"/>
        <v>0</v>
      </c>
      <c r="V689" s="34">
        <f t="shared" si="77"/>
        <v>0</v>
      </c>
      <c r="W689" s="34">
        <f t="shared" si="78"/>
        <v>0</v>
      </c>
      <c r="X689" s="34">
        <f t="shared" si="79"/>
        <v>0</v>
      </c>
    </row>
    <row r="690" spans="1:24" s="40" customFormat="1" x14ac:dyDescent="0.25">
      <c r="A690" s="36">
        <v>44479.812988773097</v>
      </c>
      <c r="B690" s="37" t="s">
        <v>1886</v>
      </c>
      <c r="C690" s="38" t="s">
        <v>1887</v>
      </c>
      <c r="D690" s="38" t="s">
        <v>1888</v>
      </c>
      <c r="E690" s="37">
        <v>120</v>
      </c>
      <c r="F690" s="39">
        <v>0</v>
      </c>
      <c r="G690" s="39">
        <v>0</v>
      </c>
      <c r="H690" s="39">
        <v>152880</v>
      </c>
      <c r="I690" s="39">
        <v>152880</v>
      </c>
      <c r="J690" s="39">
        <v>0</v>
      </c>
      <c r="K690" s="39">
        <v>15794.97</v>
      </c>
      <c r="L690" s="39">
        <v>153.03</v>
      </c>
      <c r="M690" s="39">
        <v>15948</v>
      </c>
      <c r="O690" s="29">
        <v>152880</v>
      </c>
      <c r="P690" s="29">
        <v>153.03</v>
      </c>
      <c r="Q690" s="29">
        <v>0</v>
      </c>
      <c r="R690" s="29">
        <v>15794.97</v>
      </c>
      <c r="S690" s="29">
        <v>183948</v>
      </c>
      <c r="U690" s="31">
        <f t="shared" si="76"/>
        <v>0</v>
      </c>
      <c r="V690" s="31">
        <f t="shared" si="77"/>
        <v>0</v>
      </c>
      <c r="W690" s="31">
        <f t="shared" si="78"/>
        <v>0</v>
      </c>
      <c r="X690" s="31">
        <f t="shared" si="79"/>
        <v>-15120</v>
      </c>
    </row>
    <row r="691" spans="1:24" s="40" customFormat="1" x14ac:dyDescent="0.25">
      <c r="A691" s="36">
        <v>44479.801342442101</v>
      </c>
      <c r="B691" s="37" t="s">
        <v>1889</v>
      </c>
      <c r="C691" s="38" t="s">
        <v>1890</v>
      </c>
      <c r="D691" s="38" t="s">
        <v>1891</v>
      </c>
      <c r="E691" s="37">
        <v>120</v>
      </c>
      <c r="F691" s="39">
        <v>0</v>
      </c>
      <c r="G691" s="39">
        <v>0</v>
      </c>
      <c r="H691" s="39">
        <v>152880</v>
      </c>
      <c r="I691" s="39">
        <v>152880</v>
      </c>
      <c r="J691" s="39">
        <v>0</v>
      </c>
      <c r="K691" s="39">
        <v>15794.97</v>
      </c>
      <c r="L691" s="39">
        <v>153.03</v>
      </c>
      <c r="M691" s="39">
        <v>15948</v>
      </c>
      <c r="O691" s="29">
        <v>152880</v>
      </c>
      <c r="P691" s="29">
        <v>153.03</v>
      </c>
      <c r="Q691" s="29">
        <v>0</v>
      </c>
      <c r="R691" s="29">
        <v>15794.97</v>
      </c>
      <c r="S691" s="29">
        <v>183948</v>
      </c>
      <c r="U691" s="31">
        <f t="shared" si="76"/>
        <v>0</v>
      </c>
      <c r="V691" s="31">
        <f t="shared" si="77"/>
        <v>0</v>
      </c>
      <c r="W691" s="31">
        <f t="shared" si="78"/>
        <v>0</v>
      </c>
      <c r="X691" s="31">
        <f t="shared" si="79"/>
        <v>-15120</v>
      </c>
    </row>
    <row r="692" spans="1:24" x14ac:dyDescent="0.25">
      <c r="A692" s="20">
        <v>44478.552131747703</v>
      </c>
      <c r="B692" s="21" t="s">
        <v>1892</v>
      </c>
      <c r="C692" s="6" t="s">
        <v>1893</v>
      </c>
      <c r="D692" s="6" t="s">
        <v>1894</v>
      </c>
      <c r="E692" s="21">
        <v>120</v>
      </c>
      <c r="F692" s="19">
        <v>0</v>
      </c>
      <c r="G692" s="19">
        <v>0</v>
      </c>
      <c r="H692" s="19">
        <v>112105.55</v>
      </c>
      <c r="I692" s="19">
        <v>112105.55</v>
      </c>
      <c r="J692" s="19">
        <v>6798.4</v>
      </c>
      <c r="K692" s="19">
        <v>12284.63</v>
      </c>
      <c r="L692" s="19">
        <v>119.02</v>
      </c>
      <c r="M692" s="19">
        <v>19202.05</v>
      </c>
      <c r="O692" s="33">
        <v>112105.55</v>
      </c>
      <c r="P692" s="33">
        <v>119.02</v>
      </c>
      <c r="Q692" s="33">
        <v>6798.4</v>
      </c>
      <c r="R692" s="33">
        <v>12284.63</v>
      </c>
      <c r="S692" s="33">
        <v>131307.6</v>
      </c>
      <c r="U692" s="34">
        <f t="shared" si="76"/>
        <v>0</v>
      </c>
      <c r="V692" s="34">
        <f t="shared" si="77"/>
        <v>0</v>
      </c>
      <c r="W692" s="34">
        <f t="shared" si="78"/>
        <v>0</v>
      </c>
      <c r="X692" s="34">
        <f t="shared" si="79"/>
        <v>0</v>
      </c>
    </row>
    <row r="693" spans="1:24" x14ac:dyDescent="0.25">
      <c r="A693" s="20">
        <v>44486.614239201401</v>
      </c>
      <c r="B693" s="21" t="s">
        <v>1895</v>
      </c>
      <c r="C693" s="6" t="s">
        <v>1896</v>
      </c>
      <c r="D693" s="6" t="s">
        <v>1897</v>
      </c>
      <c r="E693" s="21">
        <v>120</v>
      </c>
      <c r="F693" s="19">
        <v>0</v>
      </c>
      <c r="G693" s="19">
        <v>0</v>
      </c>
      <c r="H693" s="19">
        <v>123208.3</v>
      </c>
      <c r="I693" s="19">
        <v>123208.3</v>
      </c>
      <c r="J693" s="19">
        <v>6798.4</v>
      </c>
      <c r="K693" s="19">
        <v>13432.36</v>
      </c>
      <c r="L693" s="19">
        <v>130.13999999999999</v>
      </c>
      <c r="M693" s="19">
        <v>20360.900000000001</v>
      </c>
      <c r="O693" s="33">
        <v>123208.3</v>
      </c>
      <c r="P693" s="33">
        <v>130.13999999999999</v>
      </c>
      <c r="Q693" s="33">
        <v>6798.4</v>
      </c>
      <c r="R693" s="33">
        <v>13432.36</v>
      </c>
      <c r="S693" s="33">
        <v>143569.20000000001</v>
      </c>
      <c r="U693" s="34">
        <f t="shared" si="76"/>
        <v>0</v>
      </c>
      <c r="V693" s="34">
        <f t="shared" si="77"/>
        <v>0</v>
      </c>
      <c r="W693" s="34">
        <f t="shared" si="78"/>
        <v>0</v>
      </c>
      <c r="X693" s="34">
        <f t="shared" si="79"/>
        <v>0</v>
      </c>
    </row>
    <row r="694" spans="1:24" x14ac:dyDescent="0.25">
      <c r="A694" s="20">
        <v>44499.754647534697</v>
      </c>
      <c r="B694" s="21" t="s">
        <v>1898</v>
      </c>
      <c r="C694" s="6" t="s">
        <v>1899</v>
      </c>
      <c r="D694" s="6" t="s">
        <v>1900</v>
      </c>
      <c r="E694" s="21">
        <v>120</v>
      </c>
      <c r="F694" s="19">
        <v>0</v>
      </c>
      <c r="G694" s="19">
        <v>0</v>
      </c>
      <c r="H694" s="19">
        <v>112006.6</v>
      </c>
      <c r="I694" s="19">
        <v>112006.6</v>
      </c>
      <c r="J694" s="19">
        <v>6798.4</v>
      </c>
      <c r="K694" s="19">
        <v>12274.48</v>
      </c>
      <c r="L694" s="19">
        <v>118.92</v>
      </c>
      <c r="M694" s="19">
        <v>19191.8</v>
      </c>
      <c r="O694" s="33">
        <v>112006.6</v>
      </c>
      <c r="P694" s="33">
        <v>118.92</v>
      </c>
      <c r="Q694" s="33">
        <v>6798.4</v>
      </c>
      <c r="R694" s="33">
        <v>12274.48</v>
      </c>
      <c r="S694" s="33">
        <v>131198.39999999999</v>
      </c>
      <c r="U694" s="34">
        <f t="shared" si="76"/>
        <v>0</v>
      </c>
      <c r="V694" s="34">
        <f t="shared" si="77"/>
        <v>0</v>
      </c>
      <c r="W694" s="34">
        <f t="shared" si="78"/>
        <v>0</v>
      </c>
      <c r="X694" s="34">
        <f t="shared" si="79"/>
        <v>0</v>
      </c>
    </row>
    <row r="695" spans="1:24" s="40" customFormat="1" x14ac:dyDescent="0.25">
      <c r="A695" s="36">
        <v>44492.7061982292</v>
      </c>
      <c r="B695" s="37" t="s">
        <v>1901</v>
      </c>
      <c r="C695" s="38" t="s">
        <v>1902</v>
      </c>
      <c r="D695" s="38" t="s">
        <v>1903</v>
      </c>
      <c r="E695" s="37">
        <v>120</v>
      </c>
      <c r="F695" s="39">
        <v>0</v>
      </c>
      <c r="G695" s="39">
        <v>0</v>
      </c>
      <c r="H695" s="39">
        <v>145878.70000000001</v>
      </c>
      <c r="I695" s="39">
        <v>145878.70000000001</v>
      </c>
      <c r="J695" s="39">
        <v>2683.8</v>
      </c>
      <c r="K695" s="39">
        <v>15349.2</v>
      </c>
      <c r="L695" s="39">
        <v>148.71</v>
      </c>
      <c r="M695" s="39">
        <v>18181.71</v>
      </c>
      <c r="O695" s="29">
        <v>145878.70000000001</v>
      </c>
      <c r="P695" s="29">
        <v>148.71</v>
      </c>
      <c r="Q695" s="29">
        <v>2683.8</v>
      </c>
      <c r="R695" s="29">
        <v>15349.2</v>
      </c>
      <c r="S695" s="29">
        <v>164060.4</v>
      </c>
      <c r="U695" s="31">
        <f t="shared" si="76"/>
        <v>0</v>
      </c>
      <c r="V695" s="31">
        <f t="shared" si="77"/>
        <v>0</v>
      </c>
      <c r="W695" s="31">
        <f t="shared" si="78"/>
        <v>0</v>
      </c>
      <c r="X695" s="31">
        <f t="shared" si="79"/>
        <v>1.0000000009313226E-2</v>
      </c>
    </row>
    <row r="696" spans="1:24" s="40" customFormat="1" x14ac:dyDescent="0.25">
      <c r="A696" s="36">
        <v>44485.791606250001</v>
      </c>
      <c r="B696" s="37" t="s">
        <v>1904</v>
      </c>
      <c r="C696" s="38" t="s">
        <v>1905</v>
      </c>
      <c r="D696" s="38" t="s">
        <v>1906</v>
      </c>
      <c r="E696" s="37">
        <v>120</v>
      </c>
      <c r="F696" s="39">
        <v>0</v>
      </c>
      <c r="G696" s="39">
        <v>0</v>
      </c>
      <c r="H696" s="39">
        <v>107768.32000000001</v>
      </c>
      <c r="I696" s="39">
        <v>107768.32000000001</v>
      </c>
      <c r="J696" s="39">
        <v>6535.38</v>
      </c>
      <c r="K696" s="39">
        <v>11809.89</v>
      </c>
      <c r="L696" s="39">
        <v>114.42</v>
      </c>
      <c r="M696" s="39">
        <v>18459.689999999999</v>
      </c>
      <c r="O696" s="29">
        <v>107768.32000000001</v>
      </c>
      <c r="P696" s="29">
        <v>114.42</v>
      </c>
      <c r="Q696" s="29">
        <v>6535.38</v>
      </c>
      <c r="R696" s="29">
        <v>11809.89</v>
      </c>
      <c r="S696" s="29">
        <v>127382.58000000002</v>
      </c>
      <c r="U696" s="31">
        <f t="shared" si="76"/>
        <v>0</v>
      </c>
      <c r="V696" s="31">
        <f t="shared" si="77"/>
        <v>0</v>
      </c>
      <c r="W696" s="31">
        <f t="shared" si="78"/>
        <v>0</v>
      </c>
      <c r="X696" s="31">
        <f t="shared" si="79"/>
        <v>-1154.570000000007</v>
      </c>
    </row>
    <row r="697" spans="1:24" s="40" customFormat="1" x14ac:dyDescent="0.25">
      <c r="A697" s="36">
        <v>44485.798649919001</v>
      </c>
      <c r="B697" s="37" t="s">
        <v>1907</v>
      </c>
      <c r="C697" s="38" t="s">
        <v>1908</v>
      </c>
      <c r="D697" s="38" t="s">
        <v>1909</v>
      </c>
      <c r="E697" s="37">
        <v>120</v>
      </c>
      <c r="F697" s="39">
        <v>0</v>
      </c>
      <c r="G697" s="39">
        <v>0</v>
      </c>
      <c r="H697" s="39">
        <v>112103.06</v>
      </c>
      <c r="I697" s="39">
        <v>112103.06</v>
      </c>
      <c r="J697" s="39">
        <v>6798.24</v>
      </c>
      <c r="K697" s="39">
        <v>12284.88</v>
      </c>
      <c r="L697" s="39">
        <v>119.02</v>
      </c>
      <c r="M697" s="39">
        <v>19202.14</v>
      </c>
      <c r="O697" s="29">
        <v>112103.06</v>
      </c>
      <c r="P697" s="29">
        <v>119.02</v>
      </c>
      <c r="Q697" s="29">
        <v>6798.24</v>
      </c>
      <c r="R697" s="29">
        <v>12284.88</v>
      </c>
      <c r="S697" s="29">
        <v>132506.22</v>
      </c>
      <c r="U697" s="31">
        <f t="shared" si="76"/>
        <v>0</v>
      </c>
      <c r="V697" s="31">
        <f t="shared" si="77"/>
        <v>0</v>
      </c>
      <c r="W697" s="31">
        <f t="shared" si="78"/>
        <v>0</v>
      </c>
      <c r="X697" s="31">
        <f t="shared" si="79"/>
        <v>-1201.0199999999895</v>
      </c>
    </row>
    <row r="698" spans="1:24" x14ac:dyDescent="0.25">
      <c r="A698" s="20">
        <v>44471.573400659698</v>
      </c>
      <c r="B698" s="21" t="s">
        <v>1910</v>
      </c>
      <c r="C698" s="6" t="s">
        <v>1911</v>
      </c>
      <c r="D698" s="6" t="s">
        <v>1912</v>
      </c>
      <c r="E698" s="21">
        <v>120</v>
      </c>
      <c r="F698" s="19">
        <v>0</v>
      </c>
      <c r="G698" s="19">
        <v>0</v>
      </c>
      <c r="H698" s="19">
        <v>113309.12</v>
      </c>
      <c r="I698" s="19">
        <v>113309.12</v>
      </c>
      <c r="J698" s="19">
        <v>5597.45</v>
      </c>
      <c r="K698" s="19">
        <v>12285.6</v>
      </c>
      <c r="L698" s="19">
        <v>119.03</v>
      </c>
      <c r="M698" s="19">
        <v>18002.080000000002</v>
      </c>
      <c r="O698" s="33">
        <v>113309.12</v>
      </c>
      <c r="P698" s="33">
        <v>119.03</v>
      </c>
      <c r="Q698" s="33">
        <v>5597.45</v>
      </c>
      <c r="R698" s="33">
        <v>12285.6</v>
      </c>
      <c r="S698" s="33">
        <v>131311.19999999998</v>
      </c>
      <c r="U698" s="34">
        <f t="shared" si="76"/>
        <v>0</v>
      </c>
      <c r="V698" s="34">
        <f t="shared" si="77"/>
        <v>0</v>
      </c>
      <c r="W698" s="34">
        <f t="shared" si="78"/>
        <v>0</v>
      </c>
      <c r="X698" s="34">
        <f t="shared" si="79"/>
        <v>0</v>
      </c>
    </row>
    <row r="699" spans="1:24" x14ac:dyDescent="0.25">
      <c r="A699" s="20">
        <v>44486.583286689798</v>
      </c>
      <c r="B699" s="21" t="s">
        <v>1913</v>
      </c>
      <c r="C699" s="6" t="s">
        <v>1914</v>
      </c>
      <c r="D699" s="6" t="s">
        <v>1915</v>
      </c>
      <c r="E699" s="21">
        <v>120</v>
      </c>
      <c r="F699" s="19">
        <v>0</v>
      </c>
      <c r="G699" s="19">
        <v>0</v>
      </c>
      <c r="H699" s="19">
        <v>111788.29</v>
      </c>
      <c r="I699" s="19">
        <v>111788.29</v>
      </c>
      <c r="J699" s="19">
        <v>5914.61</v>
      </c>
      <c r="K699" s="19">
        <v>12160.88</v>
      </c>
      <c r="L699" s="19">
        <v>117.82</v>
      </c>
      <c r="M699" s="19">
        <v>18193.310000000001</v>
      </c>
      <c r="O699" s="33">
        <v>111788.29</v>
      </c>
      <c r="P699" s="33">
        <v>117.82</v>
      </c>
      <c r="Q699" s="33">
        <v>5914.61</v>
      </c>
      <c r="R699" s="33">
        <v>12160.88</v>
      </c>
      <c r="S699" s="33">
        <v>129981.6</v>
      </c>
      <c r="U699" s="34">
        <f t="shared" si="76"/>
        <v>0</v>
      </c>
      <c r="V699" s="34">
        <f t="shared" si="77"/>
        <v>0</v>
      </c>
      <c r="W699" s="34">
        <f t="shared" si="78"/>
        <v>0</v>
      </c>
      <c r="X699" s="34">
        <f t="shared" si="79"/>
        <v>0</v>
      </c>
    </row>
    <row r="700" spans="1:24" s="40" customFormat="1" x14ac:dyDescent="0.25">
      <c r="A700" s="36">
        <v>44493.772683796298</v>
      </c>
      <c r="B700" s="37" t="s">
        <v>1916</v>
      </c>
      <c r="C700" s="38" t="s">
        <v>1917</v>
      </c>
      <c r="D700" s="38" t="s">
        <v>1918</v>
      </c>
      <c r="E700" s="37">
        <v>120</v>
      </c>
      <c r="F700" s="39">
        <v>0</v>
      </c>
      <c r="G700" s="39">
        <v>0</v>
      </c>
      <c r="H700" s="39">
        <v>111121.24</v>
      </c>
      <c r="I700" s="39">
        <v>111121.24</v>
      </c>
      <c r="J700" s="39">
        <v>1019.76</v>
      </c>
      <c r="K700" s="39">
        <v>11586.75</v>
      </c>
      <c r="L700" s="39">
        <v>112.25</v>
      </c>
      <c r="M700" s="39">
        <v>12718.76</v>
      </c>
      <c r="O700" s="29">
        <v>111121.24</v>
      </c>
      <c r="P700" s="29">
        <v>112.25</v>
      </c>
      <c r="Q700" s="29">
        <v>1019.76</v>
      </c>
      <c r="R700" s="29">
        <v>11586.75</v>
      </c>
      <c r="S700" s="29">
        <v>131804</v>
      </c>
      <c r="U700" s="31">
        <f t="shared" si="76"/>
        <v>0</v>
      </c>
      <c r="V700" s="31">
        <f t="shared" si="77"/>
        <v>0</v>
      </c>
      <c r="W700" s="31">
        <f t="shared" si="78"/>
        <v>0</v>
      </c>
      <c r="X700" s="31">
        <f t="shared" si="79"/>
        <v>-7964</v>
      </c>
    </row>
    <row r="701" spans="1:24" x14ac:dyDescent="0.25">
      <c r="A701" s="20">
        <v>44499.516428668998</v>
      </c>
      <c r="B701" s="21" t="s">
        <v>1919</v>
      </c>
      <c r="C701" s="6" t="s">
        <v>1920</v>
      </c>
      <c r="D701" s="6" t="s">
        <v>1921</v>
      </c>
      <c r="E701" s="21">
        <v>120</v>
      </c>
      <c r="F701" s="19">
        <v>0</v>
      </c>
      <c r="G701" s="19">
        <v>0</v>
      </c>
      <c r="H701" s="19">
        <v>110511.48</v>
      </c>
      <c r="I701" s="19">
        <v>110511.48</v>
      </c>
      <c r="J701" s="19">
        <v>2039.52</v>
      </c>
      <c r="K701" s="19">
        <v>11628.74</v>
      </c>
      <c r="L701" s="19">
        <v>112.66</v>
      </c>
      <c r="M701" s="19">
        <v>13780.92</v>
      </c>
      <c r="O701" s="33">
        <v>110511.48</v>
      </c>
      <c r="P701" s="33">
        <v>112.66</v>
      </c>
      <c r="Q701" s="33">
        <v>2039.52</v>
      </c>
      <c r="R701" s="33">
        <v>11628.74</v>
      </c>
      <c r="S701" s="33">
        <v>124292.40000000001</v>
      </c>
      <c r="U701" s="34">
        <f t="shared" si="76"/>
        <v>0</v>
      </c>
      <c r="V701" s="34">
        <f t="shared" si="77"/>
        <v>0</v>
      </c>
      <c r="W701" s="34">
        <f t="shared" si="78"/>
        <v>0</v>
      </c>
      <c r="X701" s="34">
        <f t="shared" si="79"/>
        <v>0</v>
      </c>
    </row>
    <row r="702" spans="1:24" s="40" customFormat="1" x14ac:dyDescent="0.25">
      <c r="A702" s="36">
        <v>44500.656505821797</v>
      </c>
      <c r="B702" s="37" t="s">
        <v>1922</v>
      </c>
      <c r="C702" s="38" t="s">
        <v>1923</v>
      </c>
      <c r="D702" s="38" t="s">
        <v>1924</v>
      </c>
      <c r="E702" s="37">
        <v>120</v>
      </c>
      <c r="F702" s="39">
        <v>0</v>
      </c>
      <c r="G702" s="39">
        <v>0</v>
      </c>
      <c r="H702" s="39">
        <v>140418.87</v>
      </c>
      <c r="I702" s="39">
        <v>140418.87</v>
      </c>
      <c r="J702" s="39">
        <v>2581.14</v>
      </c>
      <c r="K702" s="39">
        <v>14774.46</v>
      </c>
      <c r="L702" s="39">
        <v>143.13999999999999</v>
      </c>
      <c r="M702" s="39">
        <v>17498.740000000002</v>
      </c>
      <c r="O702" s="29">
        <v>140418.87</v>
      </c>
      <c r="P702" s="29">
        <v>143.13999999999999</v>
      </c>
      <c r="Q702" s="29">
        <v>2581.14</v>
      </c>
      <c r="R702" s="29">
        <v>14774.46</v>
      </c>
      <c r="S702" s="29">
        <v>166917.6</v>
      </c>
      <c r="U702" s="31">
        <f t="shared" si="76"/>
        <v>0</v>
      </c>
      <c r="V702" s="31">
        <f t="shared" si="77"/>
        <v>0</v>
      </c>
      <c r="W702" s="31">
        <f t="shared" si="78"/>
        <v>0</v>
      </c>
      <c r="X702" s="31">
        <f t="shared" si="79"/>
        <v>-8999.9900000000198</v>
      </c>
    </row>
    <row r="703" spans="1:24" x14ac:dyDescent="0.25">
      <c r="A703" s="44" t="s">
        <v>160</v>
      </c>
      <c r="B703" s="45"/>
      <c r="C703" s="45"/>
      <c r="D703" s="45"/>
      <c r="E703" s="22">
        <v>36768</v>
      </c>
      <c r="F703" s="23">
        <v>0</v>
      </c>
      <c r="G703" s="23">
        <v>0</v>
      </c>
      <c r="H703" s="23">
        <v>35603828.420000002</v>
      </c>
      <c r="I703" s="23">
        <v>35603828.420000002</v>
      </c>
      <c r="J703" s="23">
        <v>1588796.77</v>
      </c>
      <c r="K703" s="23">
        <v>3836500.33</v>
      </c>
      <c r="L703" s="23">
        <v>37229.69</v>
      </c>
      <c r="M703" s="24">
        <v>5462526.79</v>
      </c>
    </row>
    <row r="705" spans="1:24" x14ac:dyDescent="0.25">
      <c r="A705" s="12" t="s">
        <v>3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</row>
    <row r="706" spans="1:24" x14ac:dyDescent="0.25">
      <c r="A706" s="15" t="s">
        <v>1925</v>
      </c>
      <c r="B706" s="15"/>
      <c r="C706" s="15"/>
      <c r="D706" s="15"/>
      <c r="E706" s="3"/>
      <c r="F706" s="3"/>
      <c r="G706" s="3"/>
      <c r="H706" s="3"/>
      <c r="I706" s="3"/>
      <c r="J706" s="3"/>
      <c r="K706" s="3"/>
      <c r="L706" s="3"/>
      <c r="M706" s="3"/>
    </row>
    <row r="707" spans="1:24" x14ac:dyDescent="0.25">
      <c r="A707" s="46" t="s">
        <v>5</v>
      </c>
      <c r="B707" s="47" t="s">
        <v>6</v>
      </c>
      <c r="C707" s="47"/>
      <c r="D707" s="47"/>
      <c r="E707" s="46" t="s">
        <v>7</v>
      </c>
      <c r="F707" s="47" t="s">
        <v>8</v>
      </c>
      <c r="G707" s="47"/>
      <c r="H707" s="47"/>
      <c r="I707" s="47"/>
      <c r="J707" s="47" t="s">
        <v>9</v>
      </c>
      <c r="K707" s="47"/>
      <c r="L707" s="47"/>
      <c r="M707" s="47"/>
    </row>
    <row r="708" spans="1:24" x14ac:dyDescent="0.25">
      <c r="A708" s="46"/>
      <c r="B708" s="7" t="s">
        <v>10</v>
      </c>
      <c r="C708" s="48" t="s">
        <v>11</v>
      </c>
      <c r="D708" s="48"/>
      <c r="E708" s="46"/>
      <c r="F708" s="7" t="s">
        <v>12</v>
      </c>
      <c r="G708" s="8" t="s">
        <v>13</v>
      </c>
      <c r="H708" s="7" t="s">
        <v>14</v>
      </c>
      <c r="I708" s="7" t="s">
        <v>15</v>
      </c>
      <c r="J708" s="7" t="s">
        <v>13</v>
      </c>
      <c r="K708" s="7" t="s">
        <v>16</v>
      </c>
      <c r="L708" s="7" t="s">
        <v>17</v>
      </c>
      <c r="M708" s="7" t="s">
        <v>15</v>
      </c>
    </row>
    <row r="709" spans="1:24" x14ac:dyDescent="0.25">
      <c r="A709" s="46"/>
      <c r="B709" s="7" t="s">
        <v>18</v>
      </c>
      <c r="C709" s="9" t="s">
        <v>19</v>
      </c>
      <c r="D709" s="9" t="s">
        <v>20</v>
      </c>
      <c r="E709" s="46"/>
      <c r="F709" s="7" t="s">
        <v>21</v>
      </c>
      <c r="G709" s="7" t="s">
        <v>21</v>
      </c>
      <c r="H709" s="7" t="s">
        <v>21</v>
      </c>
      <c r="I709" s="7" t="s">
        <v>21</v>
      </c>
      <c r="J709" s="7" t="s">
        <v>21</v>
      </c>
      <c r="K709" s="7" t="s">
        <v>21</v>
      </c>
      <c r="L709" s="7" t="s">
        <v>21</v>
      </c>
      <c r="M709" s="7" t="s">
        <v>21</v>
      </c>
    </row>
    <row r="710" spans="1:24" s="40" customFormat="1" x14ac:dyDescent="0.25">
      <c r="A710" s="36">
        <v>44493.594975960601</v>
      </c>
      <c r="B710" s="37" t="s">
        <v>1926</v>
      </c>
      <c r="C710" s="38" t="s">
        <v>1927</v>
      </c>
      <c r="D710" s="38" t="s">
        <v>1928</v>
      </c>
      <c r="E710" s="37">
        <v>120</v>
      </c>
      <c r="F710" s="39">
        <v>0</v>
      </c>
      <c r="G710" s="39">
        <v>0</v>
      </c>
      <c r="H710" s="39">
        <v>137470.06</v>
      </c>
      <c r="I710" s="39">
        <v>137470.06</v>
      </c>
      <c r="J710" s="39">
        <v>6116.62</v>
      </c>
      <c r="K710" s="39">
        <v>14835.21</v>
      </c>
      <c r="L710" s="39">
        <v>143.72999999999999</v>
      </c>
      <c r="M710" s="39">
        <v>21095.56</v>
      </c>
      <c r="O710" s="28">
        <v>137470.06</v>
      </c>
      <c r="P710" s="28">
        <v>143.72999999999999</v>
      </c>
      <c r="Q710" s="28">
        <v>6116.62</v>
      </c>
      <c r="R710" s="28">
        <v>14835.21</v>
      </c>
      <c r="S710" s="29">
        <v>158565.6</v>
      </c>
      <c r="U710" s="31">
        <f t="shared" ref="U710" si="80">O710-I710</f>
        <v>0</v>
      </c>
      <c r="V710" s="31">
        <f t="shared" ref="V710" si="81">P710-L710</f>
        <v>0</v>
      </c>
      <c r="W710" s="31">
        <f t="shared" ref="W710" si="82">R710-K710</f>
        <v>0</v>
      </c>
      <c r="X710" s="31">
        <f t="shared" ref="X710" si="83">O710+M710-S710</f>
        <v>1.9999999989522621E-2</v>
      </c>
    </row>
    <row r="711" spans="1:24" s="40" customFormat="1" x14ac:dyDescent="0.25">
      <c r="A711" s="36">
        <v>44479.713583761601</v>
      </c>
      <c r="B711" s="37" t="s">
        <v>1929</v>
      </c>
      <c r="C711" s="38" t="s">
        <v>1930</v>
      </c>
      <c r="D711" s="38" t="s">
        <v>1931</v>
      </c>
      <c r="E711" s="37">
        <v>120</v>
      </c>
      <c r="F711" s="39">
        <v>0</v>
      </c>
      <c r="G711" s="39">
        <v>0</v>
      </c>
      <c r="H711" s="39">
        <v>135491.79</v>
      </c>
      <c r="I711" s="39">
        <v>135491.79</v>
      </c>
      <c r="J711" s="39">
        <v>6055.45</v>
      </c>
      <c r="K711" s="39">
        <v>14624.28</v>
      </c>
      <c r="L711" s="39">
        <v>141.69</v>
      </c>
      <c r="M711" s="39">
        <v>20821.419999999998</v>
      </c>
      <c r="O711" s="28">
        <v>135491.79</v>
      </c>
      <c r="P711" s="28">
        <v>141.69</v>
      </c>
      <c r="Q711" s="28">
        <v>6055.45</v>
      </c>
      <c r="R711" s="28">
        <v>14624.28</v>
      </c>
      <c r="S711" s="29">
        <v>156313.20000000001</v>
      </c>
      <c r="U711" s="31">
        <f t="shared" ref="U711:U774" si="84">O711-I711</f>
        <v>0</v>
      </c>
      <c r="V711" s="31">
        <f t="shared" ref="V711:V774" si="85">P711-L711</f>
        <v>0</v>
      </c>
      <c r="W711" s="31">
        <f t="shared" ref="W711:W774" si="86">R711-K711</f>
        <v>0</v>
      </c>
      <c r="X711" s="31">
        <f t="shared" ref="X711:X774" si="87">O711+M711-S711</f>
        <v>1.0000000009313226E-2</v>
      </c>
    </row>
    <row r="712" spans="1:24" s="40" customFormat="1" x14ac:dyDescent="0.25">
      <c r="A712" s="36">
        <v>44477.700014120397</v>
      </c>
      <c r="B712" s="37" t="s">
        <v>1932</v>
      </c>
      <c r="C712" s="38" t="s">
        <v>1933</v>
      </c>
      <c r="D712" s="38" t="s">
        <v>1934</v>
      </c>
      <c r="E712" s="37">
        <v>120</v>
      </c>
      <c r="F712" s="39">
        <v>0</v>
      </c>
      <c r="G712" s="39">
        <v>0</v>
      </c>
      <c r="H712" s="39">
        <v>174031.88</v>
      </c>
      <c r="I712" s="39">
        <v>174031.88</v>
      </c>
      <c r="J712" s="39">
        <v>10553.8</v>
      </c>
      <c r="K712" s="39">
        <v>19071.14</v>
      </c>
      <c r="L712" s="39">
        <v>184.77</v>
      </c>
      <c r="M712" s="39">
        <v>29809.71</v>
      </c>
      <c r="O712" s="28">
        <v>174031.88</v>
      </c>
      <c r="P712" s="28">
        <v>184.77</v>
      </c>
      <c r="Q712" s="28">
        <v>10553.8</v>
      </c>
      <c r="R712" s="28">
        <v>19071.14</v>
      </c>
      <c r="S712" s="29">
        <v>203841.59999999998</v>
      </c>
      <c r="U712" s="31">
        <f t="shared" si="84"/>
        <v>0</v>
      </c>
      <c r="V712" s="31">
        <f t="shared" si="85"/>
        <v>0</v>
      </c>
      <c r="W712" s="31">
        <f t="shared" si="86"/>
        <v>0</v>
      </c>
      <c r="X712" s="31">
        <f t="shared" si="87"/>
        <v>-9.9999999802093953E-3</v>
      </c>
    </row>
    <row r="713" spans="1:24" s="40" customFormat="1" x14ac:dyDescent="0.25">
      <c r="A713" s="36">
        <v>44500.748249074102</v>
      </c>
      <c r="B713" s="37" t="s">
        <v>1935</v>
      </c>
      <c r="C713" s="38" t="s">
        <v>1936</v>
      </c>
      <c r="D713" s="38" t="s">
        <v>1937</v>
      </c>
      <c r="E713" s="37">
        <v>120</v>
      </c>
      <c r="F713" s="39">
        <v>0</v>
      </c>
      <c r="G713" s="39">
        <v>0</v>
      </c>
      <c r="H713" s="39">
        <v>151452.93</v>
      </c>
      <c r="I713" s="39">
        <v>151452.93</v>
      </c>
      <c r="J713" s="39">
        <v>8013.22</v>
      </c>
      <c r="K713" s="39">
        <v>16475.419999999998</v>
      </c>
      <c r="L713" s="39">
        <v>159.63</v>
      </c>
      <c r="M713" s="39">
        <v>24648.27</v>
      </c>
      <c r="O713" s="28">
        <v>151452.93</v>
      </c>
      <c r="P713" s="28">
        <v>159.63</v>
      </c>
      <c r="Q713" s="28">
        <v>8013.22</v>
      </c>
      <c r="R713" s="28">
        <v>16475.419999999998</v>
      </c>
      <c r="S713" s="29">
        <v>178855.61000000002</v>
      </c>
      <c r="U713" s="31">
        <f t="shared" si="84"/>
        <v>0</v>
      </c>
      <c r="V713" s="31">
        <f t="shared" si="85"/>
        <v>0</v>
      </c>
      <c r="W713" s="31">
        <f t="shared" si="86"/>
        <v>0</v>
      </c>
      <c r="X713" s="31">
        <f t="shared" si="87"/>
        <v>-2754.4100000000326</v>
      </c>
    </row>
    <row r="714" spans="1:24" x14ac:dyDescent="0.25">
      <c r="A714" s="20">
        <v>44481.774499652798</v>
      </c>
      <c r="B714" s="21" t="s">
        <v>1938</v>
      </c>
      <c r="C714" s="6" t="s">
        <v>1939</v>
      </c>
      <c r="D714" s="6" t="s">
        <v>1940</v>
      </c>
      <c r="E714" s="21">
        <v>120</v>
      </c>
      <c r="F714" s="19">
        <v>0</v>
      </c>
      <c r="G714" s="19">
        <v>0</v>
      </c>
      <c r="H714" s="19">
        <v>159655.64000000001</v>
      </c>
      <c r="I714" s="19">
        <v>159655.64000000001</v>
      </c>
      <c r="J714" s="19">
        <v>9682</v>
      </c>
      <c r="K714" s="19">
        <v>17496.05</v>
      </c>
      <c r="L714" s="19">
        <v>169.51</v>
      </c>
      <c r="M714" s="19">
        <v>27347.56</v>
      </c>
      <c r="O714" s="32">
        <v>159655.64000000001</v>
      </c>
      <c r="P714" s="32">
        <v>169.51</v>
      </c>
      <c r="Q714" s="32">
        <v>9682</v>
      </c>
      <c r="R714" s="32">
        <v>17496.05</v>
      </c>
      <c r="S714" s="33">
        <v>187003.2</v>
      </c>
      <c r="U714" s="34">
        <f t="shared" si="84"/>
        <v>0</v>
      </c>
      <c r="V714" s="34">
        <f t="shared" si="85"/>
        <v>0</v>
      </c>
      <c r="W714" s="34">
        <f t="shared" si="86"/>
        <v>0</v>
      </c>
      <c r="X714" s="34">
        <f t="shared" si="87"/>
        <v>0</v>
      </c>
    </row>
    <row r="715" spans="1:24" s="40" customFormat="1" x14ac:dyDescent="0.25">
      <c r="A715" s="36">
        <v>44490.401745451403</v>
      </c>
      <c r="B715" s="37" t="s">
        <v>1941</v>
      </c>
      <c r="C715" s="38" t="s">
        <v>1942</v>
      </c>
      <c r="D715" s="38" t="s">
        <v>1943</v>
      </c>
      <c r="E715" s="37">
        <v>120</v>
      </c>
      <c r="F715" s="39">
        <v>0</v>
      </c>
      <c r="G715" s="39">
        <v>0</v>
      </c>
      <c r="H715" s="39">
        <v>172423.14</v>
      </c>
      <c r="I715" s="39">
        <v>172423.14</v>
      </c>
      <c r="J715" s="39">
        <v>7880.41</v>
      </c>
      <c r="K715" s="39">
        <v>18628.36</v>
      </c>
      <c r="L715" s="39">
        <v>180.48</v>
      </c>
      <c r="M715" s="39">
        <v>26689.25</v>
      </c>
      <c r="O715" s="28">
        <v>172423.14</v>
      </c>
      <c r="P715" s="28">
        <v>180.48</v>
      </c>
      <c r="Q715" s="28">
        <v>7880.41</v>
      </c>
      <c r="R715" s="28">
        <v>18628.36</v>
      </c>
      <c r="S715" s="29">
        <v>199112.40000000002</v>
      </c>
      <c r="U715" s="31">
        <f t="shared" si="84"/>
        <v>0</v>
      </c>
      <c r="V715" s="31">
        <f t="shared" si="85"/>
        <v>0</v>
      </c>
      <c r="W715" s="31">
        <f t="shared" si="86"/>
        <v>0</v>
      </c>
      <c r="X715" s="31">
        <f t="shared" si="87"/>
        <v>-1.0000000009313226E-2</v>
      </c>
    </row>
    <row r="716" spans="1:24" s="40" customFormat="1" x14ac:dyDescent="0.25">
      <c r="A716" s="36">
        <v>44499.408842939803</v>
      </c>
      <c r="B716" s="37" t="s">
        <v>1944</v>
      </c>
      <c r="C716" s="38" t="s">
        <v>1945</v>
      </c>
      <c r="D716" s="38" t="s">
        <v>1946</v>
      </c>
      <c r="E716" s="37">
        <v>120</v>
      </c>
      <c r="F716" s="39">
        <v>0</v>
      </c>
      <c r="G716" s="39">
        <v>0</v>
      </c>
      <c r="H716" s="39">
        <v>137470.06</v>
      </c>
      <c r="I716" s="39">
        <v>137470.06</v>
      </c>
      <c r="J716" s="39">
        <v>6116.62</v>
      </c>
      <c r="K716" s="39">
        <v>14835.21</v>
      </c>
      <c r="L716" s="39">
        <v>143.72999999999999</v>
      </c>
      <c r="M716" s="39">
        <v>21095.56</v>
      </c>
      <c r="O716" s="28">
        <v>137470.06</v>
      </c>
      <c r="P716" s="28">
        <v>143.72999999999999</v>
      </c>
      <c r="Q716" s="28">
        <v>6116.62</v>
      </c>
      <c r="R716" s="28">
        <v>14835.21</v>
      </c>
      <c r="S716" s="29">
        <v>158565.6</v>
      </c>
      <c r="U716" s="31">
        <f t="shared" si="84"/>
        <v>0</v>
      </c>
      <c r="V716" s="31">
        <f t="shared" si="85"/>
        <v>0</v>
      </c>
      <c r="W716" s="31">
        <f t="shared" si="86"/>
        <v>0</v>
      </c>
      <c r="X716" s="31">
        <f t="shared" si="87"/>
        <v>1.9999999989522621E-2</v>
      </c>
    </row>
    <row r="717" spans="1:24" x14ac:dyDescent="0.25">
      <c r="A717" s="20">
        <v>44485.539196909704</v>
      </c>
      <c r="B717" s="21" t="s">
        <v>1947</v>
      </c>
      <c r="C717" s="6" t="s">
        <v>1948</v>
      </c>
      <c r="D717" s="6" t="s">
        <v>1949</v>
      </c>
      <c r="E717" s="21">
        <v>120</v>
      </c>
      <c r="F717" s="19">
        <v>0</v>
      </c>
      <c r="G717" s="19">
        <v>0</v>
      </c>
      <c r="H717" s="19">
        <v>170253.61</v>
      </c>
      <c r="I717" s="19">
        <v>170253.61</v>
      </c>
      <c r="J717" s="19">
        <v>0</v>
      </c>
      <c r="K717" s="19">
        <v>17590.77</v>
      </c>
      <c r="L717" s="19">
        <v>170.42</v>
      </c>
      <c r="M717" s="19">
        <v>17761.189999999999</v>
      </c>
      <c r="O717" s="32">
        <v>170253.61</v>
      </c>
      <c r="P717" s="32">
        <v>170.42</v>
      </c>
      <c r="Q717" s="32">
        <v>0</v>
      </c>
      <c r="R717" s="32">
        <v>17590.77</v>
      </c>
      <c r="S717" s="33">
        <v>188014.8</v>
      </c>
      <c r="U717" s="34">
        <f t="shared" si="84"/>
        <v>0</v>
      </c>
      <c r="V717" s="34">
        <f t="shared" si="85"/>
        <v>0</v>
      </c>
      <c r="W717" s="34">
        <f t="shared" si="86"/>
        <v>0</v>
      </c>
      <c r="X717" s="34">
        <f t="shared" si="87"/>
        <v>0</v>
      </c>
    </row>
    <row r="718" spans="1:24" x14ac:dyDescent="0.25">
      <c r="A718" s="20">
        <v>44471.717377661997</v>
      </c>
      <c r="B718" s="21" t="s">
        <v>1950</v>
      </c>
      <c r="C718" s="6" t="s">
        <v>1951</v>
      </c>
      <c r="D718" s="6" t="s">
        <v>1952</v>
      </c>
      <c r="E718" s="21">
        <v>120</v>
      </c>
      <c r="F718" s="19">
        <v>0</v>
      </c>
      <c r="G718" s="19">
        <v>0</v>
      </c>
      <c r="H718" s="19">
        <v>151042.92000000001</v>
      </c>
      <c r="I718" s="19">
        <v>151042.92000000001</v>
      </c>
      <c r="J718" s="19">
        <v>5860.47</v>
      </c>
      <c r="K718" s="19">
        <v>16211.15</v>
      </c>
      <c r="L718" s="19">
        <v>157.06</v>
      </c>
      <c r="M718" s="19">
        <v>22228.68</v>
      </c>
      <c r="O718" s="32">
        <v>151042.92000000001</v>
      </c>
      <c r="P718" s="32">
        <v>157.06</v>
      </c>
      <c r="Q718" s="32">
        <v>5860.47</v>
      </c>
      <c r="R718" s="32">
        <v>16211.15</v>
      </c>
      <c r="S718" s="33">
        <v>173271.6</v>
      </c>
      <c r="U718" s="34">
        <f t="shared" si="84"/>
        <v>0</v>
      </c>
      <c r="V718" s="34">
        <f t="shared" si="85"/>
        <v>0</v>
      </c>
      <c r="W718" s="34">
        <f t="shared" si="86"/>
        <v>0</v>
      </c>
      <c r="X718" s="34">
        <f t="shared" si="87"/>
        <v>0</v>
      </c>
    </row>
    <row r="719" spans="1:24" x14ac:dyDescent="0.25">
      <c r="A719" s="20">
        <v>44471.720493981498</v>
      </c>
      <c r="B719" s="21" t="s">
        <v>1953</v>
      </c>
      <c r="C719" s="6" t="s">
        <v>1951</v>
      </c>
      <c r="D719" s="6" t="s">
        <v>1952</v>
      </c>
      <c r="E719" s="21">
        <v>120</v>
      </c>
      <c r="F719" s="19">
        <v>0</v>
      </c>
      <c r="G719" s="19">
        <v>0</v>
      </c>
      <c r="H719" s="19">
        <v>151042.92000000001</v>
      </c>
      <c r="I719" s="19">
        <v>151042.92000000001</v>
      </c>
      <c r="J719" s="19">
        <v>5860.47</v>
      </c>
      <c r="K719" s="19">
        <v>16211.15</v>
      </c>
      <c r="L719" s="19">
        <v>157.06</v>
      </c>
      <c r="M719" s="19">
        <v>22228.68</v>
      </c>
      <c r="O719" s="32">
        <v>151042.92000000001</v>
      </c>
      <c r="P719" s="32">
        <v>157.06</v>
      </c>
      <c r="Q719" s="32">
        <v>5860.47</v>
      </c>
      <c r="R719" s="32">
        <v>16211.15</v>
      </c>
      <c r="S719" s="33">
        <v>173271.6</v>
      </c>
      <c r="U719" s="34">
        <f t="shared" si="84"/>
        <v>0</v>
      </c>
      <c r="V719" s="34">
        <f t="shared" si="85"/>
        <v>0</v>
      </c>
      <c r="W719" s="34">
        <f t="shared" si="86"/>
        <v>0</v>
      </c>
      <c r="X719" s="34">
        <f t="shared" si="87"/>
        <v>0</v>
      </c>
    </row>
    <row r="720" spans="1:24" x14ac:dyDescent="0.25">
      <c r="A720" s="20">
        <v>44489.569675381899</v>
      </c>
      <c r="B720" s="21" t="s">
        <v>1954</v>
      </c>
      <c r="C720" s="6" t="s">
        <v>1955</v>
      </c>
      <c r="D720" s="6" t="s">
        <v>1956</v>
      </c>
      <c r="E720" s="21">
        <v>120</v>
      </c>
      <c r="F720" s="19">
        <v>0</v>
      </c>
      <c r="G720" s="19">
        <v>0</v>
      </c>
      <c r="H720" s="19">
        <v>117327.59</v>
      </c>
      <c r="I720" s="19">
        <v>117327.59</v>
      </c>
      <c r="J720" s="19">
        <v>6207.68</v>
      </c>
      <c r="K720" s="19">
        <v>12763.07</v>
      </c>
      <c r="L720" s="19">
        <v>123.66</v>
      </c>
      <c r="M720" s="19">
        <v>19094.41</v>
      </c>
      <c r="O720" s="32">
        <v>117327.59</v>
      </c>
      <c r="P720" s="32">
        <v>123.66</v>
      </c>
      <c r="Q720" s="32">
        <v>6207.68</v>
      </c>
      <c r="R720" s="32">
        <v>12763.07</v>
      </c>
      <c r="S720" s="33">
        <v>136422</v>
      </c>
      <c r="U720" s="34">
        <f t="shared" si="84"/>
        <v>0</v>
      </c>
      <c r="V720" s="34">
        <f t="shared" si="85"/>
        <v>0</v>
      </c>
      <c r="W720" s="34">
        <f t="shared" si="86"/>
        <v>0</v>
      </c>
      <c r="X720" s="34">
        <f t="shared" si="87"/>
        <v>0</v>
      </c>
    </row>
    <row r="721" spans="1:24" s="40" customFormat="1" x14ac:dyDescent="0.25">
      <c r="A721" s="36">
        <v>44473.519255011597</v>
      </c>
      <c r="B721" s="37" t="s">
        <v>1957</v>
      </c>
      <c r="C721" s="38" t="s">
        <v>1958</v>
      </c>
      <c r="D721" s="38" t="s">
        <v>1959</v>
      </c>
      <c r="E721" s="37">
        <v>120</v>
      </c>
      <c r="F721" s="39">
        <v>0</v>
      </c>
      <c r="G721" s="39">
        <v>0</v>
      </c>
      <c r="H721" s="39">
        <v>124144.81</v>
      </c>
      <c r="I721" s="39">
        <v>124144.81</v>
      </c>
      <c r="J721" s="39">
        <v>6132.69</v>
      </c>
      <c r="K721" s="39">
        <v>13460.09</v>
      </c>
      <c r="L721" s="39">
        <v>130.41</v>
      </c>
      <c r="M721" s="39">
        <v>19723.189999999999</v>
      </c>
      <c r="O721" s="28">
        <v>124144.81</v>
      </c>
      <c r="P721" s="28">
        <v>130.41</v>
      </c>
      <c r="Q721" s="28">
        <v>6132.69</v>
      </c>
      <c r="R721" s="28">
        <v>13460.09</v>
      </c>
      <c r="S721" s="29">
        <v>145184</v>
      </c>
      <c r="U721" s="31">
        <f t="shared" si="84"/>
        <v>0</v>
      </c>
      <c r="V721" s="31">
        <f t="shared" si="85"/>
        <v>0</v>
      </c>
      <c r="W721" s="31">
        <f t="shared" si="86"/>
        <v>0</v>
      </c>
      <c r="X721" s="31">
        <f t="shared" si="87"/>
        <v>-1316</v>
      </c>
    </row>
    <row r="722" spans="1:24" s="40" customFormat="1" x14ac:dyDescent="0.25">
      <c r="A722" s="36">
        <v>44486.676819409702</v>
      </c>
      <c r="B722" s="37" t="s">
        <v>1960</v>
      </c>
      <c r="C722" s="38" t="s">
        <v>1961</v>
      </c>
      <c r="D722" s="38" t="s">
        <v>1962</v>
      </c>
      <c r="E722" s="37">
        <v>120</v>
      </c>
      <c r="F722" s="39">
        <v>0</v>
      </c>
      <c r="G722" s="39">
        <v>0</v>
      </c>
      <c r="H722" s="39">
        <v>123243.14</v>
      </c>
      <c r="I722" s="39">
        <v>123243.14</v>
      </c>
      <c r="J722" s="39">
        <v>7473.86</v>
      </c>
      <c r="K722" s="39">
        <v>13506.16</v>
      </c>
      <c r="L722" s="39">
        <v>130.85</v>
      </c>
      <c r="M722" s="39">
        <v>21110.87</v>
      </c>
      <c r="O722" s="28">
        <v>123243.14</v>
      </c>
      <c r="P722" s="28">
        <v>130.85</v>
      </c>
      <c r="Q722" s="28">
        <v>7473.86</v>
      </c>
      <c r="R722" s="28">
        <v>13506.16</v>
      </c>
      <c r="S722" s="29">
        <v>144354</v>
      </c>
      <c r="U722" s="31">
        <f t="shared" si="84"/>
        <v>0</v>
      </c>
      <c r="V722" s="31">
        <f t="shared" si="85"/>
        <v>0</v>
      </c>
      <c r="W722" s="31">
        <f t="shared" si="86"/>
        <v>0</v>
      </c>
      <c r="X722" s="31">
        <f t="shared" si="87"/>
        <v>1.0000000009313226E-2</v>
      </c>
    </row>
    <row r="723" spans="1:24" s="40" customFormat="1" x14ac:dyDescent="0.25">
      <c r="A723" s="36">
        <v>44500.714402048601</v>
      </c>
      <c r="B723" s="37" t="s">
        <v>1963</v>
      </c>
      <c r="C723" s="38" t="s">
        <v>1964</v>
      </c>
      <c r="D723" s="38" t="s">
        <v>1965</v>
      </c>
      <c r="E723" s="37">
        <v>120</v>
      </c>
      <c r="F723" s="39">
        <v>0</v>
      </c>
      <c r="G723" s="39">
        <v>0</v>
      </c>
      <c r="H723" s="39">
        <v>110244.2</v>
      </c>
      <c r="I723" s="39">
        <v>110244.2</v>
      </c>
      <c r="J723" s="39">
        <v>6685.53</v>
      </c>
      <c r="K723" s="39">
        <v>12081.63</v>
      </c>
      <c r="L723" s="39">
        <v>117.05</v>
      </c>
      <c r="M723" s="39">
        <v>18884.21</v>
      </c>
      <c r="O723" s="28">
        <v>110244.2</v>
      </c>
      <c r="P723" s="28">
        <v>117.05</v>
      </c>
      <c r="Q723" s="28">
        <v>6685.53</v>
      </c>
      <c r="R723" s="28">
        <v>12081.63</v>
      </c>
      <c r="S723" s="29">
        <v>129128.40000000001</v>
      </c>
      <c r="U723" s="31">
        <f t="shared" si="84"/>
        <v>0</v>
      </c>
      <c r="V723" s="31">
        <f t="shared" si="85"/>
        <v>0</v>
      </c>
      <c r="W723" s="31">
        <f t="shared" si="86"/>
        <v>0</v>
      </c>
      <c r="X723" s="31">
        <f t="shared" si="87"/>
        <v>9.9999999947613105E-3</v>
      </c>
    </row>
    <row r="724" spans="1:24" s="40" customFormat="1" x14ac:dyDescent="0.25">
      <c r="A724" s="36">
        <v>44499.647029050902</v>
      </c>
      <c r="B724" s="37" t="s">
        <v>1966</v>
      </c>
      <c r="C724" s="38" t="s">
        <v>1967</v>
      </c>
      <c r="D724" s="38" t="s">
        <v>1968</v>
      </c>
      <c r="E724" s="37">
        <v>120</v>
      </c>
      <c r="F724" s="39">
        <v>0</v>
      </c>
      <c r="G724" s="39">
        <v>0</v>
      </c>
      <c r="H724" s="39">
        <v>100939.35</v>
      </c>
      <c r="I724" s="39">
        <v>100939.35</v>
      </c>
      <c r="J724" s="39">
        <v>6121.26</v>
      </c>
      <c r="K724" s="39">
        <v>11061.03</v>
      </c>
      <c r="L724" s="39">
        <v>107.17</v>
      </c>
      <c r="M724" s="39">
        <v>17289.46</v>
      </c>
      <c r="O724" s="28">
        <v>100939.35</v>
      </c>
      <c r="P724" s="28">
        <v>107.17</v>
      </c>
      <c r="Q724" s="28">
        <v>6121.26</v>
      </c>
      <c r="R724" s="28">
        <v>11061.03</v>
      </c>
      <c r="S724" s="29">
        <v>118228.8</v>
      </c>
      <c r="U724" s="31">
        <f t="shared" si="84"/>
        <v>0</v>
      </c>
      <c r="V724" s="31">
        <f t="shared" si="85"/>
        <v>0</v>
      </c>
      <c r="W724" s="31">
        <f t="shared" si="86"/>
        <v>0</v>
      </c>
      <c r="X724" s="31">
        <f t="shared" si="87"/>
        <v>9.9999999947613105E-3</v>
      </c>
    </row>
    <row r="725" spans="1:24" s="40" customFormat="1" x14ac:dyDescent="0.25">
      <c r="A725" s="36">
        <v>44485.714995173599</v>
      </c>
      <c r="B725" s="37" t="s">
        <v>1969</v>
      </c>
      <c r="C725" s="38" t="s">
        <v>1970</v>
      </c>
      <c r="D725" s="38" t="s">
        <v>1971</v>
      </c>
      <c r="E725" s="37">
        <v>120</v>
      </c>
      <c r="F725" s="39">
        <v>0</v>
      </c>
      <c r="G725" s="39">
        <v>0</v>
      </c>
      <c r="H725" s="39">
        <v>104994.34</v>
      </c>
      <c r="I725" s="39">
        <v>104994.34</v>
      </c>
      <c r="J725" s="39">
        <v>6367.15</v>
      </c>
      <c r="K725" s="39">
        <v>11505.43</v>
      </c>
      <c r="L725" s="39">
        <v>111.47</v>
      </c>
      <c r="M725" s="39">
        <v>17984.05</v>
      </c>
      <c r="O725" s="28">
        <v>104994.34</v>
      </c>
      <c r="P725" s="28">
        <v>111.47</v>
      </c>
      <c r="Q725" s="28">
        <v>6367.15</v>
      </c>
      <c r="R725" s="28">
        <v>11505.43</v>
      </c>
      <c r="S725" s="29">
        <v>124103.39999999998</v>
      </c>
      <c r="U725" s="31">
        <f t="shared" si="84"/>
        <v>0</v>
      </c>
      <c r="V725" s="31">
        <f t="shared" si="85"/>
        <v>0</v>
      </c>
      <c r="W725" s="31">
        <f t="shared" si="86"/>
        <v>0</v>
      </c>
      <c r="X725" s="31">
        <f t="shared" si="87"/>
        <v>-1125.0099999999802</v>
      </c>
    </row>
    <row r="726" spans="1:24" x14ac:dyDescent="0.25">
      <c r="A726" s="20">
        <v>44471.455740081001</v>
      </c>
      <c r="B726" s="21" t="s">
        <v>1972</v>
      </c>
      <c r="C726" s="6" t="s">
        <v>1973</v>
      </c>
      <c r="D726" s="6" t="s">
        <v>1974</v>
      </c>
      <c r="E726" s="21">
        <v>120</v>
      </c>
      <c r="F726" s="19">
        <v>0</v>
      </c>
      <c r="G726" s="19">
        <v>0</v>
      </c>
      <c r="H726" s="19">
        <v>124977.92</v>
      </c>
      <c r="I726" s="19">
        <v>124977.92</v>
      </c>
      <c r="J726" s="19">
        <v>6173.68</v>
      </c>
      <c r="K726" s="19">
        <v>13549.92</v>
      </c>
      <c r="L726" s="19">
        <v>131.28</v>
      </c>
      <c r="M726" s="19">
        <v>19854.88</v>
      </c>
      <c r="O726" s="32">
        <v>124977.92</v>
      </c>
      <c r="P726" s="32">
        <v>131.28</v>
      </c>
      <c r="Q726" s="32">
        <v>6173.68</v>
      </c>
      <c r="R726" s="32">
        <v>13549.92</v>
      </c>
      <c r="S726" s="33">
        <v>144832.80000000002</v>
      </c>
      <c r="U726" s="34">
        <f t="shared" si="84"/>
        <v>0</v>
      </c>
      <c r="V726" s="34">
        <f t="shared" si="85"/>
        <v>0</v>
      </c>
      <c r="W726" s="34">
        <f t="shared" si="86"/>
        <v>0</v>
      </c>
      <c r="X726" s="34">
        <f t="shared" si="87"/>
        <v>0</v>
      </c>
    </row>
    <row r="727" spans="1:24" s="40" customFormat="1" x14ac:dyDescent="0.25">
      <c r="A727" s="36">
        <v>44492.561055208302</v>
      </c>
      <c r="B727" s="37" t="s">
        <v>1975</v>
      </c>
      <c r="C727" s="38" t="s">
        <v>1976</v>
      </c>
      <c r="D727" s="38" t="s">
        <v>1977</v>
      </c>
      <c r="E727" s="37">
        <v>120</v>
      </c>
      <c r="F727" s="39">
        <v>0</v>
      </c>
      <c r="G727" s="39">
        <v>0</v>
      </c>
      <c r="H727" s="39">
        <v>104697.34</v>
      </c>
      <c r="I727" s="39">
        <v>104697.34</v>
      </c>
      <c r="J727" s="39">
        <v>5539.42</v>
      </c>
      <c r="K727" s="39">
        <v>11389.28</v>
      </c>
      <c r="L727" s="39">
        <v>110.35</v>
      </c>
      <c r="M727" s="39">
        <v>17039.05</v>
      </c>
      <c r="O727" s="28">
        <v>104697.34</v>
      </c>
      <c r="P727" s="28">
        <v>110.35</v>
      </c>
      <c r="Q727" s="28">
        <v>5539.42</v>
      </c>
      <c r="R727" s="28">
        <v>11389.28</v>
      </c>
      <c r="S727" s="29">
        <v>121736.4</v>
      </c>
      <c r="U727" s="31">
        <f t="shared" si="84"/>
        <v>0</v>
      </c>
      <c r="V727" s="31">
        <f t="shared" si="85"/>
        <v>0</v>
      </c>
      <c r="W727" s="31">
        <f t="shared" si="86"/>
        <v>0</v>
      </c>
      <c r="X727" s="31">
        <f t="shared" si="87"/>
        <v>-9.9999999947613105E-3</v>
      </c>
    </row>
    <row r="728" spans="1:24" s="40" customFormat="1" x14ac:dyDescent="0.25">
      <c r="A728" s="36">
        <v>44483.673650196797</v>
      </c>
      <c r="B728" s="37" t="s">
        <v>1978</v>
      </c>
      <c r="C728" s="38" t="s">
        <v>1979</v>
      </c>
      <c r="D728" s="38" t="s">
        <v>1980</v>
      </c>
      <c r="E728" s="37">
        <v>120</v>
      </c>
      <c r="F728" s="39">
        <v>0</v>
      </c>
      <c r="G728" s="39">
        <v>0</v>
      </c>
      <c r="H728" s="39">
        <v>115210.89</v>
      </c>
      <c r="I728" s="39">
        <v>115210.89</v>
      </c>
      <c r="J728" s="39">
        <v>6986.72</v>
      </c>
      <c r="K728" s="39">
        <v>12624.88</v>
      </c>
      <c r="L728" s="39">
        <v>122.32</v>
      </c>
      <c r="M728" s="39">
        <v>19733.919999999998</v>
      </c>
      <c r="O728" s="28">
        <v>115210.89</v>
      </c>
      <c r="P728" s="28">
        <v>122.32</v>
      </c>
      <c r="Q728" s="28">
        <v>6986.72</v>
      </c>
      <c r="R728" s="28">
        <v>12624.88</v>
      </c>
      <c r="S728" s="29">
        <v>135679.10999999999</v>
      </c>
      <c r="U728" s="31">
        <f t="shared" si="84"/>
        <v>0</v>
      </c>
      <c r="V728" s="31">
        <f t="shared" si="85"/>
        <v>0</v>
      </c>
      <c r="W728" s="31">
        <f t="shared" si="86"/>
        <v>0</v>
      </c>
      <c r="X728" s="31">
        <f t="shared" si="87"/>
        <v>-734.29999999998836</v>
      </c>
    </row>
    <row r="729" spans="1:24" s="40" customFormat="1" x14ac:dyDescent="0.25">
      <c r="A729" s="36">
        <v>44489.514524803199</v>
      </c>
      <c r="B729" s="37" t="s">
        <v>1981</v>
      </c>
      <c r="C729" s="38" t="s">
        <v>1982</v>
      </c>
      <c r="D729" s="38" t="s">
        <v>1983</v>
      </c>
      <c r="E729" s="37">
        <v>120</v>
      </c>
      <c r="F729" s="39">
        <v>0</v>
      </c>
      <c r="G729" s="39">
        <v>0</v>
      </c>
      <c r="H729" s="39">
        <v>170555.18</v>
      </c>
      <c r="I729" s="39">
        <v>170555.18</v>
      </c>
      <c r="J729" s="39">
        <v>8477.1200000000008</v>
      </c>
      <c r="K729" s="39">
        <v>18496.900000000001</v>
      </c>
      <c r="L729" s="39">
        <v>179.21</v>
      </c>
      <c r="M729" s="39">
        <v>27153.23</v>
      </c>
      <c r="O729" s="28">
        <v>170555.18</v>
      </c>
      <c r="P729" s="28">
        <v>179.21</v>
      </c>
      <c r="Q729" s="28">
        <v>8477.1200000000008</v>
      </c>
      <c r="R729" s="28">
        <v>18496.900000000001</v>
      </c>
      <c r="S729" s="29">
        <v>197708.39999999997</v>
      </c>
      <c r="U729" s="31">
        <f t="shared" si="84"/>
        <v>0</v>
      </c>
      <c r="V729" s="31">
        <f t="shared" si="85"/>
        <v>0</v>
      </c>
      <c r="W729" s="31">
        <f t="shared" si="86"/>
        <v>0</v>
      </c>
      <c r="X729" s="31">
        <f t="shared" si="87"/>
        <v>1.0000000038417056E-2</v>
      </c>
    </row>
    <row r="730" spans="1:24" s="40" customFormat="1" x14ac:dyDescent="0.25">
      <c r="A730" s="36">
        <v>44491.608138923599</v>
      </c>
      <c r="B730" s="37" t="s">
        <v>1984</v>
      </c>
      <c r="C730" s="38" t="s">
        <v>1985</v>
      </c>
      <c r="D730" s="38" t="s">
        <v>1986</v>
      </c>
      <c r="E730" s="37">
        <v>120</v>
      </c>
      <c r="F730" s="39">
        <v>0</v>
      </c>
      <c r="G730" s="39">
        <v>0</v>
      </c>
      <c r="H730" s="39">
        <v>105019.34</v>
      </c>
      <c r="I730" s="39">
        <v>105019.34</v>
      </c>
      <c r="J730" s="39">
        <v>3404.28</v>
      </c>
      <c r="K730" s="39">
        <v>11202.64</v>
      </c>
      <c r="L730" s="39">
        <v>108.53</v>
      </c>
      <c r="M730" s="39">
        <v>14715.45</v>
      </c>
      <c r="O730" s="28">
        <v>105019.34</v>
      </c>
      <c r="P730" s="28">
        <v>108.53</v>
      </c>
      <c r="Q730" s="28">
        <v>3404.28</v>
      </c>
      <c r="R730" s="28">
        <v>11202.64</v>
      </c>
      <c r="S730" s="29">
        <v>119734.79999999999</v>
      </c>
      <c r="U730" s="31">
        <f t="shared" si="84"/>
        <v>0</v>
      </c>
      <c r="V730" s="31">
        <f t="shared" si="85"/>
        <v>0</v>
      </c>
      <c r="W730" s="31">
        <f t="shared" si="86"/>
        <v>0</v>
      </c>
      <c r="X730" s="31">
        <f t="shared" si="87"/>
        <v>-9.9999999947613105E-3</v>
      </c>
    </row>
    <row r="731" spans="1:24" s="40" customFormat="1" x14ac:dyDescent="0.25">
      <c r="A731" s="36">
        <v>44493.547695451402</v>
      </c>
      <c r="B731" s="37" t="s">
        <v>1987</v>
      </c>
      <c r="C731" s="38" t="s">
        <v>1988</v>
      </c>
      <c r="D731" s="38" t="s">
        <v>1989</v>
      </c>
      <c r="E731" s="37">
        <v>120</v>
      </c>
      <c r="F731" s="39">
        <v>0</v>
      </c>
      <c r="G731" s="39">
        <v>0</v>
      </c>
      <c r="H731" s="39">
        <v>104994.34</v>
      </c>
      <c r="I731" s="39">
        <v>104994.34</v>
      </c>
      <c r="J731" s="39">
        <v>6367.15</v>
      </c>
      <c r="K731" s="39">
        <v>11505.43</v>
      </c>
      <c r="L731" s="39">
        <v>111.47</v>
      </c>
      <c r="M731" s="39">
        <v>17984.05</v>
      </c>
      <c r="O731" s="28">
        <v>104994.34</v>
      </c>
      <c r="P731" s="28">
        <v>111.47</v>
      </c>
      <c r="Q731" s="28">
        <v>6367.15</v>
      </c>
      <c r="R731" s="28">
        <v>11505.43</v>
      </c>
      <c r="S731" s="29">
        <v>122978.39999999998</v>
      </c>
      <c r="U731" s="31">
        <f t="shared" si="84"/>
        <v>0</v>
      </c>
      <c r="V731" s="31">
        <f t="shared" si="85"/>
        <v>0</v>
      </c>
      <c r="W731" s="31">
        <f t="shared" si="86"/>
        <v>0</v>
      </c>
      <c r="X731" s="31">
        <f t="shared" si="87"/>
        <v>-9.9999999802093953E-3</v>
      </c>
    </row>
    <row r="732" spans="1:24" s="40" customFormat="1" x14ac:dyDescent="0.25">
      <c r="A732" s="36">
        <v>44491.610439432901</v>
      </c>
      <c r="B732" s="37" t="s">
        <v>1990</v>
      </c>
      <c r="C732" s="38" t="s">
        <v>1991</v>
      </c>
      <c r="D732" s="38" t="s">
        <v>1992</v>
      </c>
      <c r="E732" s="37">
        <v>120</v>
      </c>
      <c r="F732" s="39">
        <v>0</v>
      </c>
      <c r="G732" s="39">
        <v>0</v>
      </c>
      <c r="H732" s="39">
        <v>104697.34</v>
      </c>
      <c r="I732" s="39">
        <v>104697.34</v>
      </c>
      <c r="J732" s="39">
        <v>5539.42</v>
      </c>
      <c r="K732" s="39">
        <v>11389.28</v>
      </c>
      <c r="L732" s="39">
        <v>110.35</v>
      </c>
      <c r="M732" s="39">
        <v>17039.05</v>
      </c>
      <c r="O732" s="28">
        <v>104697.34</v>
      </c>
      <c r="P732" s="28">
        <v>110.35</v>
      </c>
      <c r="Q732" s="28">
        <v>5539.42</v>
      </c>
      <c r="R732" s="28">
        <v>11389.28</v>
      </c>
      <c r="S732" s="29">
        <v>121736.4</v>
      </c>
      <c r="U732" s="31">
        <f t="shared" si="84"/>
        <v>0</v>
      </c>
      <c r="V732" s="31">
        <f t="shared" si="85"/>
        <v>0</v>
      </c>
      <c r="W732" s="31">
        <f t="shared" si="86"/>
        <v>0</v>
      </c>
      <c r="X732" s="31">
        <f t="shared" si="87"/>
        <v>-9.9999999947613105E-3</v>
      </c>
    </row>
    <row r="733" spans="1:24" x14ac:dyDescent="0.25">
      <c r="A733" s="20">
        <v>44471.714394409697</v>
      </c>
      <c r="B733" s="21" t="s">
        <v>1993</v>
      </c>
      <c r="C733" s="6" t="s">
        <v>1994</v>
      </c>
      <c r="D733" s="6" t="s">
        <v>1995</v>
      </c>
      <c r="E733" s="21">
        <v>120</v>
      </c>
      <c r="F733" s="19">
        <v>0</v>
      </c>
      <c r="G733" s="19">
        <v>0</v>
      </c>
      <c r="H733" s="19">
        <v>150539.45000000001</v>
      </c>
      <c r="I733" s="19">
        <v>150539.45000000001</v>
      </c>
      <c r="J733" s="19">
        <v>7436.65</v>
      </c>
      <c r="K733" s="19">
        <v>16321.77</v>
      </c>
      <c r="L733" s="19">
        <v>158.13</v>
      </c>
      <c r="M733" s="19">
        <v>23916.55</v>
      </c>
      <c r="O733" s="32">
        <v>150539.45000000001</v>
      </c>
      <c r="P733" s="32">
        <v>158.13</v>
      </c>
      <c r="Q733" s="32">
        <v>7436.65</v>
      </c>
      <c r="R733" s="32">
        <v>16321.77</v>
      </c>
      <c r="S733" s="33">
        <v>174456</v>
      </c>
      <c r="U733" s="34">
        <f t="shared" si="84"/>
        <v>0</v>
      </c>
      <c r="V733" s="34">
        <f t="shared" si="85"/>
        <v>0</v>
      </c>
      <c r="W733" s="34">
        <f t="shared" si="86"/>
        <v>0</v>
      </c>
      <c r="X733" s="34">
        <f t="shared" si="87"/>
        <v>0</v>
      </c>
    </row>
    <row r="734" spans="1:24" x14ac:dyDescent="0.25">
      <c r="A734" s="20">
        <v>44493.567228043998</v>
      </c>
      <c r="B734" s="21" t="s">
        <v>1996</v>
      </c>
      <c r="C734" s="6" t="s">
        <v>1997</v>
      </c>
      <c r="D734" s="6" t="s">
        <v>1998</v>
      </c>
      <c r="E734" s="21">
        <v>120</v>
      </c>
      <c r="F734" s="19">
        <v>0</v>
      </c>
      <c r="G734" s="19">
        <v>0</v>
      </c>
      <c r="H734" s="19">
        <v>132426.51</v>
      </c>
      <c r="I734" s="19">
        <v>132426.51</v>
      </c>
      <c r="J734" s="19">
        <v>5923.32</v>
      </c>
      <c r="K734" s="19">
        <v>14294.48</v>
      </c>
      <c r="L734" s="19">
        <v>138.49</v>
      </c>
      <c r="M734" s="19">
        <v>20356.29</v>
      </c>
      <c r="O734" s="32">
        <v>132426.51</v>
      </c>
      <c r="P734" s="32">
        <v>138.49</v>
      </c>
      <c r="Q734" s="32">
        <v>5923.32</v>
      </c>
      <c r="R734" s="32">
        <v>14294.48</v>
      </c>
      <c r="S734" s="33">
        <v>152782.80000000002</v>
      </c>
      <c r="U734" s="34">
        <f t="shared" si="84"/>
        <v>0</v>
      </c>
      <c r="V734" s="34">
        <f t="shared" si="85"/>
        <v>0</v>
      </c>
      <c r="W734" s="34">
        <f t="shared" si="86"/>
        <v>0</v>
      </c>
      <c r="X734" s="34">
        <f t="shared" si="87"/>
        <v>0</v>
      </c>
    </row>
    <row r="735" spans="1:24" x14ac:dyDescent="0.25">
      <c r="A735" s="20">
        <v>44472.5872711458</v>
      </c>
      <c r="B735" s="21" t="s">
        <v>1999</v>
      </c>
      <c r="C735" s="6" t="s">
        <v>2000</v>
      </c>
      <c r="D735" s="6" t="s">
        <v>2001</v>
      </c>
      <c r="E735" s="21">
        <v>120</v>
      </c>
      <c r="F735" s="19">
        <v>0</v>
      </c>
      <c r="G735" s="19">
        <v>0</v>
      </c>
      <c r="H735" s="19">
        <v>356080.73</v>
      </c>
      <c r="I735" s="19">
        <v>356080.73</v>
      </c>
      <c r="J735" s="19">
        <v>16364.84</v>
      </c>
      <c r="K735" s="19">
        <v>38480.410000000003</v>
      </c>
      <c r="L735" s="19">
        <v>372.82</v>
      </c>
      <c r="M735" s="19">
        <v>55218.07</v>
      </c>
      <c r="O735" s="32">
        <v>356080.73</v>
      </c>
      <c r="P735" s="32">
        <v>372.82</v>
      </c>
      <c r="Q735" s="32">
        <v>16364.84</v>
      </c>
      <c r="R735" s="32">
        <v>38480.410000000003</v>
      </c>
      <c r="S735" s="33">
        <v>411298.80000000005</v>
      </c>
      <c r="U735" s="34">
        <f t="shared" si="84"/>
        <v>0</v>
      </c>
      <c r="V735" s="34">
        <f t="shared" si="85"/>
        <v>0</v>
      </c>
      <c r="W735" s="34">
        <f t="shared" si="86"/>
        <v>0</v>
      </c>
      <c r="X735" s="34">
        <f t="shared" si="87"/>
        <v>0</v>
      </c>
    </row>
    <row r="736" spans="1:24" s="40" customFormat="1" x14ac:dyDescent="0.25">
      <c r="A736" s="36">
        <v>44493.740823263899</v>
      </c>
      <c r="B736" s="37" t="s">
        <v>2002</v>
      </c>
      <c r="C736" s="38" t="s">
        <v>2003</v>
      </c>
      <c r="D736" s="38" t="s">
        <v>2004</v>
      </c>
      <c r="E736" s="37">
        <v>120</v>
      </c>
      <c r="F736" s="39">
        <v>0</v>
      </c>
      <c r="G736" s="39">
        <v>0</v>
      </c>
      <c r="H736" s="39">
        <v>185764.63</v>
      </c>
      <c r="I736" s="39">
        <v>185764.63</v>
      </c>
      <c r="J736" s="39">
        <v>3416.28</v>
      </c>
      <c r="K736" s="39">
        <v>19546.12</v>
      </c>
      <c r="L736" s="39">
        <v>189.37</v>
      </c>
      <c r="M736" s="39">
        <v>23151.77</v>
      </c>
      <c r="O736" s="28">
        <v>185764.63</v>
      </c>
      <c r="P736" s="28">
        <v>189.37</v>
      </c>
      <c r="Q736" s="28">
        <v>3416.28</v>
      </c>
      <c r="R736" s="28">
        <v>19546.12</v>
      </c>
      <c r="S736" s="29">
        <v>220916.4</v>
      </c>
      <c r="U736" s="31">
        <f t="shared" si="84"/>
        <v>0</v>
      </c>
      <c r="V736" s="31">
        <f t="shared" si="85"/>
        <v>0</v>
      </c>
      <c r="W736" s="31">
        <f t="shared" si="86"/>
        <v>0</v>
      </c>
      <c r="X736" s="31">
        <f t="shared" si="87"/>
        <v>-12000</v>
      </c>
    </row>
    <row r="737" spans="1:24" s="40" customFormat="1" x14ac:dyDescent="0.25">
      <c r="A737" s="36">
        <v>44492.793492905097</v>
      </c>
      <c r="B737" s="37" t="s">
        <v>2005</v>
      </c>
      <c r="C737" s="38" t="s">
        <v>2006</v>
      </c>
      <c r="D737" s="38" t="s">
        <v>2007</v>
      </c>
      <c r="E737" s="37">
        <v>120</v>
      </c>
      <c r="F737" s="39">
        <v>0</v>
      </c>
      <c r="G737" s="39">
        <v>0</v>
      </c>
      <c r="H737" s="39">
        <v>152321.09</v>
      </c>
      <c r="I737" s="39">
        <v>152321.09</v>
      </c>
      <c r="J737" s="39">
        <v>2804.02</v>
      </c>
      <c r="K737" s="39">
        <v>16026.82</v>
      </c>
      <c r="L737" s="39">
        <v>155.28</v>
      </c>
      <c r="M737" s="39">
        <v>18986.12</v>
      </c>
      <c r="O737" s="28">
        <v>152321.09</v>
      </c>
      <c r="P737" s="28">
        <v>155.28</v>
      </c>
      <c r="Q737" s="28">
        <v>2804.02</v>
      </c>
      <c r="R737" s="28">
        <v>16026.82</v>
      </c>
      <c r="S737" s="29">
        <v>171307.19999999998</v>
      </c>
      <c r="U737" s="31">
        <f t="shared" si="84"/>
        <v>0</v>
      </c>
      <c r="V737" s="31">
        <f t="shared" si="85"/>
        <v>0</v>
      </c>
      <c r="W737" s="31">
        <f t="shared" si="86"/>
        <v>0</v>
      </c>
      <c r="X737" s="31">
        <f t="shared" si="87"/>
        <v>1.0000000009313226E-2</v>
      </c>
    </row>
    <row r="738" spans="1:24" s="40" customFormat="1" x14ac:dyDescent="0.25">
      <c r="A738" s="36">
        <v>44500.827085497702</v>
      </c>
      <c r="B738" s="37" t="s">
        <v>2008</v>
      </c>
      <c r="C738" s="38" t="s">
        <v>2009</v>
      </c>
      <c r="D738" s="38" t="s">
        <v>2010</v>
      </c>
      <c r="E738" s="37">
        <v>120</v>
      </c>
      <c r="F738" s="39">
        <v>0</v>
      </c>
      <c r="G738" s="39">
        <v>0</v>
      </c>
      <c r="H738" s="39">
        <v>155160.54999999999</v>
      </c>
      <c r="I738" s="39">
        <v>155160.54999999999</v>
      </c>
      <c r="J738" s="39">
        <v>8209.3799999999992</v>
      </c>
      <c r="K738" s="39">
        <v>16879.330000000002</v>
      </c>
      <c r="L738" s="39">
        <v>163.53</v>
      </c>
      <c r="M738" s="39">
        <v>25252.240000000002</v>
      </c>
      <c r="O738" s="28">
        <v>155160.54999999999</v>
      </c>
      <c r="P738" s="28">
        <v>163.53</v>
      </c>
      <c r="Q738" s="28">
        <v>8209.3799999999992</v>
      </c>
      <c r="R738" s="28">
        <v>16879.330000000002</v>
      </c>
      <c r="S738" s="29">
        <v>180412.79999999999</v>
      </c>
      <c r="U738" s="31">
        <f t="shared" si="84"/>
        <v>0</v>
      </c>
      <c r="V738" s="31">
        <f t="shared" si="85"/>
        <v>0</v>
      </c>
      <c r="W738" s="31">
        <f t="shared" si="86"/>
        <v>0</v>
      </c>
      <c r="X738" s="31">
        <f t="shared" si="87"/>
        <v>-1.0000000009313226E-2</v>
      </c>
    </row>
    <row r="739" spans="1:24" s="40" customFormat="1" x14ac:dyDescent="0.25">
      <c r="A739" s="36">
        <v>44493.626691863399</v>
      </c>
      <c r="B739" s="37" t="s">
        <v>2011</v>
      </c>
      <c r="C739" s="38" t="s">
        <v>2012</v>
      </c>
      <c r="D739" s="38" t="s">
        <v>2013</v>
      </c>
      <c r="E739" s="37">
        <v>120</v>
      </c>
      <c r="F739" s="39">
        <v>0</v>
      </c>
      <c r="G739" s="39">
        <v>0</v>
      </c>
      <c r="H739" s="39">
        <v>143474.15</v>
      </c>
      <c r="I739" s="39">
        <v>143474.15</v>
      </c>
      <c r="J739" s="39">
        <v>8700.68</v>
      </c>
      <c r="K739" s="39">
        <v>15722.04</v>
      </c>
      <c r="L739" s="39">
        <v>152.33000000000001</v>
      </c>
      <c r="M739" s="39">
        <v>24575.05</v>
      </c>
      <c r="O739" s="28">
        <v>143474.15</v>
      </c>
      <c r="P739" s="28">
        <v>152.33000000000001</v>
      </c>
      <c r="Q739" s="28">
        <v>8700.68</v>
      </c>
      <c r="R739" s="28">
        <v>15722.04</v>
      </c>
      <c r="S739" s="29">
        <v>169186.31999999998</v>
      </c>
      <c r="U739" s="31">
        <f t="shared" si="84"/>
        <v>0</v>
      </c>
      <c r="V739" s="31">
        <f t="shared" si="85"/>
        <v>0</v>
      </c>
      <c r="W739" s="31">
        <f t="shared" si="86"/>
        <v>0</v>
      </c>
      <c r="X739" s="31">
        <f t="shared" si="87"/>
        <v>-1137.1199999999953</v>
      </c>
    </row>
    <row r="740" spans="1:24" s="40" customFormat="1" x14ac:dyDescent="0.25">
      <c r="A740" s="36">
        <v>44492.571308101898</v>
      </c>
      <c r="B740" s="37" t="s">
        <v>2014</v>
      </c>
      <c r="C740" s="38" t="s">
        <v>2015</v>
      </c>
      <c r="D740" s="38" t="s">
        <v>2016</v>
      </c>
      <c r="E740" s="37">
        <v>120</v>
      </c>
      <c r="F740" s="39">
        <v>0</v>
      </c>
      <c r="G740" s="39">
        <v>0</v>
      </c>
      <c r="H740" s="39">
        <v>121691.94</v>
      </c>
      <c r="I740" s="39">
        <v>121691.94</v>
      </c>
      <c r="J740" s="39">
        <v>6438.59</v>
      </c>
      <c r="K740" s="39">
        <v>13238</v>
      </c>
      <c r="L740" s="39">
        <v>128.26</v>
      </c>
      <c r="M740" s="39">
        <v>19804.849999999999</v>
      </c>
      <c r="O740" s="28">
        <v>121691.94</v>
      </c>
      <c r="P740" s="28">
        <v>128.26</v>
      </c>
      <c r="Q740" s="28">
        <v>6438.59</v>
      </c>
      <c r="R740" s="28">
        <v>13238</v>
      </c>
      <c r="S740" s="29">
        <v>141496.79999999999</v>
      </c>
      <c r="U740" s="31">
        <f t="shared" si="84"/>
        <v>0</v>
      </c>
      <c r="V740" s="31">
        <f t="shared" si="85"/>
        <v>0</v>
      </c>
      <c r="W740" s="31">
        <f t="shared" si="86"/>
        <v>0</v>
      </c>
      <c r="X740" s="31">
        <f t="shared" si="87"/>
        <v>-9.9999999802093953E-3</v>
      </c>
    </row>
    <row r="741" spans="1:24" s="40" customFormat="1" x14ac:dyDescent="0.25">
      <c r="A741" s="36">
        <v>44500.545936342598</v>
      </c>
      <c r="B741" s="37" t="s">
        <v>2017</v>
      </c>
      <c r="C741" s="38" t="s">
        <v>2018</v>
      </c>
      <c r="D741" s="38" t="s">
        <v>2019</v>
      </c>
      <c r="E741" s="37">
        <v>120</v>
      </c>
      <c r="F741" s="39">
        <v>0</v>
      </c>
      <c r="G741" s="39">
        <v>0</v>
      </c>
      <c r="H741" s="39">
        <v>124920.01</v>
      </c>
      <c r="I741" s="39">
        <v>124920.01</v>
      </c>
      <c r="J741" s="39">
        <v>6609.4</v>
      </c>
      <c r="K741" s="39">
        <v>13589.34</v>
      </c>
      <c r="L741" s="39">
        <v>131.66</v>
      </c>
      <c r="M741" s="39">
        <v>20330.400000000001</v>
      </c>
      <c r="O741" s="28">
        <v>124920.01</v>
      </c>
      <c r="P741" s="28">
        <v>131.66</v>
      </c>
      <c r="Q741" s="28">
        <v>6609.4</v>
      </c>
      <c r="R741" s="28">
        <v>13589.34</v>
      </c>
      <c r="S741" s="29">
        <v>145250.4</v>
      </c>
      <c r="U741" s="31">
        <f t="shared" si="84"/>
        <v>0</v>
      </c>
      <c r="V741" s="31">
        <f t="shared" si="85"/>
        <v>0</v>
      </c>
      <c r="W741" s="31">
        <f t="shared" si="86"/>
        <v>0</v>
      </c>
      <c r="X741" s="31">
        <f t="shared" si="87"/>
        <v>1.0000000009313226E-2</v>
      </c>
    </row>
    <row r="742" spans="1:24" s="40" customFormat="1" x14ac:dyDescent="0.25">
      <c r="A742" s="36">
        <v>44481.573092245402</v>
      </c>
      <c r="B742" s="37" t="s">
        <v>2020</v>
      </c>
      <c r="C742" s="38" t="s">
        <v>2021</v>
      </c>
      <c r="D742" s="38" t="s">
        <v>2022</v>
      </c>
      <c r="E742" s="37">
        <v>120</v>
      </c>
      <c r="F742" s="39">
        <v>0</v>
      </c>
      <c r="G742" s="39">
        <v>0</v>
      </c>
      <c r="H742" s="39">
        <v>137737.84</v>
      </c>
      <c r="I742" s="39">
        <v>137737.84</v>
      </c>
      <c r="J742" s="39">
        <v>7289.66</v>
      </c>
      <c r="K742" s="39">
        <v>14984.14</v>
      </c>
      <c r="L742" s="39">
        <v>145.16999999999999</v>
      </c>
      <c r="M742" s="39">
        <v>22418.97</v>
      </c>
      <c r="O742" s="28">
        <v>137737.84</v>
      </c>
      <c r="P742" s="28">
        <v>145.16999999999999</v>
      </c>
      <c r="Q742" s="28">
        <v>7289.66</v>
      </c>
      <c r="R742" s="28">
        <v>14984.14</v>
      </c>
      <c r="S742" s="29">
        <v>163156.79999999999</v>
      </c>
      <c r="U742" s="31">
        <f t="shared" si="84"/>
        <v>0</v>
      </c>
      <c r="V742" s="31">
        <f t="shared" si="85"/>
        <v>0</v>
      </c>
      <c r="W742" s="31">
        <f t="shared" si="86"/>
        <v>0</v>
      </c>
      <c r="X742" s="31">
        <f t="shared" si="87"/>
        <v>-2999.9899999999907</v>
      </c>
    </row>
    <row r="743" spans="1:24" x14ac:dyDescent="0.25">
      <c r="A743" s="20">
        <v>44485.556225544002</v>
      </c>
      <c r="B743" s="21" t="s">
        <v>2023</v>
      </c>
      <c r="C743" s="6" t="s">
        <v>2024</v>
      </c>
      <c r="D743" s="6" t="s">
        <v>2025</v>
      </c>
      <c r="E743" s="21">
        <v>120</v>
      </c>
      <c r="F743" s="19">
        <v>0</v>
      </c>
      <c r="G743" s="19">
        <v>0</v>
      </c>
      <c r="H743" s="19">
        <v>101082.6</v>
      </c>
      <c r="I743" s="19">
        <v>101082.6</v>
      </c>
      <c r="J743" s="19">
        <v>5348.18</v>
      </c>
      <c r="K743" s="19">
        <v>10996.68</v>
      </c>
      <c r="L743" s="19">
        <v>106.54</v>
      </c>
      <c r="M743" s="19">
        <v>16451.400000000001</v>
      </c>
      <c r="O743" s="32">
        <v>101082.6</v>
      </c>
      <c r="P743" s="32">
        <v>106.54</v>
      </c>
      <c r="Q743" s="32">
        <v>5348.18</v>
      </c>
      <c r="R743" s="32">
        <v>10996.68</v>
      </c>
      <c r="S743" s="33">
        <v>117534</v>
      </c>
      <c r="U743" s="34">
        <f t="shared" si="84"/>
        <v>0</v>
      </c>
      <c r="V743" s="34">
        <f t="shared" si="85"/>
        <v>0</v>
      </c>
      <c r="W743" s="34">
        <f t="shared" si="86"/>
        <v>0</v>
      </c>
      <c r="X743" s="34">
        <f t="shared" si="87"/>
        <v>0</v>
      </c>
    </row>
    <row r="744" spans="1:24" x14ac:dyDescent="0.25">
      <c r="A744" s="20">
        <v>44471.435235613397</v>
      </c>
      <c r="B744" s="21" t="s">
        <v>2026</v>
      </c>
      <c r="C744" s="6" t="s">
        <v>2027</v>
      </c>
      <c r="D744" s="6" t="s">
        <v>2028</v>
      </c>
      <c r="E744" s="21">
        <v>120</v>
      </c>
      <c r="F744" s="19">
        <v>0</v>
      </c>
      <c r="G744" s="19">
        <v>0</v>
      </c>
      <c r="H744" s="19">
        <v>225297.58</v>
      </c>
      <c r="I744" s="19">
        <v>225297.58</v>
      </c>
      <c r="J744" s="19">
        <v>11129.7</v>
      </c>
      <c r="K744" s="19">
        <v>24427.26</v>
      </c>
      <c r="L744" s="19">
        <v>236.66</v>
      </c>
      <c r="M744" s="19">
        <v>35793.620000000003</v>
      </c>
      <c r="O744" s="32">
        <v>225297.58</v>
      </c>
      <c r="P744" s="32">
        <v>236.66</v>
      </c>
      <c r="Q744" s="32">
        <v>11129.7</v>
      </c>
      <c r="R744" s="32">
        <v>24427.26</v>
      </c>
      <c r="S744" s="33">
        <v>261091.20000000001</v>
      </c>
      <c r="U744" s="34">
        <f t="shared" si="84"/>
        <v>0</v>
      </c>
      <c r="V744" s="34">
        <f t="shared" si="85"/>
        <v>0</v>
      </c>
      <c r="W744" s="34">
        <f t="shared" si="86"/>
        <v>0</v>
      </c>
      <c r="X744" s="34">
        <f t="shared" si="87"/>
        <v>0</v>
      </c>
    </row>
    <row r="745" spans="1:24" s="40" customFormat="1" x14ac:dyDescent="0.25">
      <c r="A745" s="36">
        <v>44500.633986377303</v>
      </c>
      <c r="B745" s="37" t="s">
        <v>2029</v>
      </c>
      <c r="C745" s="38" t="s">
        <v>2030</v>
      </c>
      <c r="D745" s="38" t="s">
        <v>2031</v>
      </c>
      <c r="E745" s="37">
        <v>120</v>
      </c>
      <c r="F745" s="39">
        <v>0</v>
      </c>
      <c r="G745" s="39">
        <v>0</v>
      </c>
      <c r="H745" s="39">
        <v>143841.85</v>
      </c>
      <c r="I745" s="39">
        <v>143841.85</v>
      </c>
      <c r="J745" s="39">
        <v>8723.01</v>
      </c>
      <c r="K745" s="39">
        <v>15762.4</v>
      </c>
      <c r="L745" s="39">
        <v>152.72</v>
      </c>
      <c r="M745" s="39">
        <v>24638.13</v>
      </c>
      <c r="O745" s="28">
        <v>143841.85</v>
      </c>
      <c r="P745" s="28">
        <v>152.72</v>
      </c>
      <c r="Q745" s="28">
        <v>8723.01</v>
      </c>
      <c r="R745" s="28">
        <v>15762.4</v>
      </c>
      <c r="S745" s="29">
        <v>168480</v>
      </c>
      <c r="U745" s="31">
        <f t="shared" si="84"/>
        <v>0</v>
      </c>
      <c r="V745" s="31">
        <f t="shared" si="85"/>
        <v>0</v>
      </c>
      <c r="W745" s="31">
        <f t="shared" si="86"/>
        <v>0</v>
      </c>
      <c r="X745" s="31">
        <f t="shared" si="87"/>
        <v>-1.9999999989522621E-2</v>
      </c>
    </row>
    <row r="746" spans="1:24" s="40" customFormat="1" x14ac:dyDescent="0.25">
      <c r="A746" s="36">
        <v>44490.618539895797</v>
      </c>
      <c r="B746" s="37" t="s">
        <v>2032</v>
      </c>
      <c r="C746" s="38" t="s">
        <v>2033</v>
      </c>
      <c r="D746" s="38" t="s">
        <v>2034</v>
      </c>
      <c r="E746" s="37">
        <v>120</v>
      </c>
      <c r="F746" s="39">
        <v>0</v>
      </c>
      <c r="G746" s="39">
        <v>0</v>
      </c>
      <c r="H746" s="39">
        <v>122504.34</v>
      </c>
      <c r="I746" s="39">
        <v>122504.34</v>
      </c>
      <c r="J746" s="39">
        <v>5495.67</v>
      </c>
      <c r="K746" s="39">
        <v>13224.67</v>
      </c>
      <c r="L746" s="39">
        <v>128.13</v>
      </c>
      <c r="M746" s="39">
        <v>18848.47</v>
      </c>
      <c r="O746" s="28">
        <v>122504.34</v>
      </c>
      <c r="P746" s="28">
        <v>128.13</v>
      </c>
      <c r="Q746" s="28">
        <v>5495.67</v>
      </c>
      <c r="R746" s="28">
        <v>13224.67</v>
      </c>
      <c r="S746" s="29">
        <v>141352.79999999999</v>
      </c>
      <c r="U746" s="31">
        <f t="shared" si="84"/>
        <v>0</v>
      </c>
      <c r="V746" s="31">
        <f t="shared" si="85"/>
        <v>0</v>
      </c>
      <c r="W746" s="31">
        <f t="shared" si="86"/>
        <v>0</v>
      </c>
      <c r="X746" s="31">
        <f t="shared" si="87"/>
        <v>1.0000000009313226E-2</v>
      </c>
    </row>
    <row r="747" spans="1:24" s="40" customFormat="1" x14ac:dyDescent="0.25">
      <c r="A747" s="36">
        <v>44498.599496527801</v>
      </c>
      <c r="B747" s="37" t="s">
        <v>2035</v>
      </c>
      <c r="C747" s="38" t="s">
        <v>2036</v>
      </c>
      <c r="D747" s="38" t="s">
        <v>2037</v>
      </c>
      <c r="E747" s="37">
        <v>120</v>
      </c>
      <c r="F747" s="39">
        <v>0</v>
      </c>
      <c r="G747" s="39">
        <v>0</v>
      </c>
      <c r="H747" s="39">
        <v>147657.15</v>
      </c>
      <c r="I747" s="39">
        <v>147657.15</v>
      </c>
      <c r="J747" s="39">
        <v>6836.24</v>
      </c>
      <c r="K747" s="39">
        <v>15961.96</v>
      </c>
      <c r="L747" s="39">
        <v>154.65</v>
      </c>
      <c r="M747" s="39">
        <v>22952.85</v>
      </c>
      <c r="O747" s="28">
        <v>147657.15</v>
      </c>
      <c r="P747" s="28">
        <v>154.65</v>
      </c>
      <c r="Q747" s="28">
        <v>6836.24</v>
      </c>
      <c r="R747" s="28">
        <v>15961.96</v>
      </c>
      <c r="S747" s="29">
        <v>172170.99999999997</v>
      </c>
      <c r="U747" s="31">
        <f t="shared" si="84"/>
        <v>0</v>
      </c>
      <c r="V747" s="31">
        <f t="shared" si="85"/>
        <v>0</v>
      </c>
      <c r="W747" s="31">
        <f t="shared" si="86"/>
        <v>0</v>
      </c>
      <c r="X747" s="31">
        <f t="shared" si="87"/>
        <v>-1560.9999999999709</v>
      </c>
    </row>
    <row r="748" spans="1:24" s="40" customFormat="1" x14ac:dyDescent="0.25">
      <c r="A748" s="36">
        <v>44478.626006365703</v>
      </c>
      <c r="B748" s="37" t="s">
        <v>2038</v>
      </c>
      <c r="C748" s="38" t="s">
        <v>2039</v>
      </c>
      <c r="D748" s="38" t="s">
        <v>2040</v>
      </c>
      <c r="E748" s="37">
        <v>120</v>
      </c>
      <c r="F748" s="39">
        <v>0</v>
      </c>
      <c r="G748" s="39">
        <v>0</v>
      </c>
      <c r="H748" s="39">
        <v>128957.09</v>
      </c>
      <c r="I748" s="39">
        <v>128957.09</v>
      </c>
      <c r="J748" s="39">
        <v>7820.32</v>
      </c>
      <c r="K748" s="39">
        <v>14132.08</v>
      </c>
      <c r="L748" s="39">
        <v>136.91</v>
      </c>
      <c r="M748" s="39">
        <v>22089.31</v>
      </c>
      <c r="O748" s="28">
        <v>128957.09</v>
      </c>
      <c r="P748" s="28">
        <v>136.91</v>
      </c>
      <c r="Q748" s="28">
        <v>7820.32</v>
      </c>
      <c r="R748" s="28">
        <v>14132.08</v>
      </c>
      <c r="S748" s="29">
        <v>151427.99</v>
      </c>
      <c r="U748" s="31">
        <f t="shared" si="84"/>
        <v>0</v>
      </c>
      <c r="V748" s="31">
        <f t="shared" si="85"/>
        <v>0</v>
      </c>
      <c r="W748" s="31">
        <f t="shared" si="86"/>
        <v>0</v>
      </c>
      <c r="X748" s="31">
        <f t="shared" si="87"/>
        <v>-381.58999999999651</v>
      </c>
    </row>
    <row r="749" spans="1:24" s="40" customFormat="1" x14ac:dyDescent="0.25">
      <c r="A749" s="36">
        <v>44486.788711689798</v>
      </c>
      <c r="B749" s="37" t="s">
        <v>2041</v>
      </c>
      <c r="C749" s="38" t="s">
        <v>2042</v>
      </c>
      <c r="D749" s="38" t="s">
        <v>2043</v>
      </c>
      <c r="E749" s="37">
        <v>120</v>
      </c>
      <c r="F749" s="39">
        <v>0</v>
      </c>
      <c r="G749" s="39">
        <v>0</v>
      </c>
      <c r="H749" s="39">
        <v>135267.46</v>
      </c>
      <c r="I749" s="39">
        <v>135267.46</v>
      </c>
      <c r="J749" s="39">
        <v>7161.72</v>
      </c>
      <c r="K749" s="39">
        <v>14715.87</v>
      </c>
      <c r="L749" s="39">
        <v>142.57</v>
      </c>
      <c r="M749" s="39">
        <v>22020.16</v>
      </c>
      <c r="O749" s="28">
        <v>135267.46</v>
      </c>
      <c r="P749" s="28">
        <v>142.57</v>
      </c>
      <c r="Q749" s="28">
        <v>7161.72</v>
      </c>
      <c r="R749" s="28">
        <v>14715.87</v>
      </c>
      <c r="S749" s="29">
        <v>157287.6</v>
      </c>
      <c r="U749" s="31">
        <f t="shared" si="84"/>
        <v>0</v>
      </c>
      <c r="V749" s="31">
        <f t="shared" si="85"/>
        <v>0</v>
      </c>
      <c r="W749" s="31">
        <f t="shared" si="86"/>
        <v>0</v>
      </c>
      <c r="X749" s="31">
        <f t="shared" si="87"/>
        <v>1.9999999989522621E-2</v>
      </c>
    </row>
    <row r="750" spans="1:24" s="40" customFormat="1" x14ac:dyDescent="0.25">
      <c r="A750" s="36">
        <v>44478.648503391203</v>
      </c>
      <c r="B750" s="37" t="s">
        <v>2044</v>
      </c>
      <c r="C750" s="38" t="s">
        <v>2045</v>
      </c>
      <c r="D750" s="38" t="s">
        <v>2046</v>
      </c>
      <c r="E750" s="37">
        <v>120</v>
      </c>
      <c r="F750" s="39">
        <v>0</v>
      </c>
      <c r="G750" s="39">
        <v>0</v>
      </c>
      <c r="H750" s="39">
        <v>161177.85999999999</v>
      </c>
      <c r="I750" s="39">
        <v>161177.85999999999</v>
      </c>
      <c r="J750" s="39">
        <v>8527.74</v>
      </c>
      <c r="K750" s="39">
        <v>17533.3</v>
      </c>
      <c r="L750" s="39">
        <v>169.88</v>
      </c>
      <c r="M750" s="39">
        <v>26230.92</v>
      </c>
      <c r="O750" s="28">
        <v>161177.85999999999</v>
      </c>
      <c r="P750" s="28">
        <v>169.88</v>
      </c>
      <c r="Q750" s="28">
        <v>8527.74</v>
      </c>
      <c r="R750" s="28">
        <v>17533.3</v>
      </c>
      <c r="S750" s="29">
        <v>187408.79999999996</v>
      </c>
      <c r="U750" s="31">
        <f t="shared" si="84"/>
        <v>0</v>
      </c>
      <c r="V750" s="31">
        <f t="shared" si="85"/>
        <v>0</v>
      </c>
      <c r="W750" s="31">
        <f t="shared" si="86"/>
        <v>0</v>
      </c>
      <c r="X750" s="31">
        <f t="shared" si="87"/>
        <v>-1.9999999989522621E-2</v>
      </c>
    </row>
    <row r="751" spans="1:24" s="40" customFormat="1" x14ac:dyDescent="0.25">
      <c r="A751" s="36">
        <v>44492.593185763901</v>
      </c>
      <c r="B751" s="37" t="s">
        <v>2047</v>
      </c>
      <c r="C751" s="38" t="s">
        <v>2048</v>
      </c>
      <c r="D751" s="38" t="s">
        <v>2049</v>
      </c>
      <c r="E751" s="37">
        <v>120</v>
      </c>
      <c r="F751" s="39">
        <v>0</v>
      </c>
      <c r="G751" s="39">
        <v>0</v>
      </c>
      <c r="H751" s="39">
        <v>161177.85999999999</v>
      </c>
      <c r="I751" s="39">
        <v>161177.85999999999</v>
      </c>
      <c r="J751" s="39">
        <v>8527.74</v>
      </c>
      <c r="K751" s="39">
        <v>17533.3</v>
      </c>
      <c r="L751" s="39">
        <v>169.88</v>
      </c>
      <c r="M751" s="39">
        <v>26230.92</v>
      </c>
      <c r="O751" s="28">
        <v>161177.85999999999</v>
      </c>
      <c r="P751" s="28">
        <v>169.88</v>
      </c>
      <c r="Q751" s="28">
        <v>8527.74</v>
      </c>
      <c r="R751" s="28">
        <v>17533.3</v>
      </c>
      <c r="S751" s="29">
        <v>187408.79999999996</v>
      </c>
      <c r="U751" s="31">
        <f t="shared" si="84"/>
        <v>0</v>
      </c>
      <c r="V751" s="31">
        <f t="shared" si="85"/>
        <v>0</v>
      </c>
      <c r="W751" s="31">
        <f t="shared" si="86"/>
        <v>0</v>
      </c>
      <c r="X751" s="31">
        <f t="shared" si="87"/>
        <v>-1.9999999989522621E-2</v>
      </c>
    </row>
    <row r="752" spans="1:24" x14ac:dyDescent="0.25">
      <c r="A752" s="20">
        <v>44471.675701585598</v>
      </c>
      <c r="B752" s="21" t="s">
        <v>2050</v>
      </c>
      <c r="C752" s="6" t="s">
        <v>2051</v>
      </c>
      <c r="D752" s="6" t="s">
        <v>2052</v>
      </c>
      <c r="E752" s="21">
        <v>120</v>
      </c>
      <c r="F752" s="19">
        <v>0</v>
      </c>
      <c r="G752" s="19">
        <v>0</v>
      </c>
      <c r="H752" s="19">
        <v>167389.44</v>
      </c>
      <c r="I752" s="19">
        <v>167389.44</v>
      </c>
      <c r="J752" s="19">
        <v>6494.71</v>
      </c>
      <c r="K752" s="19">
        <v>17965.79</v>
      </c>
      <c r="L752" s="19">
        <v>174.06</v>
      </c>
      <c r="M752" s="19">
        <v>24634.560000000001</v>
      </c>
      <c r="O752" s="32">
        <v>167389.44</v>
      </c>
      <c r="P752" s="32">
        <v>174.06</v>
      </c>
      <c r="Q752" s="32">
        <v>6494.71</v>
      </c>
      <c r="R752" s="32">
        <v>17965.79</v>
      </c>
      <c r="S752" s="33">
        <v>192024</v>
      </c>
      <c r="U752" s="34">
        <f t="shared" si="84"/>
        <v>0</v>
      </c>
      <c r="V752" s="34">
        <f t="shared" si="85"/>
        <v>0</v>
      </c>
      <c r="W752" s="34">
        <f t="shared" si="86"/>
        <v>0</v>
      </c>
      <c r="X752" s="34">
        <f t="shared" si="87"/>
        <v>0</v>
      </c>
    </row>
    <row r="753" spans="1:24" s="40" customFormat="1" x14ac:dyDescent="0.25">
      <c r="A753" s="36">
        <v>44474.716795914399</v>
      </c>
      <c r="B753" s="37" t="s">
        <v>2053</v>
      </c>
      <c r="C753" s="38" t="s">
        <v>1942</v>
      </c>
      <c r="D753" s="38" t="s">
        <v>1943</v>
      </c>
      <c r="E753" s="37">
        <v>120</v>
      </c>
      <c r="F753" s="39">
        <v>0</v>
      </c>
      <c r="G753" s="39">
        <v>0</v>
      </c>
      <c r="H753" s="39">
        <v>156586.5</v>
      </c>
      <c r="I753" s="39">
        <v>156586.5</v>
      </c>
      <c r="J753" s="39">
        <v>6964.65</v>
      </c>
      <c r="K753" s="39">
        <v>16898.330000000002</v>
      </c>
      <c r="L753" s="39">
        <v>163.71</v>
      </c>
      <c r="M753" s="39">
        <v>24026.69</v>
      </c>
      <c r="O753" s="28"/>
      <c r="P753" s="28"/>
      <c r="Q753" s="28"/>
      <c r="R753" s="28"/>
      <c r="S753" s="29"/>
      <c r="U753" s="31"/>
      <c r="V753" s="31"/>
      <c r="W753" s="31"/>
      <c r="X753" s="31"/>
    </row>
    <row r="754" spans="1:24" x14ac:dyDescent="0.25">
      <c r="A754" s="20">
        <v>44471.699674768497</v>
      </c>
      <c r="B754" s="21" t="s">
        <v>2054</v>
      </c>
      <c r="C754" s="6" t="s">
        <v>2055</v>
      </c>
      <c r="D754" s="6" t="s">
        <v>2056</v>
      </c>
      <c r="E754" s="21">
        <v>120</v>
      </c>
      <c r="F754" s="19">
        <v>0</v>
      </c>
      <c r="G754" s="19">
        <v>0</v>
      </c>
      <c r="H754" s="19">
        <v>176697.17</v>
      </c>
      <c r="I754" s="19">
        <v>176697.17</v>
      </c>
      <c r="J754" s="19">
        <v>6855.85</v>
      </c>
      <c r="K754" s="19">
        <v>18964.84</v>
      </c>
      <c r="L754" s="19">
        <v>183.74</v>
      </c>
      <c r="M754" s="19">
        <v>26004.43</v>
      </c>
      <c r="O754" s="32">
        <v>176697.17</v>
      </c>
      <c r="P754" s="32">
        <v>183.74</v>
      </c>
      <c r="Q754" s="32">
        <v>6855.85</v>
      </c>
      <c r="R754" s="32">
        <v>18964.84</v>
      </c>
      <c r="S754" s="33">
        <v>202701.6</v>
      </c>
      <c r="U754" s="34">
        <f t="shared" si="84"/>
        <v>0</v>
      </c>
      <c r="V754" s="34">
        <f t="shared" si="85"/>
        <v>0</v>
      </c>
      <c r="W754" s="34">
        <f t="shared" si="86"/>
        <v>0</v>
      </c>
      <c r="X754" s="34">
        <f t="shared" si="87"/>
        <v>0</v>
      </c>
    </row>
    <row r="755" spans="1:24" s="40" customFormat="1" x14ac:dyDescent="0.25">
      <c r="A755" s="36">
        <v>44483.633766701401</v>
      </c>
      <c r="B755" s="37" t="s">
        <v>2057</v>
      </c>
      <c r="C755" s="38" t="s">
        <v>2058</v>
      </c>
      <c r="D755" s="38" t="s">
        <v>2059</v>
      </c>
      <c r="E755" s="37">
        <v>120</v>
      </c>
      <c r="F755" s="39">
        <v>0</v>
      </c>
      <c r="G755" s="39">
        <v>0</v>
      </c>
      <c r="H755" s="39">
        <v>137083.93</v>
      </c>
      <c r="I755" s="39">
        <v>137083.93</v>
      </c>
      <c r="J755" s="39">
        <v>4943.57</v>
      </c>
      <c r="K755" s="39">
        <v>14673.94</v>
      </c>
      <c r="L755" s="39">
        <v>142.16999999999999</v>
      </c>
      <c r="M755" s="39">
        <v>19759.68</v>
      </c>
      <c r="O755" s="28">
        <v>137083.93</v>
      </c>
      <c r="P755" s="28">
        <v>142.16999999999999</v>
      </c>
      <c r="Q755" s="28">
        <v>4943.57</v>
      </c>
      <c r="R755" s="28">
        <v>14673.94</v>
      </c>
      <c r="S755" s="29">
        <v>156843.6</v>
      </c>
      <c r="U755" s="31">
        <f t="shared" si="84"/>
        <v>0</v>
      </c>
      <c r="V755" s="31">
        <f t="shared" si="85"/>
        <v>0</v>
      </c>
      <c r="W755" s="31">
        <f t="shared" si="86"/>
        <v>0</v>
      </c>
      <c r="X755" s="31">
        <f t="shared" si="87"/>
        <v>9.9999999802093953E-3</v>
      </c>
    </row>
    <row r="756" spans="1:24" s="40" customFormat="1" x14ac:dyDescent="0.25">
      <c r="A756" s="36">
        <v>44483.6386367245</v>
      </c>
      <c r="B756" s="37" t="s">
        <v>2060</v>
      </c>
      <c r="C756" s="38" t="s">
        <v>2058</v>
      </c>
      <c r="D756" s="38" t="s">
        <v>2059</v>
      </c>
      <c r="E756" s="37">
        <v>120</v>
      </c>
      <c r="F756" s="39">
        <v>0</v>
      </c>
      <c r="G756" s="39">
        <v>0</v>
      </c>
      <c r="H756" s="39">
        <v>137083.93</v>
      </c>
      <c r="I756" s="39">
        <v>137083.93</v>
      </c>
      <c r="J756" s="39">
        <v>4943.57</v>
      </c>
      <c r="K756" s="39">
        <v>14673.94</v>
      </c>
      <c r="L756" s="39">
        <v>142.16999999999999</v>
      </c>
      <c r="M756" s="39">
        <v>19759.68</v>
      </c>
      <c r="O756" s="28">
        <v>137083.93</v>
      </c>
      <c r="P756" s="28">
        <v>142.16999999999999</v>
      </c>
      <c r="Q756" s="28">
        <v>4943.57</v>
      </c>
      <c r="R756" s="28">
        <v>14673.94</v>
      </c>
      <c r="S756" s="29">
        <v>156843.6</v>
      </c>
      <c r="U756" s="31">
        <f t="shared" si="84"/>
        <v>0</v>
      </c>
      <c r="V756" s="31">
        <f t="shared" si="85"/>
        <v>0</v>
      </c>
      <c r="W756" s="31">
        <f t="shared" si="86"/>
        <v>0</v>
      </c>
      <c r="X756" s="31">
        <f t="shared" si="87"/>
        <v>9.9999999802093953E-3</v>
      </c>
    </row>
    <row r="757" spans="1:24" x14ac:dyDescent="0.25">
      <c r="A757" s="20">
        <v>44481.686594826402</v>
      </c>
      <c r="B757" s="21" t="s">
        <v>2061</v>
      </c>
      <c r="C757" s="6" t="s">
        <v>2062</v>
      </c>
      <c r="D757" s="6" t="s">
        <v>2063</v>
      </c>
      <c r="E757" s="21">
        <v>120</v>
      </c>
      <c r="F757" s="19">
        <v>0</v>
      </c>
      <c r="G757" s="19">
        <v>0</v>
      </c>
      <c r="H757" s="19">
        <v>113323.13</v>
      </c>
      <c r="I757" s="19">
        <v>113323.13</v>
      </c>
      <c r="J757" s="19">
        <v>4088.07</v>
      </c>
      <c r="K757" s="19">
        <v>12131.27</v>
      </c>
      <c r="L757" s="19">
        <v>117.53</v>
      </c>
      <c r="M757" s="19">
        <v>16336.87</v>
      </c>
      <c r="O757" s="32">
        <v>113323.13</v>
      </c>
      <c r="P757" s="32">
        <v>117.53</v>
      </c>
      <c r="Q757" s="32">
        <v>4088.07</v>
      </c>
      <c r="R757" s="32">
        <v>12131.27</v>
      </c>
      <c r="S757" s="33">
        <v>129660.00000000001</v>
      </c>
      <c r="U757" s="34">
        <f t="shared" si="84"/>
        <v>0</v>
      </c>
      <c r="V757" s="34">
        <f t="shared" si="85"/>
        <v>0</v>
      </c>
      <c r="W757" s="34">
        <f t="shared" si="86"/>
        <v>0</v>
      </c>
      <c r="X757" s="34">
        <f t="shared" si="87"/>
        <v>0</v>
      </c>
    </row>
    <row r="758" spans="1:24" x14ac:dyDescent="0.25">
      <c r="A758" s="20">
        <v>44484.581060416698</v>
      </c>
      <c r="B758" s="21" t="s">
        <v>2064</v>
      </c>
      <c r="C758" s="6" t="s">
        <v>2065</v>
      </c>
      <c r="D758" s="6" t="s">
        <v>2066</v>
      </c>
      <c r="E758" s="21">
        <v>120</v>
      </c>
      <c r="F758" s="19">
        <v>0</v>
      </c>
      <c r="G758" s="19">
        <v>0</v>
      </c>
      <c r="H758" s="19">
        <v>126511.21</v>
      </c>
      <c r="I758" s="19">
        <v>126511.21</v>
      </c>
      <c r="J758" s="19">
        <v>7680.67</v>
      </c>
      <c r="K758" s="19">
        <v>13864.19</v>
      </c>
      <c r="L758" s="19">
        <v>134.33000000000001</v>
      </c>
      <c r="M758" s="19">
        <v>21679.19</v>
      </c>
      <c r="O758" s="32">
        <v>126511.21</v>
      </c>
      <c r="P758" s="32">
        <v>134.33000000000001</v>
      </c>
      <c r="Q758" s="32">
        <v>7680.67</v>
      </c>
      <c r="R758" s="32">
        <v>13864.19</v>
      </c>
      <c r="S758" s="33">
        <v>148190.40000000002</v>
      </c>
      <c r="U758" s="34">
        <f t="shared" si="84"/>
        <v>0</v>
      </c>
      <c r="V758" s="34">
        <f t="shared" si="85"/>
        <v>0</v>
      </c>
      <c r="W758" s="34">
        <f t="shared" si="86"/>
        <v>0</v>
      </c>
      <c r="X758" s="34">
        <f t="shared" si="87"/>
        <v>0</v>
      </c>
    </row>
    <row r="759" spans="1:24" s="40" customFormat="1" x14ac:dyDescent="0.25">
      <c r="A759" s="36">
        <v>44485.662153240701</v>
      </c>
      <c r="B759" s="37" t="s">
        <v>2067</v>
      </c>
      <c r="C759" s="38" t="s">
        <v>2065</v>
      </c>
      <c r="D759" s="38" t="s">
        <v>2066</v>
      </c>
      <c r="E759" s="37">
        <v>120</v>
      </c>
      <c r="F759" s="39">
        <v>0</v>
      </c>
      <c r="G759" s="39">
        <v>0</v>
      </c>
      <c r="H759" s="39">
        <v>136988.01999999999</v>
      </c>
      <c r="I759" s="39">
        <v>136988.01999999999</v>
      </c>
      <c r="J759" s="39">
        <v>8307.35</v>
      </c>
      <c r="K759" s="39">
        <v>15012.38</v>
      </c>
      <c r="L759" s="39">
        <v>145.44</v>
      </c>
      <c r="M759" s="39">
        <v>23465.17</v>
      </c>
      <c r="O759" s="28">
        <v>136988.01999999999</v>
      </c>
      <c r="P759" s="28">
        <v>145.44</v>
      </c>
      <c r="Q759" s="28">
        <v>8307.35</v>
      </c>
      <c r="R759" s="28">
        <v>15012.38</v>
      </c>
      <c r="S759" s="29">
        <v>161921.20000000001</v>
      </c>
      <c r="U759" s="31">
        <f t="shared" si="84"/>
        <v>0</v>
      </c>
      <c r="V759" s="31">
        <f t="shared" si="85"/>
        <v>0</v>
      </c>
      <c r="W759" s="31">
        <f t="shared" si="86"/>
        <v>0</v>
      </c>
      <c r="X759" s="31">
        <f t="shared" si="87"/>
        <v>-1468.0100000000093</v>
      </c>
    </row>
    <row r="760" spans="1:24" s="40" customFormat="1" x14ac:dyDescent="0.25">
      <c r="A760" s="36">
        <v>44492.613154398103</v>
      </c>
      <c r="B760" s="37" t="s">
        <v>2068</v>
      </c>
      <c r="C760" s="38" t="s">
        <v>2069</v>
      </c>
      <c r="D760" s="38" t="s">
        <v>2070</v>
      </c>
      <c r="E760" s="37">
        <v>120</v>
      </c>
      <c r="F760" s="39">
        <v>0</v>
      </c>
      <c r="G760" s="39">
        <v>0</v>
      </c>
      <c r="H760" s="39">
        <v>134302.34</v>
      </c>
      <c r="I760" s="39">
        <v>134302.34</v>
      </c>
      <c r="J760" s="39">
        <v>0</v>
      </c>
      <c r="K760" s="39">
        <v>13876.02</v>
      </c>
      <c r="L760" s="39">
        <v>134.44</v>
      </c>
      <c r="M760" s="39">
        <v>14010.46</v>
      </c>
      <c r="O760" s="28">
        <v>134302.34</v>
      </c>
      <c r="P760" s="28">
        <v>134.44</v>
      </c>
      <c r="Q760" s="28">
        <v>0</v>
      </c>
      <c r="R760" s="28">
        <v>13876.02</v>
      </c>
      <c r="S760" s="29">
        <v>160773.83999999997</v>
      </c>
      <c r="U760" s="31">
        <f t="shared" si="84"/>
        <v>0</v>
      </c>
      <c r="V760" s="31">
        <f t="shared" si="85"/>
        <v>0</v>
      </c>
      <c r="W760" s="31">
        <f t="shared" si="86"/>
        <v>0</v>
      </c>
      <c r="X760" s="31">
        <f t="shared" si="87"/>
        <v>-12461.039999999979</v>
      </c>
    </row>
    <row r="761" spans="1:24" x14ac:dyDescent="0.25">
      <c r="A761" s="20">
        <v>44485.612595486098</v>
      </c>
      <c r="B761" s="21" t="s">
        <v>2071</v>
      </c>
      <c r="C761" s="6" t="s">
        <v>2072</v>
      </c>
      <c r="D761" s="6" t="s">
        <v>2073</v>
      </c>
      <c r="E761" s="21">
        <v>120</v>
      </c>
      <c r="F761" s="19">
        <v>0</v>
      </c>
      <c r="G761" s="19">
        <v>0</v>
      </c>
      <c r="H761" s="19">
        <v>137023.09</v>
      </c>
      <c r="I761" s="19">
        <v>137023.09</v>
      </c>
      <c r="J761" s="19">
        <v>8341.39</v>
      </c>
      <c r="K761" s="19">
        <v>15018.81</v>
      </c>
      <c r="L761" s="19">
        <v>145.51</v>
      </c>
      <c r="M761" s="19">
        <v>23505.71</v>
      </c>
      <c r="O761" s="32">
        <v>137023.09</v>
      </c>
      <c r="P761" s="32">
        <v>145.51</v>
      </c>
      <c r="Q761" s="32">
        <v>8341.39</v>
      </c>
      <c r="R761" s="32">
        <v>15018.81</v>
      </c>
      <c r="S761" s="33">
        <v>160528.79999999999</v>
      </c>
      <c r="U761" s="34">
        <f t="shared" si="84"/>
        <v>0</v>
      </c>
      <c r="V761" s="34">
        <f t="shared" si="85"/>
        <v>0</v>
      </c>
      <c r="W761" s="34">
        <f t="shared" si="86"/>
        <v>0</v>
      </c>
      <c r="X761" s="34">
        <f t="shared" si="87"/>
        <v>0</v>
      </c>
    </row>
    <row r="762" spans="1:24" s="40" customFormat="1" x14ac:dyDescent="0.25">
      <c r="A762" s="36">
        <v>44488.522603969897</v>
      </c>
      <c r="B762" s="37" t="s">
        <v>2074</v>
      </c>
      <c r="C762" s="38" t="s">
        <v>2075</v>
      </c>
      <c r="D762" s="38" t="s">
        <v>2076</v>
      </c>
      <c r="E762" s="37">
        <v>120</v>
      </c>
      <c r="F762" s="39">
        <v>0</v>
      </c>
      <c r="G762" s="39">
        <v>0</v>
      </c>
      <c r="H762" s="39">
        <v>122828.87</v>
      </c>
      <c r="I762" s="39">
        <v>122828.87</v>
      </c>
      <c r="J762" s="39">
        <v>7448.68</v>
      </c>
      <c r="K762" s="39">
        <v>13460.03</v>
      </c>
      <c r="L762" s="39">
        <v>130.41</v>
      </c>
      <c r="M762" s="39">
        <v>21039.119999999999</v>
      </c>
      <c r="O762" s="28">
        <v>122828.87</v>
      </c>
      <c r="P762" s="28">
        <v>130.41</v>
      </c>
      <c r="Q762" s="28">
        <v>7448.68</v>
      </c>
      <c r="R762" s="28">
        <v>13460.03</v>
      </c>
      <c r="S762" s="29">
        <v>144683.94</v>
      </c>
      <c r="U762" s="31">
        <f t="shared" si="84"/>
        <v>0</v>
      </c>
      <c r="V762" s="31">
        <f t="shared" si="85"/>
        <v>0</v>
      </c>
      <c r="W762" s="31">
        <f t="shared" si="86"/>
        <v>0</v>
      </c>
      <c r="X762" s="31">
        <f t="shared" si="87"/>
        <v>-815.95000000001164</v>
      </c>
    </row>
    <row r="763" spans="1:24" s="40" customFormat="1" x14ac:dyDescent="0.25">
      <c r="A763" s="36">
        <v>44492.600031215297</v>
      </c>
      <c r="B763" s="37" t="s">
        <v>2077</v>
      </c>
      <c r="C763" s="38" t="s">
        <v>2078</v>
      </c>
      <c r="D763" s="38" t="s">
        <v>2079</v>
      </c>
      <c r="E763" s="37">
        <v>120</v>
      </c>
      <c r="F763" s="39">
        <v>0</v>
      </c>
      <c r="G763" s="39">
        <v>0</v>
      </c>
      <c r="H763" s="39">
        <v>121422.49</v>
      </c>
      <c r="I763" s="39">
        <v>121422.49</v>
      </c>
      <c r="J763" s="39">
        <v>6424.35</v>
      </c>
      <c r="K763" s="39">
        <v>13208.8</v>
      </c>
      <c r="L763" s="39">
        <v>127.97</v>
      </c>
      <c r="M763" s="39">
        <v>19761.12</v>
      </c>
      <c r="O763" s="28">
        <v>121422.49</v>
      </c>
      <c r="P763" s="28">
        <v>127.97</v>
      </c>
      <c r="Q763" s="28">
        <v>6424.35</v>
      </c>
      <c r="R763" s="28">
        <v>13208.8</v>
      </c>
      <c r="S763" s="29">
        <v>141183.6</v>
      </c>
      <c r="U763" s="31">
        <f t="shared" si="84"/>
        <v>0</v>
      </c>
      <c r="V763" s="31">
        <f t="shared" si="85"/>
        <v>0</v>
      </c>
      <c r="W763" s="31">
        <f t="shared" si="86"/>
        <v>0</v>
      </c>
      <c r="X763" s="31">
        <f t="shared" si="87"/>
        <v>1.0000000009313226E-2</v>
      </c>
    </row>
    <row r="764" spans="1:24" x14ac:dyDescent="0.25">
      <c r="A764" s="20">
        <v>44477.697372453702</v>
      </c>
      <c r="B764" s="21" t="s">
        <v>2080</v>
      </c>
      <c r="C764" s="6" t="s">
        <v>2081</v>
      </c>
      <c r="D764" s="6" t="s">
        <v>2082</v>
      </c>
      <c r="E764" s="21">
        <v>120</v>
      </c>
      <c r="F764" s="19">
        <v>0</v>
      </c>
      <c r="G764" s="19">
        <v>0</v>
      </c>
      <c r="H764" s="19">
        <v>84606.87</v>
      </c>
      <c r="I764" s="19">
        <v>84606.87</v>
      </c>
      <c r="J764" s="19">
        <v>0</v>
      </c>
      <c r="K764" s="19">
        <v>8741.64</v>
      </c>
      <c r="L764" s="19">
        <v>84.69</v>
      </c>
      <c r="M764" s="19">
        <v>8826.33</v>
      </c>
      <c r="O764" s="32">
        <v>84606.87</v>
      </c>
      <c r="P764" s="32">
        <v>84.69</v>
      </c>
      <c r="Q764" s="32">
        <v>0</v>
      </c>
      <c r="R764" s="32">
        <v>8741.64</v>
      </c>
      <c r="S764" s="33">
        <v>93433.2</v>
      </c>
      <c r="U764" s="34">
        <f t="shared" si="84"/>
        <v>0</v>
      </c>
      <c r="V764" s="34">
        <f t="shared" si="85"/>
        <v>0</v>
      </c>
      <c r="W764" s="34">
        <f t="shared" si="86"/>
        <v>0</v>
      </c>
      <c r="X764" s="34"/>
    </row>
    <row r="765" spans="1:24" s="40" customFormat="1" x14ac:dyDescent="0.25">
      <c r="A765" s="36">
        <v>44479.803920717597</v>
      </c>
      <c r="B765" s="37" t="s">
        <v>2083</v>
      </c>
      <c r="C765" s="38" t="s">
        <v>2084</v>
      </c>
      <c r="D765" s="38" t="s">
        <v>2085</v>
      </c>
      <c r="E765" s="37">
        <v>120</v>
      </c>
      <c r="F765" s="39">
        <v>0</v>
      </c>
      <c r="G765" s="39">
        <v>0</v>
      </c>
      <c r="H765" s="39">
        <v>86298.58</v>
      </c>
      <c r="I765" s="39">
        <v>86298.58</v>
      </c>
      <c r="J765" s="39">
        <v>5233.3999999999996</v>
      </c>
      <c r="K765" s="39">
        <v>9457.19</v>
      </c>
      <c r="L765" s="39">
        <v>91.62</v>
      </c>
      <c r="M765" s="39">
        <v>14782.21</v>
      </c>
      <c r="O765" s="28">
        <v>86298.58</v>
      </c>
      <c r="P765" s="28">
        <v>91.62</v>
      </c>
      <c r="Q765" s="28">
        <v>5233.3999999999996</v>
      </c>
      <c r="R765" s="28">
        <v>9457.19</v>
      </c>
      <c r="S765" s="29">
        <v>101080.79999999999</v>
      </c>
      <c r="U765" s="31">
        <f t="shared" si="84"/>
        <v>0</v>
      </c>
      <c r="V765" s="31">
        <f t="shared" si="85"/>
        <v>0</v>
      </c>
      <c r="W765" s="31">
        <f t="shared" si="86"/>
        <v>0</v>
      </c>
      <c r="X765" s="31">
        <f t="shared" si="87"/>
        <v>-9.9999999802093953E-3</v>
      </c>
    </row>
    <row r="766" spans="1:24" s="40" customFormat="1" x14ac:dyDescent="0.25">
      <c r="A766" s="36">
        <v>44479.777066087998</v>
      </c>
      <c r="B766" s="37" t="s">
        <v>2086</v>
      </c>
      <c r="C766" s="38" t="s">
        <v>2087</v>
      </c>
      <c r="D766" s="38" t="s">
        <v>2088</v>
      </c>
      <c r="E766" s="37">
        <v>120</v>
      </c>
      <c r="F766" s="39">
        <v>0</v>
      </c>
      <c r="G766" s="39">
        <v>0</v>
      </c>
      <c r="H766" s="39">
        <v>86298.58</v>
      </c>
      <c r="I766" s="39">
        <v>86298.58</v>
      </c>
      <c r="J766" s="39">
        <v>5233.3999999999996</v>
      </c>
      <c r="K766" s="39">
        <v>9457.19</v>
      </c>
      <c r="L766" s="39">
        <v>91.62</v>
      </c>
      <c r="M766" s="39">
        <v>14782.21</v>
      </c>
      <c r="O766" s="28">
        <v>86298.58</v>
      </c>
      <c r="P766" s="28">
        <v>91.62</v>
      </c>
      <c r="Q766" s="28">
        <v>5233.3999999999996</v>
      </c>
      <c r="R766" s="28">
        <v>9457.19</v>
      </c>
      <c r="S766" s="29">
        <v>101080.79999999999</v>
      </c>
      <c r="U766" s="31">
        <f t="shared" si="84"/>
        <v>0</v>
      </c>
      <c r="V766" s="31">
        <f t="shared" si="85"/>
        <v>0</v>
      </c>
      <c r="W766" s="31">
        <f t="shared" si="86"/>
        <v>0</v>
      </c>
      <c r="X766" s="31">
        <f t="shared" si="87"/>
        <v>-9.9999999802093953E-3</v>
      </c>
    </row>
    <row r="767" spans="1:24" s="40" customFormat="1" x14ac:dyDescent="0.25">
      <c r="A767" s="36">
        <v>44492.489876736101</v>
      </c>
      <c r="B767" s="37" t="s">
        <v>2089</v>
      </c>
      <c r="C767" s="38" t="s">
        <v>2090</v>
      </c>
      <c r="D767" s="38" t="s">
        <v>2091</v>
      </c>
      <c r="E767" s="37">
        <v>120</v>
      </c>
      <c r="F767" s="39">
        <v>0</v>
      </c>
      <c r="G767" s="39">
        <v>0</v>
      </c>
      <c r="H767" s="39">
        <v>87221.32</v>
      </c>
      <c r="I767" s="39">
        <v>87221.32</v>
      </c>
      <c r="J767" s="39">
        <v>4614.78</v>
      </c>
      <c r="K767" s="39">
        <v>9488.76</v>
      </c>
      <c r="L767" s="39">
        <v>91.93</v>
      </c>
      <c r="M767" s="39">
        <v>14195.47</v>
      </c>
      <c r="O767" s="28">
        <v>87221.32</v>
      </c>
      <c r="P767" s="28">
        <v>91.93</v>
      </c>
      <c r="Q767" s="28">
        <v>4614.78</v>
      </c>
      <c r="R767" s="28">
        <v>9488.76</v>
      </c>
      <c r="S767" s="29">
        <v>101416.79999999999</v>
      </c>
      <c r="U767" s="31">
        <f t="shared" si="84"/>
        <v>0</v>
      </c>
      <c r="V767" s="31">
        <f t="shared" si="85"/>
        <v>0</v>
      </c>
      <c r="W767" s="31">
        <f t="shared" si="86"/>
        <v>0</v>
      </c>
      <c r="X767" s="31">
        <f t="shared" si="87"/>
        <v>-9.9999999802093953E-3</v>
      </c>
    </row>
    <row r="768" spans="1:24" s="40" customFormat="1" x14ac:dyDescent="0.25">
      <c r="A768" s="36">
        <v>44473.740416631903</v>
      </c>
      <c r="B768" s="37" t="s">
        <v>2092</v>
      </c>
      <c r="C768" s="38" t="s">
        <v>2093</v>
      </c>
      <c r="D768" s="38" t="s">
        <v>2094</v>
      </c>
      <c r="E768" s="37">
        <v>120</v>
      </c>
      <c r="F768" s="39">
        <v>0</v>
      </c>
      <c r="G768" s="39">
        <v>0</v>
      </c>
      <c r="H768" s="39">
        <v>160108.74</v>
      </c>
      <c r="I768" s="39">
        <v>160108.74</v>
      </c>
      <c r="J768" s="39">
        <v>9709.4500000000007</v>
      </c>
      <c r="K768" s="39">
        <v>17545.43</v>
      </c>
      <c r="L768" s="39">
        <v>169.99</v>
      </c>
      <c r="M768" s="39">
        <v>27424.87</v>
      </c>
      <c r="O768" s="28">
        <v>160108.74</v>
      </c>
      <c r="P768" s="28">
        <v>169.99</v>
      </c>
      <c r="Q768" s="28">
        <v>9709.4500000000007</v>
      </c>
      <c r="R768" s="28">
        <v>17545.43</v>
      </c>
      <c r="S768" s="29">
        <v>189248.93999999997</v>
      </c>
      <c r="U768" s="31">
        <f t="shared" si="84"/>
        <v>0</v>
      </c>
      <c r="V768" s="31">
        <f t="shared" si="85"/>
        <v>0</v>
      </c>
      <c r="W768" s="31">
        <f t="shared" si="86"/>
        <v>0</v>
      </c>
      <c r="X768" s="31">
        <f t="shared" si="87"/>
        <v>-1715.3299999999872</v>
      </c>
    </row>
    <row r="769" spans="1:24" x14ac:dyDescent="0.25">
      <c r="A769" s="20">
        <v>44475.795331400499</v>
      </c>
      <c r="B769" s="21" t="s">
        <v>2095</v>
      </c>
      <c r="C769" s="6" t="s">
        <v>2096</v>
      </c>
      <c r="D769" s="6" t="s">
        <v>2097</v>
      </c>
      <c r="E769" s="21">
        <v>120</v>
      </c>
      <c r="F769" s="19">
        <v>0</v>
      </c>
      <c r="G769" s="19">
        <v>0</v>
      </c>
      <c r="H769" s="19">
        <v>190361.08</v>
      </c>
      <c r="I769" s="19">
        <v>190361.08</v>
      </c>
      <c r="J769" s="19">
        <v>10118.92</v>
      </c>
      <c r="K769" s="19">
        <v>20713.32</v>
      </c>
      <c r="L769" s="19">
        <v>200.68</v>
      </c>
      <c r="M769" s="19">
        <v>31032.92</v>
      </c>
      <c r="O769" s="32">
        <v>190361.08</v>
      </c>
      <c r="P769" s="32">
        <v>200.68</v>
      </c>
      <c r="Q769" s="32">
        <v>10118.92</v>
      </c>
      <c r="R769" s="32">
        <v>20713.32</v>
      </c>
      <c r="S769" s="33">
        <v>221394</v>
      </c>
      <c r="U769" s="34">
        <f t="shared" si="84"/>
        <v>0</v>
      </c>
      <c r="V769" s="34">
        <f t="shared" si="85"/>
        <v>0</v>
      </c>
      <c r="W769" s="34">
        <f t="shared" si="86"/>
        <v>0</v>
      </c>
      <c r="X769" s="34">
        <f t="shared" si="87"/>
        <v>0</v>
      </c>
    </row>
    <row r="770" spans="1:24" s="40" customFormat="1" x14ac:dyDescent="0.25">
      <c r="A770" s="36">
        <v>44485.646032488403</v>
      </c>
      <c r="B770" s="37" t="s">
        <v>2098</v>
      </c>
      <c r="C770" s="38" t="s">
        <v>2099</v>
      </c>
      <c r="D770" s="38" t="s">
        <v>2100</v>
      </c>
      <c r="E770" s="37">
        <v>120</v>
      </c>
      <c r="F770" s="39">
        <v>0</v>
      </c>
      <c r="G770" s="39">
        <v>0</v>
      </c>
      <c r="H770" s="39">
        <v>150858.85</v>
      </c>
      <c r="I770" s="39">
        <v>150858.85</v>
      </c>
      <c r="J770" s="39">
        <v>9148.5400000000009</v>
      </c>
      <c r="K770" s="39">
        <v>16532.43</v>
      </c>
      <c r="L770" s="39">
        <v>160.16999999999999</v>
      </c>
      <c r="M770" s="39">
        <v>25841.14</v>
      </c>
      <c r="O770" s="28">
        <v>150858.85</v>
      </c>
      <c r="P770" s="28">
        <v>160.16999999999999</v>
      </c>
      <c r="Q770" s="28">
        <v>9148.5400000000009</v>
      </c>
      <c r="R770" s="28">
        <v>16532.43</v>
      </c>
      <c r="S770" s="29">
        <v>176700.00000000003</v>
      </c>
      <c r="U770" s="31">
        <f t="shared" si="84"/>
        <v>0</v>
      </c>
      <c r="V770" s="31">
        <f t="shared" si="85"/>
        <v>0</v>
      </c>
      <c r="W770" s="31">
        <f t="shared" si="86"/>
        <v>0</v>
      </c>
      <c r="X770" s="31">
        <f t="shared" si="87"/>
        <v>-1.0000000038417056E-2</v>
      </c>
    </row>
    <row r="771" spans="1:24" x14ac:dyDescent="0.25">
      <c r="A771" s="20">
        <v>44493.741269675898</v>
      </c>
      <c r="B771" s="21" t="s">
        <v>2101</v>
      </c>
      <c r="C771" s="6" t="s">
        <v>2102</v>
      </c>
      <c r="D771" s="6" t="s">
        <v>2103</v>
      </c>
      <c r="E771" s="21">
        <v>120</v>
      </c>
      <c r="F771" s="19">
        <v>0</v>
      </c>
      <c r="G771" s="19">
        <v>0</v>
      </c>
      <c r="H771" s="19">
        <v>128838.68</v>
      </c>
      <c r="I771" s="19">
        <v>128838.68</v>
      </c>
      <c r="J771" s="19">
        <v>7820.32</v>
      </c>
      <c r="K771" s="19">
        <v>14119.8</v>
      </c>
      <c r="L771" s="19">
        <v>136.80000000000001</v>
      </c>
      <c r="M771" s="19">
        <v>22076.92</v>
      </c>
      <c r="O771" s="32">
        <v>128838.68</v>
      </c>
      <c r="P771" s="32">
        <v>136.80000000000001</v>
      </c>
      <c r="Q771" s="32">
        <v>7820.32</v>
      </c>
      <c r="R771" s="32">
        <v>14119.8</v>
      </c>
      <c r="S771" s="33">
        <v>150915.59999999998</v>
      </c>
      <c r="U771" s="34">
        <f t="shared" ref="U771" si="88">O771-I771</f>
        <v>0</v>
      </c>
      <c r="V771" s="34">
        <f t="shared" ref="V771" si="89">P771-L771</f>
        <v>0</v>
      </c>
      <c r="W771" s="34">
        <f t="shared" ref="W771" si="90">R771-K771</f>
        <v>0</v>
      </c>
      <c r="X771" s="34">
        <f t="shared" ref="X771" si="91">O771+M771-S771</f>
        <v>0</v>
      </c>
    </row>
    <row r="772" spans="1:24" s="40" customFormat="1" x14ac:dyDescent="0.25">
      <c r="A772" s="36">
        <v>44483.590708414398</v>
      </c>
      <c r="B772" s="37" t="s">
        <v>2104</v>
      </c>
      <c r="C772" s="38" t="s">
        <v>2105</v>
      </c>
      <c r="D772" s="38" t="s">
        <v>2106</v>
      </c>
      <c r="E772" s="37">
        <v>120</v>
      </c>
      <c r="F772" s="39">
        <v>0</v>
      </c>
      <c r="G772" s="39">
        <v>0</v>
      </c>
      <c r="H772" s="39">
        <v>175381.6</v>
      </c>
      <c r="I772" s="39">
        <v>175381.6</v>
      </c>
      <c r="J772" s="39">
        <v>10635.65</v>
      </c>
      <c r="K772" s="39">
        <v>19219.759999999998</v>
      </c>
      <c r="L772" s="39">
        <v>186.2</v>
      </c>
      <c r="M772" s="39">
        <v>30041.61</v>
      </c>
      <c r="O772" s="28">
        <v>175381.6</v>
      </c>
      <c r="P772" s="28">
        <v>186.2</v>
      </c>
      <c r="Q772" s="28">
        <v>10635.65</v>
      </c>
      <c r="R772" s="28">
        <v>19219.759999999998</v>
      </c>
      <c r="S772" s="29">
        <v>205423.2</v>
      </c>
      <c r="U772" s="31">
        <f t="shared" si="84"/>
        <v>0</v>
      </c>
      <c r="V772" s="31">
        <f t="shared" si="85"/>
        <v>0</v>
      </c>
      <c r="W772" s="31">
        <f t="shared" si="86"/>
        <v>0</v>
      </c>
      <c r="X772" s="31">
        <f t="shared" si="87"/>
        <v>1.0000000009313226E-2</v>
      </c>
    </row>
    <row r="773" spans="1:24" x14ac:dyDescent="0.25">
      <c r="A773" s="20">
        <v>44500.591360300903</v>
      </c>
      <c r="B773" s="21" t="s">
        <v>2107</v>
      </c>
      <c r="C773" s="6" t="s">
        <v>2108</v>
      </c>
      <c r="D773" s="6" t="s">
        <v>2109</v>
      </c>
      <c r="E773" s="21">
        <v>120</v>
      </c>
      <c r="F773" s="19">
        <v>0</v>
      </c>
      <c r="G773" s="19">
        <v>0</v>
      </c>
      <c r="H773" s="19">
        <v>152881.29</v>
      </c>
      <c r="I773" s="19">
        <v>152881.29</v>
      </c>
      <c r="J773" s="19">
        <v>9271.15</v>
      </c>
      <c r="K773" s="19">
        <v>16754.05</v>
      </c>
      <c r="L773" s="19">
        <v>162.31</v>
      </c>
      <c r="M773" s="19">
        <v>26187.51</v>
      </c>
      <c r="O773" s="32">
        <v>152881.29</v>
      </c>
      <c r="P773" s="32">
        <v>162.31</v>
      </c>
      <c r="Q773" s="32">
        <v>9271.15</v>
      </c>
      <c r="R773" s="32">
        <v>16754.05</v>
      </c>
      <c r="S773" s="33">
        <v>179068.79999999999</v>
      </c>
      <c r="U773" s="34">
        <f t="shared" si="84"/>
        <v>0</v>
      </c>
      <c r="V773" s="34">
        <f t="shared" si="85"/>
        <v>0</v>
      </c>
      <c r="W773" s="34">
        <f t="shared" si="86"/>
        <v>0</v>
      </c>
      <c r="X773" s="34">
        <f t="shared" si="87"/>
        <v>0</v>
      </c>
    </row>
    <row r="774" spans="1:24" s="40" customFormat="1" x14ac:dyDescent="0.25">
      <c r="A774" s="36">
        <v>44485.596596296302</v>
      </c>
      <c r="B774" s="37" t="s">
        <v>2110</v>
      </c>
      <c r="C774" s="38" t="s">
        <v>2111</v>
      </c>
      <c r="D774" s="38" t="s">
        <v>2112</v>
      </c>
      <c r="E774" s="37">
        <v>120</v>
      </c>
      <c r="F774" s="39">
        <v>0</v>
      </c>
      <c r="G774" s="39">
        <v>0</v>
      </c>
      <c r="H774" s="39">
        <v>122481.27</v>
      </c>
      <c r="I774" s="39">
        <v>122481.27</v>
      </c>
      <c r="J774" s="39">
        <v>6480.35</v>
      </c>
      <c r="K774" s="39">
        <v>13324.08</v>
      </c>
      <c r="L774" s="39">
        <v>129.09</v>
      </c>
      <c r="M774" s="39">
        <v>19933.52</v>
      </c>
      <c r="O774" s="28">
        <v>122481.27</v>
      </c>
      <c r="P774" s="28">
        <v>129.09</v>
      </c>
      <c r="Q774" s="28">
        <v>6480.35</v>
      </c>
      <c r="R774" s="28">
        <v>13324.08</v>
      </c>
      <c r="S774" s="29">
        <v>142414.80000000002</v>
      </c>
      <c r="U774" s="31">
        <f t="shared" si="84"/>
        <v>0</v>
      </c>
      <c r="V774" s="31">
        <f t="shared" si="85"/>
        <v>0</v>
      </c>
      <c r="W774" s="31">
        <f t="shared" si="86"/>
        <v>0</v>
      </c>
      <c r="X774" s="31">
        <f t="shared" si="87"/>
        <v>-1.0000000009313226E-2</v>
      </c>
    </row>
    <row r="775" spans="1:24" s="40" customFormat="1" x14ac:dyDescent="0.25">
      <c r="A775" s="36">
        <v>44477.648732951398</v>
      </c>
      <c r="B775" s="37" t="s">
        <v>2113</v>
      </c>
      <c r="C775" s="38" t="s">
        <v>2114</v>
      </c>
      <c r="D775" s="38" t="s">
        <v>2115</v>
      </c>
      <c r="E775" s="37">
        <v>120</v>
      </c>
      <c r="F775" s="39">
        <v>0</v>
      </c>
      <c r="G775" s="39">
        <v>0</v>
      </c>
      <c r="H775" s="39">
        <v>114640.28</v>
      </c>
      <c r="I775" s="39">
        <v>114640.28</v>
      </c>
      <c r="J775" s="39">
        <v>6952.12</v>
      </c>
      <c r="K775" s="39">
        <v>12562.3</v>
      </c>
      <c r="L775" s="39">
        <v>121.71</v>
      </c>
      <c r="M775" s="39">
        <v>19636.13</v>
      </c>
      <c r="O775" s="28">
        <v>114640.28</v>
      </c>
      <c r="P775" s="28">
        <v>121.71</v>
      </c>
      <c r="Q775" s="28">
        <v>6952.12</v>
      </c>
      <c r="R775" s="28">
        <v>12562.3</v>
      </c>
      <c r="S775" s="29">
        <v>134276.4</v>
      </c>
      <c r="U775" s="31">
        <f t="shared" ref="U775:U838" si="92">O775-I775</f>
        <v>0</v>
      </c>
      <c r="V775" s="31">
        <f t="shared" ref="V775:V838" si="93">P775-L775</f>
        <v>0</v>
      </c>
      <c r="W775" s="31">
        <f t="shared" ref="W775:W838" si="94">R775-K775</f>
        <v>0</v>
      </c>
      <c r="X775" s="31">
        <f t="shared" ref="X775:X838" si="95">O775+M775-S775</f>
        <v>1.0000000009313226E-2</v>
      </c>
    </row>
    <row r="776" spans="1:24" s="40" customFormat="1" x14ac:dyDescent="0.25">
      <c r="A776" s="36">
        <v>44471.702084224497</v>
      </c>
      <c r="B776" s="37" t="s">
        <v>2116</v>
      </c>
      <c r="C776" s="38" t="s">
        <v>2117</v>
      </c>
      <c r="D776" s="38" t="s">
        <v>2118</v>
      </c>
      <c r="E776" s="37">
        <v>120</v>
      </c>
      <c r="F776" s="39">
        <v>0</v>
      </c>
      <c r="G776" s="39">
        <v>0</v>
      </c>
      <c r="H776" s="39">
        <v>151042.92000000001</v>
      </c>
      <c r="I776" s="39">
        <v>151042.92000000001</v>
      </c>
      <c r="J776" s="39">
        <v>7461.52</v>
      </c>
      <c r="K776" s="39">
        <v>16376.1</v>
      </c>
      <c r="L776" s="39">
        <v>158.66</v>
      </c>
      <c r="M776" s="39">
        <v>23996.28</v>
      </c>
      <c r="O776" s="28">
        <v>151042.92000000001</v>
      </c>
      <c r="P776" s="28">
        <v>158.66</v>
      </c>
      <c r="Q776" s="28">
        <v>7461.52</v>
      </c>
      <c r="R776" s="28">
        <v>16376.1</v>
      </c>
      <c r="S776" s="29">
        <v>176640.26</v>
      </c>
      <c r="U776" s="31">
        <f t="shared" si="92"/>
        <v>0</v>
      </c>
      <c r="V776" s="31">
        <f t="shared" si="93"/>
        <v>0</v>
      </c>
      <c r="W776" s="31">
        <f t="shared" si="94"/>
        <v>0</v>
      </c>
      <c r="X776" s="31">
        <f t="shared" si="95"/>
        <v>-1601.0599999999977</v>
      </c>
    </row>
    <row r="777" spans="1:24" x14ac:dyDescent="0.25">
      <c r="A777" s="20">
        <v>44481.695343715299</v>
      </c>
      <c r="B777" s="21" t="s">
        <v>2119</v>
      </c>
      <c r="C777" s="6" t="s">
        <v>2120</v>
      </c>
      <c r="D777" s="6" t="s">
        <v>2121</v>
      </c>
      <c r="E777" s="21">
        <v>120</v>
      </c>
      <c r="F777" s="19">
        <v>0</v>
      </c>
      <c r="G777" s="19">
        <v>0</v>
      </c>
      <c r="H777" s="19">
        <v>153164.64000000001</v>
      </c>
      <c r="I777" s="19">
        <v>153164.64000000001</v>
      </c>
      <c r="J777" s="19">
        <v>9288.33</v>
      </c>
      <c r="K777" s="19">
        <v>16784.41</v>
      </c>
      <c r="L777" s="19">
        <v>162.62</v>
      </c>
      <c r="M777" s="19">
        <v>26235.360000000001</v>
      </c>
      <c r="O777" s="32">
        <v>153164.64000000001</v>
      </c>
      <c r="P777" s="32">
        <v>162.62</v>
      </c>
      <c r="Q777" s="32">
        <v>9288.33</v>
      </c>
      <c r="R777" s="32">
        <v>16784.41</v>
      </c>
      <c r="S777" s="33">
        <v>179400</v>
      </c>
      <c r="U777" s="34">
        <f t="shared" si="92"/>
        <v>0</v>
      </c>
      <c r="V777" s="34">
        <f t="shared" si="93"/>
        <v>0</v>
      </c>
      <c r="W777" s="34">
        <f t="shared" si="94"/>
        <v>0</v>
      </c>
      <c r="X777" s="34">
        <f t="shared" si="95"/>
        <v>0</v>
      </c>
    </row>
    <row r="778" spans="1:24" s="40" customFormat="1" x14ac:dyDescent="0.25">
      <c r="A778" s="36">
        <v>44492.7526853819</v>
      </c>
      <c r="B778" s="37" t="s">
        <v>2122</v>
      </c>
      <c r="C778" s="38" t="s">
        <v>2123</v>
      </c>
      <c r="D778" s="38" t="s">
        <v>2124</v>
      </c>
      <c r="E778" s="37">
        <v>120</v>
      </c>
      <c r="F778" s="39">
        <v>0</v>
      </c>
      <c r="G778" s="39">
        <v>0</v>
      </c>
      <c r="H778" s="39">
        <v>146479</v>
      </c>
      <c r="I778" s="39">
        <v>146479</v>
      </c>
      <c r="J778" s="39">
        <v>7750.07</v>
      </c>
      <c r="K778" s="39">
        <v>15934.96</v>
      </c>
      <c r="L778" s="39">
        <v>154.38</v>
      </c>
      <c r="M778" s="39">
        <v>23839.41</v>
      </c>
      <c r="O778" s="28">
        <v>146479</v>
      </c>
      <c r="P778" s="28">
        <v>154.38</v>
      </c>
      <c r="Q778" s="28">
        <v>7750.07</v>
      </c>
      <c r="R778" s="28">
        <v>15934.96</v>
      </c>
      <c r="S778" s="29">
        <v>173465.93000000002</v>
      </c>
      <c r="U778" s="31">
        <f t="shared" si="92"/>
        <v>0</v>
      </c>
      <c r="V778" s="31">
        <f t="shared" si="93"/>
        <v>0</v>
      </c>
      <c r="W778" s="31">
        <f t="shared" si="94"/>
        <v>0</v>
      </c>
      <c r="X778" s="31">
        <f t="shared" si="95"/>
        <v>-3147.5200000000186</v>
      </c>
    </row>
    <row r="779" spans="1:24" s="40" customFormat="1" x14ac:dyDescent="0.25">
      <c r="A779" s="36">
        <v>44478.609242476901</v>
      </c>
      <c r="B779" s="37" t="s">
        <v>2125</v>
      </c>
      <c r="C779" s="38" t="s">
        <v>2126</v>
      </c>
      <c r="D779" s="38" t="s">
        <v>2127</v>
      </c>
      <c r="E779" s="37">
        <v>120</v>
      </c>
      <c r="F779" s="39">
        <v>0</v>
      </c>
      <c r="G779" s="39">
        <v>0</v>
      </c>
      <c r="H779" s="39">
        <v>120645.25</v>
      </c>
      <c r="I779" s="39">
        <v>120645.25</v>
      </c>
      <c r="J779" s="39">
        <v>7316.28</v>
      </c>
      <c r="K779" s="39">
        <v>13221.19</v>
      </c>
      <c r="L779" s="39">
        <v>128.09</v>
      </c>
      <c r="M779" s="39">
        <v>20665.560000000001</v>
      </c>
      <c r="O779" s="28">
        <v>120645.25</v>
      </c>
      <c r="P779" s="28">
        <v>128.09</v>
      </c>
      <c r="Q779" s="28">
        <v>7316.28</v>
      </c>
      <c r="R779" s="28">
        <v>13221.19</v>
      </c>
      <c r="S779" s="29">
        <v>141310.79999999999</v>
      </c>
      <c r="U779" s="31">
        <f t="shared" si="92"/>
        <v>0</v>
      </c>
      <c r="V779" s="31">
        <f t="shared" si="93"/>
        <v>0</v>
      </c>
      <c r="W779" s="31">
        <f t="shared" si="94"/>
        <v>0</v>
      </c>
      <c r="X779" s="31">
        <f t="shared" si="95"/>
        <v>1.0000000009313226E-2</v>
      </c>
    </row>
    <row r="780" spans="1:24" s="40" customFormat="1" x14ac:dyDescent="0.25">
      <c r="A780" s="36">
        <v>44485.706577974503</v>
      </c>
      <c r="B780" s="37" t="s">
        <v>2128</v>
      </c>
      <c r="C780" s="38" t="s">
        <v>2129</v>
      </c>
      <c r="D780" s="38" t="s">
        <v>2130</v>
      </c>
      <c r="E780" s="37">
        <v>120</v>
      </c>
      <c r="F780" s="39">
        <v>0</v>
      </c>
      <c r="G780" s="39">
        <v>0</v>
      </c>
      <c r="H780" s="39">
        <v>146265.56</v>
      </c>
      <c r="I780" s="39">
        <v>146265.56</v>
      </c>
      <c r="J780" s="39">
        <v>8869.93</v>
      </c>
      <c r="K780" s="39">
        <v>16028.39</v>
      </c>
      <c r="L780" s="39">
        <v>155.29</v>
      </c>
      <c r="M780" s="39">
        <v>25053.61</v>
      </c>
      <c r="O780" s="28">
        <v>146265.56</v>
      </c>
      <c r="P780" s="28">
        <v>155.29</v>
      </c>
      <c r="Q780" s="28">
        <v>8869.93</v>
      </c>
      <c r="R780" s="28">
        <v>16028.39</v>
      </c>
      <c r="S780" s="29">
        <v>171319.19999999998</v>
      </c>
      <c r="U780" s="31">
        <f t="shared" si="92"/>
        <v>0</v>
      </c>
      <c r="V780" s="31">
        <f t="shared" si="93"/>
        <v>0</v>
      </c>
      <c r="W780" s="31">
        <f t="shared" si="94"/>
        <v>0</v>
      </c>
      <c r="X780" s="31">
        <f t="shared" si="95"/>
        <v>-2.9999999998835847E-2</v>
      </c>
    </row>
    <row r="781" spans="1:24" s="40" customFormat="1" x14ac:dyDescent="0.25">
      <c r="A781" s="36">
        <v>44480.766572222201</v>
      </c>
      <c r="B781" s="37" t="s">
        <v>2131</v>
      </c>
      <c r="C781" s="38" t="s">
        <v>2132</v>
      </c>
      <c r="D781" s="38" t="s">
        <v>2133</v>
      </c>
      <c r="E781" s="37">
        <v>120</v>
      </c>
      <c r="F781" s="39">
        <v>0</v>
      </c>
      <c r="G781" s="39">
        <v>0</v>
      </c>
      <c r="H781" s="39">
        <v>138168.29999999999</v>
      </c>
      <c r="I781" s="39">
        <v>138168.29999999999</v>
      </c>
      <c r="J781" s="39">
        <v>8378.92</v>
      </c>
      <c r="K781" s="39">
        <v>15141.7</v>
      </c>
      <c r="L781" s="39">
        <v>146.69</v>
      </c>
      <c r="M781" s="39">
        <v>23667.31</v>
      </c>
      <c r="O781" s="28">
        <v>138168.29999999999</v>
      </c>
      <c r="P781" s="28">
        <v>146.69</v>
      </c>
      <c r="Q781" s="28">
        <v>8378.92</v>
      </c>
      <c r="R781" s="28">
        <v>15141.7</v>
      </c>
      <c r="S781" s="29">
        <v>161835.6</v>
      </c>
      <c r="U781" s="31">
        <f t="shared" si="92"/>
        <v>0</v>
      </c>
      <c r="V781" s="31">
        <f t="shared" si="93"/>
        <v>0</v>
      </c>
      <c r="W781" s="31">
        <f t="shared" si="94"/>
        <v>0</v>
      </c>
      <c r="X781" s="31">
        <f t="shared" si="95"/>
        <v>9.9999999802093953E-3</v>
      </c>
    </row>
    <row r="782" spans="1:24" s="40" customFormat="1" x14ac:dyDescent="0.25">
      <c r="A782" s="36">
        <v>44496.806855208299</v>
      </c>
      <c r="B782" s="37" t="s">
        <v>2134</v>
      </c>
      <c r="C782" s="38" t="s">
        <v>2135</v>
      </c>
      <c r="D782" s="38" t="s">
        <v>2136</v>
      </c>
      <c r="E782" s="37">
        <v>120</v>
      </c>
      <c r="F782" s="39">
        <v>0</v>
      </c>
      <c r="G782" s="39">
        <v>0</v>
      </c>
      <c r="H782" s="39">
        <v>142538.29</v>
      </c>
      <c r="I782" s="39">
        <v>142538.29</v>
      </c>
      <c r="J782" s="39">
        <v>7541.56</v>
      </c>
      <c r="K782" s="39">
        <v>15506.73</v>
      </c>
      <c r="L782" s="39">
        <v>150.22999999999999</v>
      </c>
      <c r="M782" s="39">
        <v>23198.52</v>
      </c>
      <c r="O782" s="28">
        <v>142538.29</v>
      </c>
      <c r="P782" s="28">
        <v>150.22999999999999</v>
      </c>
      <c r="Q782" s="28">
        <v>7541.56</v>
      </c>
      <c r="R782" s="28">
        <v>15506.73</v>
      </c>
      <c r="S782" s="29">
        <v>165736.80000000002</v>
      </c>
      <c r="U782" s="31">
        <f t="shared" si="92"/>
        <v>0</v>
      </c>
      <c r="V782" s="31">
        <f t="shared" si="93"/>
        <v>0</v>
      </c>
      <c r="W782" s="31">
        <f t="shared" si="94"/>
        <v>0</v>
      </c>
      <c r="X782" s="31">
        <f t="shared" si="95"/>
        <v>9.9999999802093953E-3</v>
      </c>
    </row>
    <row r="783" spans="1:24" s="40" customFormat="1" x14ac:dyDescent="0.25">
      <c r="A783" s="36">
        <v>44499.736169097203</v>
      </c>
      <c r="B783" s="37" t="s">
        <v>2137</v>
      </c>
      <c r="C783" s="38" t="s">
        <v>2138</v>
      </c>
      <c r="D783" s="38" t="s">
        <v>2139</v>
      </c>
      <c r="E783" s="37">
        <v>120</v>
      </c>
      <c r="F783" s="39">
        <v>0</v>
      </c>
      <c r="G783" s="39">
        <v>0</v>
      </c>
      <c r="H783" s="39">
        <v>132831.95000000001</v>
      </c>
      <c r="I783" s="39">
        <v>132831.95000000001</v>
      </c>
      <c r="J783" s="39">
        <v>8055.32</v>
      </c>
      <c r="K783" s="39">
        <v>14556.52</v>
      </c>
      <c r="L783" s="39">
        <v>141.03</v>
      </c>
      <c r="M783" s="39">
        <v>22752.87</v>
      </c>
      <c r="O783" s="28">
        <v>132831.95000000001</v>
      </c>
      <c r="P783" s="28">
        <v>141.03</v>
      </c>
      <c r="Q783" s="28">
        <v>8055.32</v>
      </c>
      <c r="R783" s="28">
        <v>14556.52</v>
      </c>
      <c r="S783" s="29">
        <v>155584.80000000002</v>
      </c>
      <c r="U783" s="31">
        <f t="shared" si="92"/>
        <v>0</v>
      </c>
      <c r="V783" s="31">
        <f t="shared" si="93"/>
        <v>0</v>
      </c>
      <c r="W783" s="31">
        <f t="shared" si="94"/>
        <v>0</v>
      </c>
      <c r="X783" s="31">
        <f t="shared" si="95"/>
        <v>1.9999999989522621E-2</v>
      </c>
    </row>
    <row r="784" spans="1:24" x14ac:dyDescent="0.25">
      <c r="A784" s="20">
        <v>44479.553750925901</v>
      </c>
      <c r="B784" s="21" t="s">
        <v>2140</v>
      </c>
      <c r="C784" s="6" t="s">
        <v>2141</v>
      </c>
      <c r="D784" s="6" t="s">
        <v>2142</v>
      </c>
      <c r="E784" s="21">
        <v>120</v>
      </c>
      <c r="F784" s="19">
        <v>0</v>
      </c>
      <c r="G784" s="19">
        <v>0</v>
      </c>
      <c r="H784" s="19">
        <v>137256.4</v>
      </c>
      <c r="I784" s="19">
        <v>137256.4</v>
      </c>
      <c r="J784" s="19">
        <v>8323.61</v>
      </c>
      <c r="K784" s="19">
        <v>15040.66</v>
      </c>
      <c r="L784" s="19">
        <v>145.72999999999999</v>
      </c>
      <c r="M784" s="19">
        <v>23510</v>
      </c>
      <c r="O784" s="32">
        <v>137256.4</v>
      </c>
      <c r="P784" s="32">
        <v>145.72999999999999</v>
      </c>
      <c r="Q784" s="32">
        <v>8323.61</v>
      </c>
      <c r="R784" s="32">
        <v>15040.66</v>
      </c>
      <c r="S784" s="33">
        <v>160766.39999999999</v>
      </c>
      <c r="U784" s="34">
        <f t="shared" si="92"/>
        <v>0</v>
      </c>
      <c r="V784" s="34">
        <f t="shared" si="93"/>
        <v>0</v>
      </c>
      <c r="W784" s="34">
        <f t="shared" si="94"/>
        <v>0</v>
      </c>
      <c r="X784" s="34">
        <f t="shared" si="95"/>
        <v>0</v>
      </c>
    </row>
    <row r="785" spans="1:24" s="40" customFormat="1" x14ac:dyDescent="0.25">
      <c r="A785" s="36">
        <v>44493.533499768499</v>
      </c>
      <c r="B785" s="37" t="s">
        <v>2143</v>
      </c>
      <c r="C785" s="38" t="s">
        <v>2144</v>
      </c>
      <c r="D785" s="38" t="s">
        <v>2145</v>
      </c>
      <c r="E785" s="37">
        <v>120</v>
      </c>
      <c r="F785" s="39">
        <v>0</v>
      </c>
      <c r="G785" s="39">
        <v>0</v>
      </c>
      <c r="H785" s="39">
        <v>131157.87</v>
      </c>
      <c r="I785" s="39">
        <v>131157.87</v>
      </c>
      <c r="J785" s="39">
        <v>6939.42</v>
      </c>
      <c r="K785" s="39">
        <v>14267.66</v>
      </c>
      <c r="L785" s="39">
        <v>138.24</v>
      </c>
      <c r="M785" s="39">
        <v>21345.32</v>
      </c>
      <c r="O785" s="28">
        <v>131157.87</v>
      </c>
      <c r="P785" s="28">
        <v>138.24</v>
      </c>
      <c r="Q785" s="28">
        <v>6939.42</v>
      </c>
      <c r="R785" s="28">
        <v>14267.66</v>
      </c>
      <c r="S785" s="29">
        <v>152503.20000000001</v>
      </c>
      <c r="U785" s="31">
        <f t="shared" si="92"/>
        <v>0</v>
      </c>
      <c r="V785" s="31">
        <f t="shared" si="93"/>
        <v>0</v>
      </c>
      <c r="W785" s="31">
        <f t="shared" si="94"/>
        <v>0</v>
      </c>
      <c r="X785" s="31">
        <f t="shared" si="95"/>
        <v>-1.0000000009313226E-2</v>
      </c>
    </row>
    <row r="786" spans="1:24" s="40" customFormat="1" x14ac:dyDescent="0.25">
      <c r="A786" s="36">
        <v>44479.539565891202</v>
      </c>
      <c r="B786" s="37" t="s">
        <v>2146</v>
      </c>
      <c r="C786" s="38" t="s">
        <v>2147</v>
      </c>
      <c r="D786" s="38" t="s">
        <v>2148</v>
      </c>
      <c r="E786" s="37">
        <v>120</v>
      </c>
      <c r="F786" s="39">
        <v>0</v>
      </c>
      <c r="G786" s="39">
        <v>0</v>
      </c>
      <c r="H786" s="39">
        <v>124826.9</v>
      </c>
      <c r="I786" s="39">
        <v>124826.9</v>
      </c>
      <c r="J786" s="39">
        <v>7569.86</v>
      </c>
      <c r="K786" s="39">
        <v>13678.72</v>
      </c>
      <c r="L786" s="39">
        <v>132.53</v>
      </c>
      <c r="M786" s="39">
        <v>21381.11</v>
      </c>
      <c r="O786" s="28">
        <v>124826.9</v>
      </c>
      <c r="P786" s="28">
        <v>132.53</v>
      </c>
      <c r="Q786" s="28">
        <v>7569.86</v>
      </c>
      <c r="R786" s="28">
        <v>13678.72</v>
      </c>
      <c r="S786" s="29">
        <v>146207.99999999997</v>
      </c>
      <c r="U786" s="31">
        <f t="shared" si="92"/>
        <v>0</v>
      </c>
      <c r="V786" s="31">
        <f t="shared" si="93"/>
        <v>0</v>
      </c>
      <c r="W786" s="31">
        <f t="shared" si="94"/>
        <v>0</v>
      </c>
      <c r="X786" s="31">
        <f t="shared" si="95"/>
        <v>1.0000000038417056E-2</v>
      </c>
    </row>
    <row r="787" spans="1:24" x14ac:dyDescent="0.25">
      <c r="A787" s="20">
        <v>44493.599458368102</v>
      </c>
      <c r="B787" s="21" t="s">
        <v>2149</v>
      </c>
      <c r="C787" s="6" t="s">
        <v>2150</v>
      </c>
      <c r="D787" s="6" t="s">
        <v>2151</v>
      </c>
      <c r="E787" s="21">
        <v>120</v>
      </c>
      <c r="F787" s="19">
        <v>0</v>
      </c>
      <c r="G787" s="19">
        <v>0</v>
      </c>
      <c r="H787" s="19">
        <v>144666.16</v>
      </c>
      <c r="I787" s="19">
        <v>144666.16</v>
      </c>
      <c r="J787" s="19">
        <v>7654.14</v>
      </c>
      <c r="K787" s="19">
        <v>15737.23</v>
      </c>
      <c r="L787" s="19">
        <v>152.47</v>
      </c>
      <c r="M787" s="19">
        <v>23543.84</v>
      </c>
      <c r="O787" s="32">
        <v>144666.16</v>
      </c>
      <c r="P787" s="32">
        <v>152.47</v>
      </c>
      <c r="Q787" s="32">
        <v>7654.14</v>
      </c>
      <c r="R787" s="32">
        <v>15737.23</v>
      </c>
      <c r="S787" s="33">
        <v>168210.00000000003</v>
      </c>
      <c r="U787" s="34">
        <f t="shared" si="92"/>
        <v>0</v>
      </c>
      <c r="V787" s="34">
        <f t="shared" si="93"/>
        <v>0</v>
      </c>
      <c r="W787" s="34">
        <f t="shared" si="94"/>
        <v>0</v>
      </c>
      <c r="X787" s="34">
        <f t="shared" si="95"/>
        <v>0</v>
      </c>
    </row>
    <row r="788" spans="1:24" s="40" customFormat="1" x14ac:dyDescent="0.25">
      <c r="A788" s="36">
        <v>44492.639443599503</v>
      </c>
      <c r="B788" s="37" t="s">
        <v>2152</v>
      </c>
      <c r="C788" s="38" t="s">
        <v>2153</v>
      </c>
      <c r="D788" s="38" t="s">
        <v>2154</v>
      </c>
      <c r="E788" s="37">
        <v>120</v>
      </c>
      <c r="F788" s="39">
        <v>0</v>
      </c>
      <c r="G788" s="39">
        <v>0</v>
      </c>
      <c r="H788" s="39">
        <v>137425.75</v>
      </c>
      <c r="I788" s="39">
        <v>137425.75</v>
      </c>
      <c r="J788" s="39">
        <v>4989.91</v>
      </c>
      <c r="K788" s="39">
        <v>14713.77</v>
      </c>
      <c r="L788" s="39">
        <v>142.56</v>
      </c>
      <c r="M788" s="39">
        <v>19846.240000000002</v>
      </c>
      <c r="O788" s="28">
        <v>137425.75</v>
      </c>
      <c r="P788" s="28">
        <v>142.56</v>
      </c>
      <c r="Q788" s="28">
        <v>4989.91</v>
      </c>
      <c r="R788" s="28">
        <v>14713.77</v>
      </c>
      <c r="S788" s="29">
        <v>157272</v>
      </c>
      <c r="U788" s="31">
        <f t="shared" si="92"/>
        <v>0</v>
      </c>
      <c r="V788" s="31">
        <f t="shared" si="93"/>
        <v>0</v>
      </c>
      <c r="W788" s="31">
        <f t="shared" si="94"/>
        <v>0</v>
      </c>
      <c r="X788" s="31">
        <f t="shared" si="95"/>
        <v>-1.0000000009313226E-2</v>
      </c>
    </row>
    <row r="789" spans="1:24" s="40" customFormat="1" x14ac:dyDescent="0.25">
      <c r="A789" s="36">
        <v>44481.659494525498</v>
      </c>
      <c r="B789" s="37" t="s">
        <v>2155</v>
      </c>
      <c r="C789" s="38" t="s">
        <v>2156</v>
      </c>
      <c r="D789" s="38" t="s">
        <v>2157</v>
      </c>
      <c r="E789" s="37">
        <v>120</v>
      </c>
      <c r="F789" s="39">
        <v>0</v>
      </c>
      <c r="G789" s="39">
        <v>0</v>
      </c>
      <c r="H789" s="39">
        <v>176228.3</v>
      </c>
      <c r="I789" s="39">
        <v>176228.3</v>
      </c>
      <c r="J789" s="39">
        <v>9324.07</v>
      </c>
      <c r="K789" s="39">
        <v>19171.5</v>
      </c>
      <c r="L789" s="39">
        <v>185.74</v>
      </c>
      <c r="M789" s="39">
        <v>28681.31</v>
      </c>
      <c r="O789" s="28">
        <v>176228.3</v>
      </c>
      <c r="P789" s="28">
        <v>185.74</v>
      </c>
      <c r="Q789" s="28">
        <v>9324.07</v>
      </c>
      <c r="R789" s="28">
        <v>19171.5</v>
      </c>
      <c r="S789" s="29">
        <v>204909.59999999998</v>
      </c>
      <c r="U789" s="31">
        <f t="shared" si="92"/>
        <v>0</v>
      </c>
      <c r="V789" s="31">
        <f t="shared" si="93"/>
        <v>0</v>
      </c>
      <c r="W789" s="31">
        <f t="shared" si="94"/>
        <v>0</v>
      </c>
      <c r="X789" s="31">
        <f t="shared" si="95"/>
        <v>1.0000000009313226E-2</v>
      </c>
    </row>
    <row r="790" spans="1:24" s="40" customFormat="1" x14ac:dyDescent="0.25">
      <c r="A790" s="36">
        <v>44493.625304513902</v>
      </c>
      <c r="B790" s="37" t="s">
        <v>2158</v>
      </c>
      <c r="C790" s="38" t="s">
        <v>2159</v>
      </c>
      <c r="D790" s="38" t="s">
        <v>2160</v>
      </c>
      <c r="E790" s="37">
        <v>120</v>
      </c>
      <c r="F790" s="39">
        <v>0</v>
      </c>
      <c r="G790" s="39">
        <v>0</v>
      </c>
      <c r="H790" s="39">
        <v>154933.95000000001</v>
      </c>
      <c r="I790" s="39">
        <v>154933.95000000001</v>
      </c>
      <c r="J790" s="39">
        <v>9416.07</v>
      </c>
      <c r="K790" s="39">
        <v>16980.7</v>
      </c>
      <c r="L790" s="39">
        <v>164.51</v>
      </c>
      <c r="M790" s="39">
        <v>26561.279999999999</v>
      </c>
      <c r="O790" s="28">
        <v>154933.95000000001</v>
      </c>
      <c r="P790" s="28">
        <v>164.51</v>
      </c>
      <c r="Q790" s="28">
        <v>9416.07</v>
      </c>
      <c r="R790" s="28">
        <v>16980.7</v>
      </c>
      <c r="S790" s="29">
        <v>183495.20000000004</v>
      </c>
      <c r="U790" s="31">
        <f t="shared" si="92"/>
        <v>0</v>
      </c>
      <c r="V790" s="31">
        <f t="shared" si="93"/>
        <v>0</v>
      </c>
      <c r="W790" s="31">
        <f t="shared" si="94"/>
        <v>0</v>
      </c>
      <c r="X790" s="31">
        <f t="shared" si="95"/>
        <v>-1999.9700000000303</v>
      </c>
    </row>
    <row r="791" spans="1:24" s="40" customFormat="1" x14ac:dyDescent="0.25">
      <c r="A791" s="36">
        <v>44476.669657488397</v>
      </c>
      <c r="B791" s="37" t="s">
        <v>2161</v>
      </c>
      <c r="C791" s="38" t="s">
        <v>2162</v>
      </c>
      <c r="D791" s="38" t="s">
        <v>2163</v>
      </c>
      <c r="E791" s="37">
        <v>120</v>
      </c>
      <c r="F791" s="39">
        <v>0</v>
      </c>
      <c r="G791" s="39">
        <v>0</v>
      </c>
      <c r="H791" s="39">
        <v>142911.04999999999</v>
      </c>
      <c r="I791" s="39">
        <v>142911.04999999999</v>
      </c>
      <c r="J791" s="39">
        <v>7561.28</v>
      </c>
      <c r="K791" s="39">
        <v>15547.06</v>
      </c>
      <c r="L791" s="39">
        <v>150.62</v>
      </c>
      <c r="M791" s="39">
        <v>23258.959999999999</v>
      </c>
      <c r="O791" s="28">
        <v>142911.04999999999</v>
      </c>
      <c r="P791" s="28">
        <v>150.62</v>
      </c>
      <c r="Q791" s="28">
        <v>7561.28</v>
      </c>
      <c r="R791" s="28">
        <v>15547.06</v>
      </c>
      <c r="S791" s="29">
        <v>166169.99999999997</v>
      </c>
      <c r="U791" s="31">
        <f t="shared" si="92"/>
        <v>0</v>
      </c>
      <c r="V791" s="31">
        <f t="shared" si="93"/>
        <v>0</v>
      </c>
      <c r="W791" s="31">
        <f t="shared" si="94"/>
        <v>0</v>
      </c>
      <c r="X791" s="31">
        <f t="shared" si="95"/>
        <v>1.0000000009313226E-2</v>
      </c>
    </row>
    <row r="792" spans="1:24" s="40" customFormat="1" x14ac:dyDescent="0.25">
      <c r="A792" s="36">
        <v>44476.671964895802</v>
      </c>
      <c r="B792" s="37" t="s">
        <v>2164</v>
      </c>
      <c r="C792" s="38" t="s">
        <v>2162</v>
      </c>
      <c r="D792" s="38" t="s">
        <v>2163</v>
      </c>
      <c r="E792" s="37">
        <v>120</v>
      </c>
      <c r="F792" s="39">
        <v>0</v>
      </c>
      <c r="G792" s="39">
        <v>0</v>
      </c>
      <c r="H792" s="39">
        <v>142911.04999999999</v>
      </c>
      <c r="I792" s="39">
        <v>142911.04999999999</v>
      </c>
      <c r="J792" s="39">
        <v>7561.28</v>
      </c>
      <c r="K792" s="39">
        <v>15547.06</v>
      </c>
      <c r="L792" s="39">
        <v>150.62</v>
      </c>
      <c r="M792" s="39">
        <v>23258.959999999999</v>
      </c>
      <c r="O792" s="28">
        <v>142911.04999999999</v>
      </c>
      <c r="P792" s="28">
        <v>150.62</v>
      </c>
      <c r="Q792" s="28">
        <v>7561.28</v>
      </c>
      <c r="R792" s="28">
        <v>15547.06</v>
      </c>
      <c r="S792" s="29">
        <v>166169.99999999997</v>
      </c>
      <c r="U792" s="31">
        <f t="shared" si="92"/>
        <v>0</v>
      </c>
      <c r="V792" s="31">
        <f t="shared" si="93"/>
        <v>0</v>
      </c>
      <c r="W792" s="31">
        <f t="shared" si="94"/>
        <v>0</v>
      </c>
      <c r="X792" s="31">
        <f t="shared" si="95"/>
        <v>1.0000000009313226E-2</v>
      </c>
    </row>
    <row r="793" spans="1:24" x14ac:dyDescent="0.25">
      <c r="A793" s="20">
        <v>44472.720383877298</v>
      </c>
      <c r="B793" s="21" t="s">
        <v>2165</v>
      </c>
      <c r="C793" s="6" t="s">
        <v>2166</v>
      </c>
      <c r="D793" s="6" t="s">
        <v>2167</v>
      </c>
      <c r="E793" s="21">
        <v>120</v>
      </c>
      <c r="F793" s="19">
        <v>0</v>
      </c>
      <c r="G793" s="19">
        <v>0</v>
      </c>
      <c r="H793" s="19">
        <v>96853.94</v>
      </c>
      <c r="I793" s="19">
        <v>96853.94</v>
      </c>
      <c r="J793" s="19">
        <v>3757.94</v>
      </c>
      <c r="K793" s="19">
        <v>10395.41</v>
      </c>
      <c r="L793" s="19">
        <v>100.71</v>
      </c>
      <c r="M793" s="19">
        <v>14254.06</v>
      </c>
      <c r="O793" s="32">
        <v>96853.94</v>
      </c>
      <c r="P793" s="32">
        <v>100.71</v>
      </c>
      <c r="Q793" s="32">
        <v>3757.94</v>
      </c>
      <c r="R793" s="32">
        <v>10395.41</v>
      </c>
      <c r="S793" s="33">
        <v>111108.00000000001</v>
      </c>
      <c r="U793" s="34">
        <f t="shared" si="92"/>
        <v>0</v>
      </c>
      <c r="V793" s="34">
        <f t="shared" si="93"/>
        <v>0</v>
      </c>
      <c r="W793" s="34">
        <f t="shared" si="94"/>
        <v>0</v>
      </c>
      <c r="X793" s="34">
        <f t="shared" si="95"/>
        <v>0</v>
      </c>
    </row>
    <row r="794" spans="1:24" s="40" customFormat="1" x14ac:dyDescent="0.25">
      <c r="A794" s="36">
        <v>44500.451491898202</v>
      </c>
      <c r="B794" s="37" t="s">
        <v>2168</v>
      </c>
      <c r="C794" s="38" t="s">
        <v>2169</v>
      </c>
      <c r="D794" s="38" t="s">
        <v>2170</v>
      </c>
      <c r="E794" s="37">
        <v>120</v>
      </c>
      <c r="F794" s="39">
        <v>0</v>
      </c>
      <c r="G794" s="39">
        <v>0</v>
      </c>
      <c r="H794" s="39">
        <v>110466.84</v>
      </c>
      <c r="I794" s="39">
        <v>110466.84</v>
      </c>
      <c r="J794" s="39">
        <v>6699.01</v>
      </c>
      <c r="K794" s="39">
        <v>12105.66</v>
      </c>
      <c r="L794" s="39">
        <v>117.28</v>
      </c>
      <c r="M794" s="39">
        <v>18921.95</v>
      </c>
      <c r="O794" s="28">
        <v>110466.84</v>
      </c>
      <c r="P794" s="28">
        <v>117.28</v>
      </c>
      <c r="Q794" s="28">
        <v>6699.01</v>
      </c>
      <c r="R794" s="28">
        <v>12105.66</v>
      </c>
      <c r="S794" s="29">
        <v>129388.79999999999</v>
      </c>
      <c r="U794" s="31">
        <f t="shared" si="92"/>
        <v>0</v>
      </c>
      <c r="V794" s="31">
        <f t="shared" si="93"/>
        <v>0</v>
      </c>
      <c r="W794" s="31">
        <f t="shared" si="94"/>
        <v>0</v>
      </c>
      <c r="X794" s="31">
        <f t="shared" si="95"/>
        <v>-9.9999999947613105E-3</v>
      </c>
    </row>
    <row r="795" spans="1:24" s="40" customFormat="1" x14ac:dyDescent="0.25">
      <c r="A795" s="36">
        <v>44481.699175115697</v>
      </c>
      <c r="B795" s="37" t="s">
        <v>2171</v>
      </c>
      <c r="C795" s="38" t="s">
        <v>2172</v>
      </c>
      <c r="D795" s="38" t="s">
        <v>2173</v>
      </c>
      <c r="E795" s="37">
        <v>120</v>
      </c>
      <c r="F795" s="39">
        <v>0</v>
      </c>
      <c r="G795" s="39">
        <v>0</v>
      </c>
      <c r="H795" s="39">
        <v>118083.41</v>
      </c>
      <c r="I795" s="39">
        <v>118083.41</v>
      </c>
      <c r="J795" s="39">
        <v>7161.01</v>
      </c>
      <c r="K795" s="39">
        <v>12939.82</v>
      </c>
      <c r="L795" s="39">
        <v>125.37</v>
      </c>
      <c r="M795" s="39">
        <v>20226.2</v>
      </c>
      <c r="O795" s="28">
        <v>118083.41</v>
      </c>
      <c r="P795" s="28">
        <v>125.37</v>
      </c>
      <c r="Q795" s="28">
        <v>7161.01</v>
      </c>
      <c r="R795" s="28">
        <v>12939.82</v>
      </c>
      <c r="S795" s="29">
        <v>138309.59999999998</v>
      </c>
      <c r="U795" s="31">
        <f t="shared" si="92"/>
        <v>0</v>
      </c>
      <c r="V795" s="31">
        <f t="shared" si="93"/>
        <v>0</v>
      </c>
      <c r="W795" s="31">
        <f t="shared" si="94"/>
        <v>0</v>
      </c>
      <c r="X795" s="31">
        <f t="shared" si="95"/>
        <v>1.0000000038417056E-2</v>
      </c>
    </row>
    <row r="796" spans="1:24" s="40" customFormat="1" x14ac:dyDescent="0.25">
      <c r="A796" s="36">
        <v>44492.840191053197</v>
      </c>
      <c r="B796" s="37" t="s">
        <v>2174</v>
      </c>
      <c r="C796" s="38" t="s">
        <v>2175</v>
      </c>
      <c r="D796" s="38" t="s">
        <v>2176</v>
      </c>
      <c r="E796" s="37">
        <v>120</v>
      </c>
      <c r="F796" s="39">
        <v>0</v>
      </c>
      <c r="G796" s="39">
        <v>0</v>
      </c>
      <c r="H796" s="39">
        <v>113820.86</v>
      </c>
      <c r="I796" s="39">
        <v>113820.86</v>
      </c>
      <c r="J796" s="39">
        <v>6902.46</v>
      </c>
      <c r="K796" s="39">
        <v>12473.45</v>
      </c>
      <c r="L796" s="39">
        <v>120.84</v>
      </c>
      <c r="M796" s="39">
        <v>19496.75</v>
      </c>
      <c r="O796" s="28">
        <v>113820.86</v>
      </c>
      <c r="P796" s="28">
        <v>120.84</v>
      </c>
      <c r="Q796" s="28">
        <v>6902.46</v>
      </c>
      <c r="R796" s="28">
        <v>12473.45</v>
      </c>
      <c r="S796" s="29">
        <v>133317.6</v>
      </c>
      <c r="U796" s="31">
        <f t="shared" si="92"/>
        <v>0</v>
      </c>
      <c r="V796" s="31">
        <f t="shared" si="93"/>
        <v>0</v>
      </c>
      <c r="W796" s="31">
        <f t="shared" si="94"/>
        <v>0</v>
      </c>
      <c r="X796" s="31">
        <f t="shared" si="95"/>
        <v>9.9999999802093953E-3</v>
      </c>
    </row>
    <row r="797" spans="1:24" s="40" customFormat="1" x14ac:dyDescent="0.25">
      <c r="A797" s="36">
        <v>44493.822053391203</v>
      </c>
      <c r="B797" s="37" t="s">
        <v>2177</v>
      </c>
      <c r="C797" s="38" t="s">
        <v>2178</v>
      </c>
      <c r="D797" s="38" t="s">
        <v>2179</v>
      </c>
      <c r="E797" s="37">
        <v>120</v>
      </c>
      <c r="F797" s="39">
        <v>0</v>
      </c>
      <c r="G797" s="39">
        <v>0</v>
      </c>
      <c r="H797" s="39">
        <v>118215.48</v>
      </c>
      <c r="I797" s="39">
        <v>118215.48</v>
      </c>
      <c r="J797" s="39">
        <v>7168.94</v>
      </c>
      <c r="K797" s="39">
        <v>12954.46</v>
      </c>
      <c r="L797" s="39">
        <v>125.51</v>
      </c>
      <c r="M797" s="39">
        <v>20248.91</v>
      </c>
      <c r="O797" s="28">
        <v>118215.48</v>
      </c>
      <c r="P797" s="28">
        <v>125.51</v>
      </c>
      <c r="Q797" s="28">
        <v>7168.94</v>
      </c>
      <c r="R797" s="28">
        <v>12954.46</v>
      </c>
      <c r="S797" s="29">
        <v>138464.4</v>
      </c>
      <c r="U797" s="31">
        <f t="shared" si="92"/>
        <v>0</v>
      </c>
      <c r="V797" s="31">
        <f t="shared" si="93"/>
        <v>0</v>
      </c>
      <c r="W797" s="31">
        <f t="shared" si="94"/>
        <v>0</v>
      </c>
      <c r="X797" s="31">
        <f t="shared" si="95"/>
        <v>-1.0000000009313226E-2</v>
      </c>
    </row>
    <row r="798" spans="1:24" s="40" customFormat="1" x14ac:dyDescent="0.25">
      <c r="A798" s="36">
        <v>44472.628333483801</v>
      </c>
      <c r="B798" s="37" t="s">
        <v>2180</v>
      </c>
      <c r="C798" s="38" t="s">
        <v>2181</v>
      </c>
      <c r="D798" s="38" t="s">
        <v>2182</v>
      </c>
      <c r="E798" s="37">
        <v>120</v>
      </c>
      <c r="F798" s="39">
        <v>0</v>
      </c>
      <c r="G798" s="39">
        <v>0</v>
      </c>
      <c r="H798" s="39">
        <v>122641.51</v>
      </c>
      <c r="I798" s="39">
        <v>122641.51</v>
      </c>
      <c r="J798" s="39">
        <v>4758.49</v>
      </c>
      <c r="K798" s="39">
        <v>13162.87</v>
      </c>
      <c r="L798" s="39">
        <v>127.53</v>
      </c>
      <c r="M798" s="39">
        <v>18048.89</v>
      </c>
      <c r="O798" s="28">
        <v>122641.51</v>
      </c>
      <c r="P798" s="28">
        <v>127.53</v>
      </c>
      <c r="Q798" s="28">
        <v>4758.49</v>
      </c>
      <c r="R798" s="28">
        <v>13162.87</v>
      </c>
      <c r="S798" s="29">
        <v>143290.4</v>
      </c>
      <c r="U798" s="31">
        <f t="shared" si="92"/>
        <v>0</v>
      </c>
      <c r="V798" s="31">
        <f t="shared" si="93"/>
        <v>0</v>
      </c>
      <c r="W798" s="31">
        <f t="shared" si="94"/>
        <v>0</v>
      </c>
      <c r="X798" s="31">
        <f t="shared" si="95"/>
        <v>-2600</v>
      </c>
    </row>
    <row r="799" spans="1:24" s="40" customFormat="1" x14ac:dyDescent="0.25">
      <c r="A799" s="36">
        <v>44492.744886805602</v>
      </c>
      <c r="B799" s="37" t="s">
        <v>2183</v>
      </c>
      <c r="C799" s="38" t="s">
        <v>2184</v>
      </c>
      <c r="D799" s="38" t="s">
        <v>2185</v>
      </c>
      <c r="E799" s="37">
        <v>120</v>
      </c>
      <c r="F799" s="39">
        <v>0</v>
      </c>
      <c r="G799" s="39">
        <v>0</v>
      </c>
      <c r="H799" s="39">
        <v>122489</v>
      </c>
      <c r="I799" s="39">
        <v>122489</v>
      </c>
      <c r="J799" s="39">
        <v>5495.01</v>
      </c>
      <c r="K799" s="39">
        <v>13222.69</v>
      </c>
      <c r="L799" s="39">
        <v>128.11000000000001</v>
      </c>
      <c r="M799" s="39">
        <v>18845.810000000001</v>
      </c>
      <c r="O799" s="28">
        <v>122489</v>
      </c>
      <c r="P799" s="28">
        <v>128.11000000000001</v>
      </c>
      <c r="Q799" s="28">
        <v>5495.01</v>
      </c>
      <c r="R799" s="28">
        <v>13222.69</v>
      </c>
      <c r="S799" s="29">
        <v>141334.79999999999</v>
      </c>
      <c r="U799" s="31">
        <f t="shared" si="92"/>
        <v>0</v>
      </c>
      <c r="V799" s="31">
        <f t="shared" si="93"/>
        <v>0</v>
      </c>
      <c r="W799" s="31">
        <f t="shared" si="94"/>
        <v>0</v>
      </c>
      <c r="X799" s="31">
        <f t="shared" si="95"/>
        <v>1.0000000009313226E-2</v>
      </c>
    </row>
    <row r="800" spans="1:24" s="40" customFormat="1" x14ac:dyDescent="0.25">
      <c r="A800" s="36">
        <v>44480.759297025499</v>
      </c>
      <c r="B800" s="37" t="s">
        <v>2186</v>
      </c>
      <c r="C800" s="38" t="s">
        <v>2187</v>
      </c>
      <c r="D800" s="38" t="s">
        <v>2188</v>
      </c>
      <c r="E800" s="37">
        <v>120</v>
      </c>
      <c r="F800" s="39">
        <v>0</v>
      </c>
      <c r="G800" s="39">
        <v>0</v>
      </c>
      <c r="H800" s="39">
        <v>118215.48</v>
      </c>
      <c r="I800" s="39">
        <v>118215.48</v>
      </c>
      <c r="J800" s="39">
        <v>7168.94</v>
      </c>
      <c r="K800" s="39">
        <v>12954.46</v>
      </c>
      <c r="L800" s="39">
        <v>125.51</v>
      </c>
      <c r="M800" s="39">
        <v>20248.91</v>
      </c>
      <c r="O800" s="28">
        <v>118215.48</v>
      </c>
      <c r="P800" s="28">
        <v>125.51</v>
      </c>
      <c r="Q800" s="28">
        <v>7168.94</v>
      </c>
      <c r="R800" s="28">
        <v>12954.46</v>
      </c>
      <c r="S800" s="29">
        <v>138464.4</v>
      </c>
      <c r="U800" s="31">
        <f t="shared" si="92"/>
        <v>0</v>
      </c>
      <c r="V800" s="31">
        <f t="shared" si="93"/>
        <v>0</v>
      </c>
      <c r="W800" s="31">
        <f t="shared" si="94"/>
        <v>0</v>
      </c>
      <c r="X800" s="31">
        <f t="shared" si="95"/>
        <v>-1.0000000009313226E-2</v>
      </c>
    </row>
    <row r="801" spans="1:24" s="40" customFormat="1" x14ac:dyDescent="0.25">
      <c r="A801" s="36">
        <v>44488.526870173599</v>
      </c>
      <c r="B801" s="37" t="s">
        <v>2189</v>
      </c>
      <c r="C801" s="38" t="s">
        <v>2190</v>
      </c>
      <c r="D801" s="38" t="s">
        <v>2191</v>
      </c>
      <c r="E801" s="37">
        <v>120</v>
      </c>
      <c r="F801" s="39">
        <v>0</v>
      </c>
      <c r="G801" s="39">
        <v>0</v>
      </c>
      <c r="H801" s="39">
        <v>125208.45</v>
      </c>
      <c r="I801" s="39">
        <v>125208.45</v>
      </c>
      <c r="J801" s="39">
        <v>0</v>
      </c>
      <c r="K801" s="39">
        <v>12936.22</v>
      </c>
      <c r="L801" s="39">
        <v>125.33</v>
      </c>
      <c r="M801" s="39">
        <v>13061.55</v>
      </c>
      <c r="O801" s="28">
        <v>125208.45</v>
      </c>
      <c r="P801" s="28">
        <v>125.33</v>
      </c>
      <c r="Q801" s="28">
        <v>0</v>
      </c>
      <c r="R801" s="28">
        <v>12936.22</v>
      </c>
      <c r="S801" s="29">
        <v>139534.73000000001</v>
      </c>
      <c r="U801" s="31">
        <f t="shared" si="92"/>
        <v>0</v>
      </c>
      <c r="V801" s="31">
        <f t="shared" si="93"/>
        <v>0</v>
      </c>
      <c r="W801" s="31">
        <f t="shared" si="94"/>
        <v>0</v>
      </c>
      <c r="X801" s="31">
        <f t="shared" si="95"/>
        <v>-1264.7300000000105</v>
      </c>
    </row>
    <row r="802" spans="1:24" s="40" customFormat="1" x14ac:dyDescent="0.25">
      <c r="A802" s="36">
        <v>44479.650570451398</v>
      </c>
      <c r="B802" s="37" t="s">
        <v>2192</v>
      </c>
      <c r="C802" s="38" t="s">
        <v>1930</v>
      </c>
      <c r="D802" s="38" t="s">
        <v>1931</v>
      </c>
      <c r="E802" s="37">
        <v>120</v>
      </c>
      <c r="F802" s="39">
        <v>0</v>
      </c>
      <c r="G802" s="39">
        <v>0</v>
      </c>
      <c r="H802" s="39">
        <v>132502.39999999999</v>
      </c>
      <c r="I802" s="39">
        <v>132502.39999999999</v>
      </c>
      <c r="J802" s="39">
        <v>7018.47</v>
      </c>
      <c r="K802" s="39">
        <v>14414.66</v>
      </c>
      <c r="L802" s="39">
        <v>139.66</v>
      </c>
      <c r="M802" s="39">
        <v>21572.79</v>
      </c>
      <c r="O802" s="28">
        <v>132502.39999999999</v>
      </c>
      <c r="P802" s="28">
        <v>139.66</v>
      </c>
      <c r="Q802" s="28">
        <v>7018.47</v>
      </c>
      <c r="R802" s="28">
        <v>14414.66</v>
      </c>
      <c r="S802" s="29">
        <v>154075.20000000001</v>
      </c>
      <c r="U802" s="31">
        <f t="shared" si="92"/>
        <v>0</v>
      </c>
      <c r="V802" s="31">
        <f t="shared" si="93"/>
        <v>0</v>
      </c>
      <c r="W802" s="31">
        <f t="shared" si="94"/>
        <v>0</v>
      </c>
      <c r="X802" s="31">
        <f t="shared" si="95"/>
        <v>-1.0000000009313226E-2</v>
      </c>
    </row>
    <row r="803" spans="1:24" s="40" customFormat="1" x14ac:dyDescent="0.25">
      <c r="A803" s="36">
        <v>44484.680201504598</v>
      </c>
      <c r="B803" s="37" t="s">
        <v>2193</v>
      </c>
      <c r="C803" s="38" t="s">
        <v>2194</v>
      </c>
      <c r="D803" s="38" t="s">
        <v>2195</v>
      </c>
      <c r="E803" s="37">
        <v>120</v>
      </c>
      <c r="F803" s="39">
        <v>0</v>
      </c>
      <c r="G803" s="39">
        <v>0</v>
      </c>
      <c r="H803" s="39">
        <v>126438.66</v>
      </c>
      <c r="I803" s="39">
        <v>126438.66</v>
      </c>
      <c r="J803" s="39">
        <v>6689.73</v>
      </c>
      <c r="K803" s="39">
        <v>13755.14</v>
      </c>
      <c r="L803" s="39">
        <v>133.26</v>
      </c>
      <c r="M803" s="39">
        <v>20578.13</v>
      </c>
      <c r="O803" s="28">
        <v>126438.66</v>
      </c>
      <c r="P803" s="28">
        <v>133.26</v>
      </c>
      <c r="Q803" s="28">
        <v>6689.73</v>
      </c>
      <c r="R803" s="28">
        <v>13755.14</v>
      </c>
      <c r="S803" s="29">
        <v>147016.79999999999</v>
      </c>
      <c r="U803" s="31">
        <f t="shared" si="92"/>
        <v>0</v>
      </c>
      <c r="V803" s="31">
        <f t="shared" si="93"/>
        <v>0</v>
      </c>
      <c r="W803" s="31">
        <f t="shared" si="94"/>
        <v>0</v>
      </c>
      <c r="X803" s="31">
        <f t="shared" si="95"/>
        <v>-9.9999999802093953E-3</v>
      </c>
    </row>
    <row r="804" spans="1:24" x14ac:dyDescent="0.25">
      <c r="A804" s="20">
        <v>44499.8049040162</v>
      </c>
      <c r="B804" s="21" t="s">
        <v>2196</v>
      </c>
      <c r="C804" s="6" t="s">
        <v>2197</v>
      </c>
      <c r="D804" s="6" t="s">
        <v>2198</v>
      </c>
      <c r="E804" s="21">
        <v>120</v>
      </c>
      <c r="F804" s="19">
        <v>0</v>
      </c>
      <c r="G804" s="19">
        <v>0</v>
      </c>
      <c r="H804" s="19">
        <v>149945.96</v>
      </c>
      <c r="I804" s="19">
        <v>149945.96</v>
      </c>
      <c r="J804" s="19">
        <v>6678.44</v>
      </c>
      <c r="K804" s="19">
        <v>16182.02</v>
      </c>
      <c r="L804" s="19">
        <v>156.78</v>
      </c>
      <c r="M804" s="19">
        <v>23017.24</v>
      </c>
      <c r="O804" s="32">
        <v>149945.96</v>
      </c>
      <c r="P804" s="32">
        <v>156.78</v>
      </c>
      <c r="Q804" s="32">
        <v>6678.44</v>
      </c>
      <c r="R804" s="32">
        <v>16182.02</v>
      </c>
      <c r="S804" s="33">
        <v>172963.19999999998</v>
      </c>
      <c r="U804" s="34">
        <f t="shared" si="92"/>
        <v>0</v>
      </c>
      <c r="V804" s="34">
        <f t="shared" si="93"/>
        <v>0</v>
      </c>
      <c r="W804" s="34">
        <f t="shared" si="94"/>
        <v>0</v>
      </c>
      <c r="X804" s="34">
        <f t="shared" si="95"/>
        <v>0</v>
      </c>
    </row>
    <row r="805" spans="1:24" s="40" customFormat="1" x14ac:dyDescent="0.25">
      <c r="A805" s="36">
        <v>44486.712564120397</v>
      </c>
      <c r="B805" s="37" t="s">
        <v>2199</v>
      </c>
      <c r="C805" s="38" t="s">
        <v>2200</v>
      </c>
      <c r="D805" s="38" t="s">
        <v>2201</v>
      </c>
      <c r="E805" s="37">
        <v>120</v>
      </c>
      <c r="F805" s="39">
        <v>0</v>
      </c>
      <c r="G805" s="39">
        <v>0</v>
      </c>
      <c r="H805" s="39">
        <v>161066.98000000001</v>
      </c>
      <c r="I805" s="39">
        <v>161066.98000000001</v>
      </c>
      <c r="J805" s="39">
        <v>9802</v>
      </c>
      <c r="K805" s="39">
        <v>17653.96</v>
      </c>
      <c r="L805" s="39">
        <v>171.04</v>
      </c>
      <c r="M805" s="39">
        <v>27627</v>
      </c>
      <c r="O805" s="28">
        <v>161066.98000000001</v>
      </c>
      <c r="P805" s="28">
        <v>171.04</v>
      </c>
      <c r="Q805" s="28">
        <v>9802</v>
      </c>
      <c r="R805" s="28">
        <v>17653.96</v>
      </c>
      <c r="S805" s="29">
        <v>188694</v>
      </c>
      <c r="U805" s="31">
        <f t="shared" si="92"/>
        <v>0</v>
      </c>
      <c r="V805" s="31">
        <f t="shared" si="93"/>
        <v>0</v>
      </c>
      <c r="W805" s="31">
        <f t="shared" si="94"/>
        <v>0</v>
      </c>
      <c r="X805" s="31">
        <f t="shared" si="95"/>
        <v>-1.9999999989522621E-2</v>
      </c>
    </row>
    <row r="806" spans="1:24" x14ac:dyDescent="0.25">
      <c r="A806" s="20">
        <v>44472.7241840278</v>
      </c>
      <c r="B806" s="21" t="s">
        <v>2202</v>
      </c>
      <c r="C806" s="6" t="s">
        <v>2203</v>
      </c>
      <c r="D806" s="6" t="s">
        <v>2204</v>
      </c>
      <c r="E806" s="21">
        <v>120</v>
      </c>
      <c r="F806" s="19">
        <v>0</v>
      </c>
      <c r="G806" s="19">
        <v>0</v>
      </c>
      <c r="H806" s="19">
        <v>151042.92000000001</v>
      </c>
      <c r="I806" s="19">
        <v>151042.92000000001</v>
      </c>
      <c r="J806" s="19">
        <v>7460.58</v>
      </c>
      <c r="K806" s="19">
        <v>16377.04</v>
      </c>
      <c r="L806" s="19">
        <v>158.66</v>
      </c>
      <c r="M806" s="19">
        <v>23996.28</v>
      </c>
      <c r="O806" s="32">
        <v>151042.92000000001</v>
      </c>
      <c r="P806" s="32">
        <v>158.66</v>
      </c>
      <c r="Q806" s="32">
        <v>7460.58</v>
      </c>
      <c r="R806" s="32">
        <v>16377.04</v>
      </c>
      <c r="S806" s="33">
        <v>175039.2</v>
      </c>
      <c r="U806" s="34">
        <f t="shared" si="92"/>
        <v>0</v>
      </c>
      <c r="V806" s="34">
        <f t="shared" si="93"/>
        <v>0</v>
      </c>
      <c r="W806" s="34">
        <f t="shared" si="94"/>
        <v>0</v>
      </c>
      <c r="X806" s="34">
        <f t="shared" si="95"/>
        <v>0</v>
      </c>
    </row>
    <row r="807" spans="1:24" s="40" customFormat="1" x14ac:dyDescent="0.25">
      <c r="A807" s="36">
        <v>44474.527943749999</v>
      </c>
      <c r="B807" s="37" t="s">
        <v>2205</v>
      </c>
      <c r="C807" s="38" t="s">
        <v>2206</v>
      </c>
      <c r="D807" s="38" t="s">
        <v>2207</v>
      </c>
      <c r="E807" s="37">
        <v>120</v>
      </c>
      <c r="F807" s="39">
        <v>0</v>
      </c>
      <c r="G807" s="39">
        <v>0</v>
      </c>
      <c r="H807" s="39">
        <v>154832.29999999999</v>
      </c>
      <c r="I807" s="39">
        <v>154832.29999999999</v>
      </c>
      <c r="J807" s="39">
        <v>9409.93</v>
      </c>
      <c r="K807" s="39">
        <v>16969.75</v>
      </c>
      <c r="L807" s="39">
        <v>164.41</v>
      </c>
      <c r="M807" s="39">
        <v>26544.09</v>
      </c>
      <c r="O807" s="28">
        <v>154832.29999999999</v>
      </c>
      <c r="P807" s="28">
        <v>164.41</v>
      </c>
      <c r="Q807" s="28">
        <v>9409.93</v>
      </c>
      <c r="R807" s="28">
        <v>16969.75</v>
      </c>
      <c r="S807" s="29">
        <v>181376.4</v>
      </c>
      <c r="U807" s="31">
        <f t="shared" si="92"/>
        <v>0</v>
      </c>
      <c r="V807" s="31">
        <f t="shared" si="93"/>
        <v>0</v>
      </c>
      <c r="W807" s="31">
        <f t="shared" si="94"/>
        <v>0</v>
      </c>
      <c r="X807" s="31">
        <f t="shared" si="95"/>
        <v>-1.0000000009313226E-2</v>
      </c>
    </row>
    <row r="808" spans="1:24" x14ac:dyDescent="0.25">
      <c r="A808" s="20">
        <v>44485.572869641197</v>
      </c>
      <c r="B808" s="21" t="s">
        <v>2208</v>
      </c>
      <c r="C808" s="6" t="s">
        <v>2209</v>
      </c>
      <c r="D808" s="6" t="s">
        <v>2210</v>
      </c>
      <c r="E808" s="21">
        <v>120</v>
      </c>
      <c r="F808" s="19">
        <v>0</v>
      </c>
      <c r="G808" s="19">
        <v>0</v>
      </c>
      <c r="H808" s="19">
        <v>191116.83</v>
      </c>
      <c r="I808" s="19">
        <v>191116.83</v>
      </c>
      <c r="J808" s="19">
        <v>11647.01</v>
      </c>
      <c r="K808" s="19">
        <v>20949.59</v>
      </c>
      <c r="L808" s="19">
        <v>202.97</v>
      </c>
      <c r="M808" s="19">
        <v>32799.57</v>
      </c>
      <c r="O808" s="32">
        <v>191116.83</v>
      </c>
      <c r="P808" s="32">
        <v>202.97</v>
      </c>
      <c r="Q808" s="32">
        <v>11647.01</v>
      </c>
      <c r="R808" s="32">
        <v>20949.59</v>
      </c>
      <c r="S808" s="33">
        <v>223916.4</v>
      </c>
      <c r="U808" s="34">
        <f t="shared" si="92"/>
        <v>0</v>
      </c>
      <c r="V808" s="34">
        <f t="shared" si="93"/>
        <v>0</v>
      </c>
      <c r="W808" s="34">
        <f t="shared" si="94"/>
        <v>0</v>
      </c>
      <c r="X808" s="34">
        <f t="shared" si="95"/>
        <v>0</v>
      </c>
    </row>
    <row r="809" spans="1:24" s="40" customFormat="1" x14ac:dyDescent="0.25">
      <c r="A809" s="36">
        <v>44494.529940393499</v>
      </c>
      <c r="B809" s="37" t="s">
        <v>2211</v>
      </c>
      <c r="C809" s="38" t="s">
        <v>2212</v>
      </c>
      <c r="D809" s="38" t="s">
        <v>2213</v>
      </c>
      <c r="E809" s="37">
        <v>120</v>
      </c>
      <c r="F809" s="39">
        <v>0</v>
      </c>
      <c r="G809" s="39">
        <v>0</v>
      </c>
      <c r="H809" s="39">
        <v>188147.07</v>
      </c>
      <c r="I809" s="39">
        <v>188147.07</v>
      </c>
      <c r="J809" s="39">
        <v>11409.79</v>
      </c>
      <c r="K809" s="39">
        <v>20618.599999999999</v>
      </c>
      <c r="L809" s="39">
        <v>199.76</v>
      </c>
      <c r="M809" s="39">
        <v>32228.15</v>
      </c>
      <c r="O809" s="28">
        <v>188147.07</v>
      </c>
      <c r="P809" s="28">
        <v>199.76</v>
      </c>
      <c r="Q809" s="28">
        <v>11409.79</v>
      </c>
      <c r="R809" s="28">
        <v>20618.599999999999</v>
      </c>
      <c r="S809" s="29">
        <v>220375.20000000004</v>
      </c>
      <c r="U809" s="31">
        <f t="shared" si="92"/>
        <v>0</v>
      </c>
      <c r="V809" s="31">
        <f t="shared" si="93"/>
        <v>0</v>
      </c>
      <c r="W809" s="31">
        <f t="shared" si="94"/>
        <v>0</v>
      </c>
      <c r="X809" s="31">
        <f t="shared" si="95"/>
        <v>1.9999999960418791E-2</v>
      </c>
    </row>
    <row r="810" spans="1:24" s="40" customFormat="1" x14ac:dyDescent="0.25">
      <c r="A810" s="36">
        <v>44499.556801585597</v>
      </c>
      <c r="B810" s="37" t="s">
        <v>2214</v>
      </c>
      <c r="C810" s="38" t="s">
        <v>2215</v>
      </c>
      <c r="D810" s="38" t="s">
        <v>2216</v>
      </c>
      <c r="E810" s="37">
        <v>120</v>
      </c>
      <c r="F810" s="39">
        <v>0</v>
      </c>
      <c r="G810" s="39">
        <v>0</v>
      </c>
      <c r="H810" s="39">
        <v>150959.51</v>
      </c>
      <c r="I810" s="39">
        <v>150959.51</v>
      </c>
      <c r="J810" s="39">
        <v>7987.12</v>
      </c>
      <c r="K810" s="39">
        <v>16421.87</v>
      </c>
      <c r="L810" s="39">
        <v>159.11000000000001</v>
      </c>
      <c r="M810" s="39">
        <v>24568.1</v>
      </c>
      <c r="O810" s="28">
        <v>150959.51</v>
      </c>
      <c r="P810" s="28">
        <v>159.11000000000001</v>
      </c>
      <c r="Q810" s="28">
        <v>7987.12</v>
      </c>
      <c r="R810" s="28">
        <v>16421.87</v>
      </c>
      <c r="S810" s="29">
        <v>178271.40999999997</v>
      </c>
      <c r="U810" s="31">
        <f t="shared" si="92"/>
        <v>0</v>
      </c>
      <c r="V810" s="31">
        <f t="shared" si="93"/>
        <v>0</v>
      </c>
      <c r="W810" s="31">
        <f t="shared" si="94"/>
        <v>0</v>
      </c>
      <c r="X810" s="31">
        <f t="shared" si="95"/>
        <v>-2743.7999999999593</v>
      </c>
    </row>
    <row r="811" spans="1:24" s="40" customFormat="1" x14ac:dyDescent="0.25">
      <c r="A811" s="36">
        <v>44486.650281863404</v>
      </c>
      <c r="B811" s="37" t="s">
        <v>2217</v>
      </c>
      <c r="C811" s="38" t="s">
        <v>2218</v>
      </c>
      <c r="D811" s="38" t="s">
        <v>2219</v>
      </c>
      <c r="E811" s="37">
        <v>120</v>
      </c>
      <c r="F811" s="39">
        <v>0</v>
      </c>
      <c r="G811" s="39">
        <v>0</v>
      </c>
      <c r="H811" s="39">
        <v>153356.04</v>
      </c>
      <c r="I811" s="39">
        <v>153356.04</v>
      </c>
      <c r="J811" s="39">
        <v>9321.35</v>
      </c>
      <c r="K811" s="39">
        <v>16808.16</v>
      </c>
      <c r="L811" s="39">
        <v>162.84</v>
      </c>
      <c r="M811" s="39">
        <v>26292.35</v>
      </c>
      <c r="O811" s="28">
        <v>153356.04</v>
      </c>
      <c r="P811" s="28">
        <v>162.84</v>
      </c>
      <c r="Q811" s="28">
        <v>9321.35</v>
      </c>
      <c r="R811" s="28">
        <v>16808.16</v>
      </c>
      <c r="S811" s="29">
        <v>181648.40000000002</v>
      </c>
      <c r="U811" s="31">
        <f t="shared" si="92"/>
        <v>0</v>
      </c>
      <c r="V811" s="31">
        <f t="shared" si="93"/>
        <v>0</v>
      </c>
      <c r="W811" s="31">
        <f t="shared" si="94"/>
        <v>0</v>
      </c>
      <c r="X811" s="31">
        <f t="shared" si="95"/>
        <v>-2000.0100000000093</v>
      </c>
    </row>
    <row r="812" spans="1:24" x14ac:dyDescent="0.25">
      <c r="A812" s="20">
        <v>44477.566896377299</v>
      </c>
      <c r="B812" s="21" t="s">
        <v>2220</v>
      </c>
      <c r="C812" s="6" t="s">
        <v>2221</v>
      </c>
      <c r="D812" s="6" t="s">
        <v>2222</v>
      </c>
      <c r="E812" s="21">
        <v>120</v>
      </c>
      <c r="F812" s="19">
        <v>0</v>
      </c>
      <c r="G812" s="19">
        <v>0</v>
      </c>
      <c r="H812" s="19">
        <v>165987.82999999999</v>
      </c>
      <c r="I812" s="19">
        <v>165987.82999999999</v>
      </c>
      <c r="J812" s="19">
        <v>0</v>
      </c>
      <c r="K812" s="19">
        <v>17149.62</v>
      </c>
      <c r="L812" s="19">
        <v>166.15</v>
      </c>
      <c r="M812" s="19">
        <v>17315.77</v>
      </c>
      <c r="O812" s="32">
        <v>165987.82999999999</v>
      </c>
      <c r="P812" s="32">
        <v>166.15</v>
      </c>
      <c r="Q812" s="32">
        <v>0</v>
      </c>
      <c r="R812" s="32">
        <v>17149.62</v>
      </c>
      <c r="S812" s="33">
        <v>183303.59999999998</v>
      </c>
      <c r="U812" s="34">
        <f t="shared" si="92"/>
        <v>0</v>
      </c>
      <c r="V812" s="34">
        <f t="shared" si="93"/>
        <v>0</v>
      </c>
      <c r="W812" s="34">
        <f t="shared" si="94"/>
        <v>0</v>
      </c>
      <c r="X812" s="34">
        <f t="shared" si="95"/>
        <v>0</v>
      </c>
    </row>
    <row r="813" spans="1:24" s="40" customFormat="1" x14ac:dyDescent="0.25">
      <c r="A813" s="36">
        <v>44484.538119097197</v>
      </c>
      <c r="B813" s="37" t="s">
        <v>2223</v>
      </c>
      <c r="C813" s="38" t="s">
        <v>2224</v>
      </c>
      <c r="D813" s="38" t="s">
        <v>2225</v>
      </c>
      <c r="E813" s="37">
        <v>120</v>
      </c>
      <c r="F813" s="39">
        <v>0</v>
      </c>
      <c r="G813" s="39">
        <v>0</v>
      </c>
      <c r="H813" s="39">
        <v>207100.61</v>
      </c>
      <c r="I813" s="39">
        <v>207100.61</v>
      </c>
      <c r="J813" s="39">
        <v>12559.15</v>
      </c>
      <c r="K813" s="39">
        <v>22695.55</v>
      </c>
      <c r="L813" s="39">
        <v>219.88</v>
      </c>
      <c r="M813" s="39">
        <v>35474.58</v>
      </c>
      <c r="O813" s="28">
        <v>207100.61</v>
      </c>
      <c r="P813" s="28">
        <v>219.88</v>
      </c>
      <c r="Q813" s="28">
        <v>12559.15</v>
      </c>
      <c r="R813" s="28">
        <v>22695.55</v>
      </c>
      <c r="S813" s="29">
        <v>242575.19999999998</v>
      </c>
      <c r="U813" s="31">
        <f t="shared" si="92"/>
        <v>0</v>
      </c>
      <c r="V813" s="31">
        <f t="shared" si="93"/>
        <v>0</v>
      </c>
      <c r="W813" s="31">
        <f t="shared" si="94"/>
        <v>0</v>
      </c>
      <c r="X813" s="31">
        <f t="shared" si="95"/>
        <v>-9.9999999802093953E-3</v>
      </c>
    </row>
    <row r="814" spans="1:24" x14ac:dyDescent="0.25">
      <c r="A814" s="20">
        <v>44477.428765243101</v>
      </c>
      <c r="B814" s="21" t="s">
        <v>2226</v>
      </c>
      <c r="C814" s="6" t="s">
        <v>2227</v>
      </c>
      <c r="D814" s="6" t="s">
        <v>2228</v>
      </c>
      <c r="E814" s="21">
        <v>120</v>
      </c>
      <c r="F814" s="19">
        <v>0</v>
      </c>
      <c r="G814" s="19">
        <v>0</v>
      </c>
      <c r="H814" s="19">
        <v>139479.07999999999</v>
      </c>
      <c r="I814" s="19">
        <v>139479.07999999999</v>
      </c>
      <c r="J814" s="19">
        <v>8458.4</v>
      </c>
      <c r="K814" s="19">
        <v>15284.83</v>
      </c>
      <c r="L814" s="19">
        <v>148.09</v>
      </c>
      <c r="M814" s="19">
        <v>23891.32</v>
      </c>
      <c r="O814" s="32">
        <v>139479.07999999999</v>
      </c>
      <c r="P814" s="32">
        <v>148.09</v>
      </c>
      <c r="Q814" s="32">
        <v>8458.4</v>
      </c>
      <c r="R814" s="32">
        <v>15284.83</v>
      </c>
      <c r="S814" s="33">
        <v>163370.39999999997</v>
      </c>
      <c r="U814" s="34">
        <f t="shared" si="92"/>
        <v>0</v>
      </c>
      <c r="V814" s="34">
        <f t="shared" si="93"/>
        <v>0</v>
      </c>
      <c r="W814" s="34">
        <f t="shared" si="94"/>
        <v>0</v>
      </c>
      <c r="X814" s="34">
        <f t="shared" si="95"/>
        <v>0</v>
      </c>
    </row>
    <row r="815" spans="1:24" x14ac:dyDescent="0.25">
      <c r="A815" s="20">
        <v>44471.644541284702</v>
      </c>
      <c r="B815" s="21" t="s">
        <v>2229</v>
      </c>
      <c r="C815" s="6" t="s">
        <v>2230</v>
      </c>
      <c r="D815" s="6" t="s">
        <v>2231</v>
      </c>
      <c r="E815" s="21">
        <v>120</v>
      </c>
      <c r="F815" s="19">
        <v>0</v>
      </c>
      <c r="G815" s="19">
        <v>0</v>
      </c>
      <c r="H815" s="19">
        <v>140973.4</v>
      </c>
      <c r="I815" s="19">
        <v>140973.4</v>
      </c>
      <c r="J815" s="19">
        <v>6964.08</v>
      </c>
      <c r="K815" s="19">
        <v>15284.83</v>
      </c>
      <c r="L815" s="19">
        <v>148.09</v>
      </c>
      <c r="M815" s="19">
        <v>22397</v>
      </c>
      <c r="O815" s="32">
        <v>140973.4</v>
      </c>
      <c r="P815" s="32">
        <v>148.09</v>
      </c>
      <c r="Q815" s="32">
        <v>6964.08</v>
      </c>
      <c r="R815" s="32">
        <v>15284.83</v>
      </c>
      <c r="S815" s="33">
        <v>163370.39999999997</v>
      </c>
      <c r="U815" s="34">
        <f t="shared" si="92"/>
        <v>0</v>
      </c>
      <c r="V815" s="34">
        <f t="shared" si="93"/>
        <v>0</v>
      </c>
      <c r="W815" s="34">
        <f t="shared" si="94"/>
        <v>0</v>
      </c>
      <c r="X815" s="34">
        <f t="shared" si="95"/>
        <v>0</v>
      </c>
    </row>
    <row r="816" spans="1:24" x14ac:dyDescent="0.25">
      <c r="A816" s="20">
        <v>44472.712196759298</v>
      </c>
      <c r="B816" s="21" t="s">
        <v>2232</v>
      </c>
      <c r="C816" s="6" t="s">
        <v>2233</v>
      </c>
      <c r="D816" s="6" t="s">
        <v>2234</v>
      </c>
      <c r="E816" s="21">
        <v>120</v>
      </c>
      <c r="F816" s="19">
        <v>0</v>
      </c>
      <c r="G816" s="19">
        <v>0</v>
      </c>
      <c r="H816" s="19">
        <v>128867.72</v>
      </c>
      <c r="I816" s="19">
        <v>128867.72</v>
      </c>
      <c r="J816" s="19">
        <v>6232.06</v>
      </c>
      <c r="K816" s="19">
        <v>13958.58</v>
      </c>
      <c r="L816" s="19">
        <v>135.24</v>
      </c>
      <c r="M816" s="19">
        <v>20325.88</v>
      </c>
      <c r="O816" s="32">
        <v>128867.72</v>
      </c>
      <c r="P816" s="32">
        <v>135.24</v>
      </c>
      <c r="Q816" s="32">
        <v>6232.06</v>
      </c>
      <c r="R816" s="32">
        <v>13958.58</v>
      </c>
      <c r="S816" s="33">
        <v>149193.60000000001</v>
      </c>
      <c r="U816" s="34">
        <f t="shared" si="92"/>
        <v>0</v>
      </c>
      <c r="V816" s="34">
        <f t="shared" si="93"/>
        <v>0</v>
      </c>
      <c r="W816" s="34">
        <f t="shared" si="94"/>
        <v>0</v>
      </c>
      <c r="X816" s="34">
        <f t="shared" si="95"/>
        <v>0</v>
      </c>
    </row>
    <row r="817" spans="1:24" x14ac:dyDescent="0.25">
      <c r="A817" s="20">
        <v>44472.609156365703</v>
      </c>
      <c r="B817" s="21" t="s">
        <v>2235</v>
      </c>
      <c r="C817" s="6" t="s">
        <v>2236</v>
      </c>
      <c r="D817" s="6" t="s">
        <v>2237</v>
      </c>
      <c r="E817" s="21">
        <v>120</v>
      </c>
      <c r="F817" s="19">
        <v>0</v>
      </c>
      <c r="G817" s="19">
        <v>0</v>
      </c>
      <c r="H817" s="19">
        <v>131995.84</v>
      </c>
      <c r="I817" s="19">
        <v>131995.84</v>
      </c>
      <c r="J817" s="19">
        <v>6520.59</v>
      </c>
      <c r="K817" s="19">
        <v>14311.31</v>
      </c>
      <c r="L817" s="19">
        <v>138.66</v>
      </c>
      <c r="M817" s="19">
        <v>20970.560000000001</v>
      </c>
      <c r="O817" s="32">
        <v>131995.84</v>
      </c>
      <c r="P817" s="32">
        <v>138.66</v>
      </c>
      <c r="Q817" s="32">
        <v>6520.59</v>
      </c>
      <c r="R817" s="32">
        <v>14311.31</v>
      </c>
      <c r="S817" s="33">
        <v>152966.39999999999</v>
      </c>
      <c r="U817" s="34">
        <f t="shared" si="92"/>
        <v>0</v>
      </c>
      <c r="V817" s="34">
        <f t="shared" si="93"/>
        <v>0</v>
      </c>
      <c r="W817" s="34">
        <f t="shared" si="94"/>
        <v>0</v>
      </c>
      <c r="X817" s="34">
        <f t="shared" si="95"/>
        <v>0</v>
      </c>
    </row>
    <row r="818" spans="1:24" x14ac:dyDescent="0.25">
      <c r="A818" s="20">
        <v>44493.5737736921</v>
      </c>
      <c r="B818" s="21" t="s">
        <v>2238</v>
      </c>
      <c r="C818" s="6" t="s">
        <v>2239</v>
      </c>
      <c r="D818" s="6" t="s">
        <v>2240</v>
      </c>
      <c r="E818" s="21">
        <v>120</v>
      </c>
      <c r="F818" s="19">
        <v>0</v>
      </c>
      <c r="G818" s="19">
        <v>0</v>
      </c>
      <c r="H818" s="19">
        <v>152345.31</v>
      </c>
      <c r="I818" s="19">
        <v>152345.31</v>
      </c>
      <c r="J818" s="19">
        <v>8060.44</v>
      </c>
      <c r="K818" s="19">
        <v>16572.88</v>
      </c>
      <c r="L818" s="19">
        <v>160.57</v>
      </c>
      <c r="M818" s="19">
        <v>24793.89</v>
      </c>
      <c r="O818" s="32">
        <v>152345.31</v>
      </c>
      <c r="P818" s="32">
        <v>160.57</v>
      </c>
      <c r="Q818" s="32">
        <v>8060.44</v>
      </c>
      <c r="R818" s="32">
        <v>16572.88</v>
      </c>
      <c r="S818" s="33">
        <v>177139.20000000001</v>
      </c>
      <c r="U818" s="34">
        <f t="shared" si="92"/>
        <v>0</v>
      </c>
      <c r="V818" s="34">
        <f t="shared" si="93"/>
        <v>0</v>
      </c>
      <c r="W818" s="34">
        <f t="shared" si="94"/>
        <v>0</v>
      </c>
      <c r="X818" s="34">
        <f t="shared" si="95"/>
        <v>0</v>
      </c>
    </row>
    <row r="819" spans="1:24" s="40" customFormat="1" x14ac:dyDescent="0.25">
      <c r="A819" s="36">
        <v>44493.532846099501</v>
      </c>
      <c r="B819" s="37" t="s">
        <v>2241</v>
      </c>
      <c r="C819" s="38" t="s">
        <v>2242</v>
      </c>
      <c r="D819" s="38" t="s">
        <v>2243</v>
      </c>
      <c r="E819" s="37">
        <v>120</v>
      </c>
      <c r="F819" s="39">
        <v>0</v>
      </c>
      <c r="G819" s="39">
        <v>0</v>
      </c>
      <c r="H819" s="39">
        <v>122513.14</v>
      </c>
      <c r="I819" s="39">
        <v>122513.14</v>
      </c>
      <c r="J819" s="39">
        <v>6480.35</v>
      </c>
      <c r="K819" s="39">
        <v>13326.98</v>
      </c>
      <c r="L819" s="39">
        <v>129.12</v>
      </c>
      <c r="M819" s="39">
        <v>19936.45</v>
      </c>
      <c r="O819" s="28">
        <v>122513.14</v>
      </c>
      <c r="P819" s="28">
        <v>129.12</v>
      </c>
      <c r="Q819" s="28">
        <v>6480.35</v>
      </c>
      <c r="R819" s="28">
        <v>13326.98</v>
      </c>
      <c r="S819" s="29">
        <v>142449.60000000001</v>
      </c>
      <c r="U819" s="31">
        <f t="shared" si="92"/>
        <v>0</v>
      </c>
      <c r="V819" s="31">
        <f t="shared" si="93"/>
        <v>0</v>
      </c>
      <c r="W819" s="31">
        <f t="shared" si="94"/>
        <v>0</v>
      </c>
      <c r="X819" s="31">
        <f t="shared" si="95"/>
        <v>-1.0000000009313226E-2</v>
      </c>
    </row>
    <row r="820" spans="1:24" s="40" customFormat="1" x14ac:dyDescent="0.25">
      <c r="A820" s="36">
        <v>44478.806997488398</v>
      </c>
      <c r="B820" s="37" t="s">
        <v>2244</v>
      </c>
      <c r="C820" s="38" t="s">
        <v>2245</v>
      </c>
      <c r="D820" s="38" t="s">
        <v>2246</v>
      </c>
      <c r="E820" s="37">
        <v>120</v>
      </c>
      <c r="F820" s="39">
        <v>0</v>
      </c>
      <c r="G820" s="39">
        <v>0</v>
      </c>
      <c r="H820" s="39">
        <v>138168.29999999999</v>
      </c>
      <c r="I820" s="39">
        <v>138168.29999999999</v>
      </c>
      <c r="J820" s="39">
        <v>8378.92</v>
      </c>
      <c r="K820" s="39">
        <v>15141.7</v>
      </c>
      <c r="L820" s="39">
        <v>146.69</v>
      </c>
      <c r="M820" s="39">
        <v>23667.31</v>
      </c>
      <c r="O820" s="28">
        <v>138168.29999999999</v>
      </c>
      <c r="P820" s="28">
        <v>146.69</v>
      </c>
      <c r="Q820" s="28">
        <v>8378.92</v>
      </c>
      <c r="R820" s="28">
        <v>15141.7</v>
      </c>
      <c r="S820" s="29">
        <v>161835.6</v>
      </c>
      <c r="U820" s="31">
        <f t="shared" si="92"/>
        <v>0</v>
      </c>
      <c r="V820" s="31">
        <f t="shared" si="93"/>
        <v>0</v>
      </c>
      <c r="W820" s="31">
        <f t="shared" si="94"/>
        <v>0</v>
      </c>
      <c r="X820" s="31">
        <f t="shared" si="95"/>
        <v>9.9999999802093953E-3</v>
      </c>
    </row>
    <row r="821" spans="1:24" s="40" customFormat="1" x14ac:dyDescent="0.25">
      <c r="A821" s="36">
        <v>44481.4746352199</v>
      </c>
      <c r="B821" s="37" t="s">
        <v>2247</v>
      </c>
      <c r="C821" s="38" t="s">
        <v>2248</v>
      </c>
      <c r="D821" s="38" t="s">
        <v>2249</v>
      </c>
      <c r="E821" s="37">
        <v>120</v>
      </c>
      <c r="F821" s="39">
        <v>0</v>
      </c>
      <c r="G821" s="39">
        <v>0</v>
      </c>
      <c r="H821" s="39">
        <v>132456.03</v>
      </c>
      <c r="I821" s="39">
        <v>132456.03</v>
      </c>
      <c r="J821" s="39">
        <v>7008.13</v>
      </c>
      <c r="K821" s="39">
        <v>14409.06</v>
      </c>
      <c r="L821" s="39">
        <v>139.6</v>
      </c>
      <c r="M821" s="39">
        <v>21556.79</v>
      </c>
      <c r="O821" s="28">
        <v>132456.03</v>
      </c>
      <c r="P821" s="28">
        <v>139.6</v>
      </c>
      <c r="Q821" s="28">
        <v>7008.13</v>
      </c>
      <c r="R821" s="28">
        <v>14409.06</v>
      </c>
      <c r="S821" s="29">
        <v>154012.80000000002</v>
      </c>
      <c r="U821" s="31">
        <f t="shared" si="92"/>
        <v>0</v>
      </c>
      <c r="V821" s="31">
        <f t="shared" si="93"/>
        <v>0</v>
      </c>
      <c r="W821" s="31">
        <f t="shared" si="94"/>
        <v>0</v>
      </c>
      <c r="X821" s="31">
        <f t="shared" si="95"/>
        <v>1.9999999989522621E-2</v>
      </c>
    </row>
    <row r="822" spans="1:24" s="40" customFormat="1" x14ac:dyDescent="0.25">
      <c r="A822" s="36">
        <v>44481.476440161998</v>
      </c>
      <c r="B822" s="37" t="s">
        <v>2250</v>
      </c>
      <c r="C822" s="38" t="s">
        <v>2248</v>
      </c>
      <c r="D822" s="38" t="s">
        <v>2249</v>
      </c>
      <c r="E822" s="37">
        <v>120</v>
      </c>
      <c r="F822" s="39">
        <v>0</v>
      </c>
      <c r="G822" s="39">
        <v>0</v>
      </c>
      <c r="H822" s="39">
        <v>132456.03</v>
      </c>
      <c r="I822" s="39">
        <v>132456.03</v>
      </c>
      <c r="J822" s="39">
        <v>7008.13</v>
      </c>
      <c r="K822" s="39">
        <v>14409.06</v>
      </c>
      <c r="L822" s="39">
        <v>139.6</v>
      </c>
      <c r="M822" s="39">
        <v>21556.79</v>
      </c>
      <c r="O822" s="28">
        <v>132456.03</v>
      </c>
      <c r="P822" s="28">
        <v>139.6</v>
      </c>
      <c r="Q822" s="28">
        <v>7008.13</v>
      </c>
      <c r="R822" s="28">
        <v>14409.06</v>
      </c>
      <c r="S822" s="29">
        <v>154012.80000000002</v>
      </c>
      <c r="U822" s="31">
        <f t="shared" si="92"/>
        <v>0</v>
      </c>
      <c r="V822" s="31">
        <f t="shared" si="93"/>
        <v>0</v>
      </c>
      <c r="W822" s="31">
        <f t="shared" si="94"/>
        <v>0</v>
      </c>
      <c r="X822" s="31">
        <f t="shared" si="95"/>
        <v>1.9999999989522621E-2</v>
      </c>
    </row>
    <row r="823" spans="1:24" x14ac:dyDescent="0.25">
      <c r="A823" s="20">
        <v>44471.483435567097</v>
      </c>
      <c r="B823" s="21" t="s">
        <v>2251</v>
      </c>
      <c r="C823" s="6" t="s">
        <v>2252</v>
      </c>
      <c r="D823" s="6" t="s">
        <v>2253</v>
      </c>
      <c r="E823" s="21">
        <v>120</v>
      </c>
      <c r="F823" s="19">
        <v>0</v>
      </c>
      <c r="G823" s="19">
        <v>0</v>
      </c>
      <c r="H823" s="19">
        <v>122597.14</v>
      </c>
      <c r="I823" s="19">
        <v>122597.14</v>
      </c>
      <c r="J823" s="19">
        <v>4756.78</v>
      </c>
      <c r="K823" s="19">
        <v>13158.6</v>
      </c>
      <c r="L823" s="19">
        <v>127.48</v>
      </c>
      <c r="M823" s="19">
        <v>18042.86</v>
      </c>
      <c r="O823" s="32">
        <v>122597.14</v>
      </c>
      <c r="P823" s="32">
        <v>127.48</v>
      </c>
      <c r="Q823" s="32">
        <v>4756.78</v>
      </c>
      <c r="R823" s="32">
        <v>13158.6</v>
      </c>
      <c r="S823" s="33">
        <v>140640</v>
      </c>
      <c r="U823" s="34">
        <f t="shared" si="92"/>
        <v>0</v>
      </c>
      <c r="V823" s="34">
        <f t="shared" si="93"/>
        <v>0</v>
      </c>
      <c r="W823" s="34">
        <f t="shared" si="94"/>
        <v>0</v>
      </c>
      <c r="X823" s="34">
        <f t="shared" si="95"/>
        <v>0</v>
      </c>
    </row>
    <row r="824" spans="1:24" x14ac:dyDescent="0.25">
      <c r="A824" s="20">
        <v>44469.603720289299</v>
      </c>
      <c r="B824" s="21" t="s">
        <v>2254</v>
      </c>
      <c r="C824" s="6" t="s">
        <v>2255</v>
      </c>
      <c r="D824" s="6" t="s">
        <v>2256</v>
      </c>
      <c r="E824" s="21">
        <v>120</v>
      </c>
      <c r="F824" s="19">
        <v>0</v>
      </c>
      <c r="G824" s="19">
        <v>0</v>
      </c>
      <c r="H824" s="19">
        <v>146511.64000000001</v>
      </c>
      <c r="I824" s="19">
        <v>146511.64000000001</v>
      </c>
      <c r="J824" s="19">
        <v>0</v>
      </c>
      <c r="K824" s="19">
        <v>15137.7</v>
      </c>
      <c r="L824" s="19">
        <v>146.66</v>
      </c>
      <c r="M824" s="19">
        <v>15284.36</v>
      </c>
      <c r="O824" s="32">
        <v>146511.64000000001</v>
      </c>
      <c r="P824" s="32">
        <v>146.66</v>
      </c>
      <c r="Q824" s="32">
        <v>0</v>
      </c>
      <c r="R824" s="32">
        <v>15137.7</v>
      </c>
      <c r="S824" s="33">
        <v>161796.00000000003</v>
      </c>
      <c r="U824" s="34">
        <f t="shared" si="92"/>
        <v>0</v>
      </c>
      <c r="V824" s="34">
        <f t="shared" si="93"/>
        <v>0</v>
      </c>
      <c r="W824" s="34">
        <f t="shared" si="94"/>
        <v>0</v>
      </c>
      <c r="X824" s="34">
        <f t="shared" si="95"/>
        <v>0</v>
      </c>
    </row>
    <row r="825" spans="1:24" s="40" customFormat="1" x14ac:dyDescent="0.25">
      <c r="A825" s="36">
        <v>44483.719181909699</v>
      </c>
      <c r="B825" s="37" t="s">
        <v>2257</v>
      </c>
      <c r="C825" s="38" t="s">
        <v>2258</v>
      </c>
      <c r="D825" s="38" t="s">
        <v>2259</v>
      </c>
      <c r="E825" s="37">
        <v>120</v>
      </c>
      <c r="F825" s="39">
        <v>0</v>
      </c>
      <c r="G825" s="39">
        <v>0</v>
      </c>
      <c r="H825" s="39">
        <v>130372.55</v>
      </c>
      <c r="I825" s="39">
        <v>130372.55</v>
      </c>
      <c r="J825" s="39">
        <v>7906.14</v>
      </c>
      <c r="K825" s="39">
        <v>14286.47</v>
      </c>
      <c r="L825" s="39">
        <v>138.41999999999999</v>
      </c>
      <c r="M825" s="39">
        <v>22331.03</v>
      </c>
      <c r="O825" s="28">
        <v>130372.55</v>
      </c>
      <c r="P825" s="28">
        <v>138.41999999999999</v>
      </c>
      <c r="Q825" s="28">
        <v>7906.14</v>
      </c>
      <c r="R825" s="28">
        <v>14286.47</v>
      </c>
      <c r="S825" s="29">
        <v>152703.6</v>
      </c>
      <c r="U825" s="31">
        <f t="shared" si="92"/>
        <v>0</v>
      </c>
      <c r="V825" s="31">
        <f t="shared" si="93"/>
        <v>0</v>
      </c>
      <c r="W825" s="31">
        <f t="shared" si="94"/>
        <v>0</v>
      </c>
      <c r="X825" s="31">
        <f t="shared" si="95"/>
        <v>-1.9999999989522621E-2</v>
      </c>
    </row>
    <row r="826" spans="1:24" s="40" customFormat="1" x14ac:dyDescent="0.25">
      <c r="A826" s="36">
        <v>44480.817725578701</v>
      </c>
      <c r="B826" s="37" t="s">
        <v>2260</v>
      </c>
      <c r="C826" s="38" t="s">
        <v>2261</v>
      </c>
      <c r="D826" s="38" t="s">
        <v>2262</v>
      </c>
      <c r="E826" s="37">
        <v>120</v>
      </c>
      <c r="F826" s="39">
        <v>0</v>
      </c>
      <c r="G826" s="39">
        <v>0</v>
      </c>
      <c r="H826" s="39">
        <v>173761.66</v>
      </c>
      <c r="I826" s="39">
        <v>173761.66</v>
      </c>
      <c r="J826" s="39">
        <v>9193.57</v>
      </c>
      <c r="K826" s="39">
        <v>18903.25</v>
      </c>
      <c r="L826" s="39">
        <v>183.14</v>
      </c>
      <c r="M826" s="39">
        <v>28279.96</v>
      </c>
      <c r="O826" s="28">
        <v>173761.66</v>
      </c>
      <c r="P826" s="28">
        <v>183.14</v>
      </c>
      <c r="Q826" s="28">
        <v>9193.57</v>
      </c>
      <c r="R826" s="28">
        <v>18903.25</v>
      </c>
      <c r="S826" s="29">
        <v>202041.60000000003</v>
      </c>
      <c r="U826" s="31">
        <f t="shared" si="92"/>
        <v>0</v>
      </c>
      <c r="V826" s="31">
        <f t="shared" si="93"/>
        <v>0</v>
      </c>
      <c r="W826" s="31">
        <f t="shared" si="94"/>
        <v>0</v>
      </c>
      <c r="X826" s="31">
        <f t="shared" si="95"/>
        <v>1.9999999960418791E-2</v>
      </c>
    </row>
    <row r="827" spans="1:24" s="40" customFormat="1" x14ac:dyDescent="0.25">
      <c r="A827" s="36">
        <v>44500.714872916702</v>
      </c>
      <c r="B827" s="37" t="s">
        <v>2263</v>
      </c>
      <c r="C827" s="38" t="s">
        <v>2264</v>
      </c>
      <c r="D827" s="38" t="s">
        <v>2265</v>
      </c>
      <c r="E827" s="37">
        <v>120</v>
      </c>
      <c r="F827" s="39">
        <v>0</v>
      </c>
      <c r="G827" s="39">
        <v>0</v>
      </c>
      <c r="H827" s="39">
        <v>213505.18</v>
      </c>
      <c r="I827" s="39">
        <v>213505.18</v>
      </c>
      <c r="J827" s="39">
        <v>7722.12</v>
      </c>
      <c r="K827" s="39">
        <v>22856.85</v>
      </c>
      <c r="L827" s="39">
        <v>221.45</v>
      </c>
      <c r="M827" s="39">
        <v>30800.42</v>
      </c>
      <c r="O827" s="28">
        <v>213505.18</v>
      </c>
      <c r="P827" s="28">
        <v>221.45</v>
      </c>
      <c r="Q827" s="28">
        <v>7722.12</v>
      </c>
      <c r="R827" s="28">
        <v>22856.85</v>
      </c>
      <c r="S827" s="29">
        <v>249305.60000000001</v>
      </c>
      <c r="U827" s="31">
        <f t="shared" si="92"/>
        <v>0</v>
      </c>
      <c r="V827" s="31">
        <f t="shared" si="93"/>
        <v>0</v>
      </c>
      <c r="W827" s="31">
        <f t="shared" si="94"/>
        <v>0</v>
      </c>
      <c r="X827" s="31">
        <f t="shared" si="95"/>
        <v>-5000.0000000000291</v>
      </c>
    </row>
    <row r="828" spans="1:24" x14ac:dyDescent="0.25">
      <c r="A828" s="20">
        <v>44472.729815972198</v>
      </c>
      <c r="B828" s="21" t="s">
        <v>2266</v>
      </c>
      <c r="C828" s="6" t="s">
        <v>2267</v>
      </c>
      <c r="D828" s="6" t="s">
        <v>2268</v>
      </c>
      <c r="E828" s="21">
        <v>120</v>
      </c>
      <c r="F828" s="19">
        <v>0</v>
      </c>
      <c r="G828" s="19">
        <v>0</v>
      </c>
      <c r="H828" s="19">
        <v>127277.4</v>
      </c>
      <c r="I828" s="19">
        <v>127277.4</v>
      </c>
      <c r="J828" s="19">
        <v>6287.5</v>
      </c>
      <c r="K828" s="19">
        <v>13799.4</v>
      </c>
      <c r="L828" s="19">
        <v>133.69999999999999</v>
      </c>
      <c r="M828" s="19">
        <v>20220.599999999999</v>
      </c>
      <c r="O828" s="32">
        <v>127277.4</v>
      </c>
      <c r="P828" s="32">
        <v>133.69999999999999</v>
      </c>
      <c r="Q828" s="32">
        <v>6287.5</v>
      </c>
      <c r="R828" s="32">
        <v>13799.4</v>
      </c>
      <c r="S828" s="33">
        <v>147497.99999999997</v>
      </c>
      <c r="U828" s="34">
        <f t="shared" si="92"/>
        <v>0</v>
      </c>
      <c r="V828" s="34">
        <f t="shared" si="93"/>
        <v>0</v>
      </c>
      <c r="W828" s="34">
        <f t="shared" si="94"/>
        <v>0</v>
      </c>
      <c r="X828" s="34">
        <f t="shared" si="95"/>
        <v>0</v>
      </c>
    </row>
    <row r="829" spans="1:24" s="40" customFormat="1" x14ac:dyDescent="0.25">
      <c r="A829" s="36">
        <v>44498.624525312502</v>
      </c>
      <c r="B829" s="37" t="s">
        <v>2269</v>
      </c>
      <c r="C829" s="38" t="s">
        <v>2270</v>
      </c>
      <c r="D829" s="38" t="s">
        <v>2271</v>
      </c>
      <c r="E829" s="37">
        <v>120</v>
      </c>
      <c r="F829" s="39">
        <v>0</v>
      </c>
      <c r="G829" s="39">
        <v>0</v>
      </c>
      <c r="H829" s="39">
        <v>130281.69</v>
      </c>
      <c r="I829" s="39">
        <v>130281.69</v>
      </c>
      <c r="J829" s="39">
        <v>6893.11</v>
      </c>
      <c r="K829" s="39">
        <v>14172.3</v>
      </c>
      <c r="L829" s="39">
        <v>137.31</v>
      </c>
      <c r="M829" s="39">
        <v>21202.720000000001</v>
      </c>
      <c r="O829" s="28">
        <v>130281.69</v>
      </c>
      <c r="P829" s="28">
        <v>137.31</v>
      </c>
      <c r="Q829" s="28">
        <v>6893.11</v>
      </c>
      <c r="R829" s="28">
        <v>14172.3</v>
      </c>
      <c r="S829" s="29">
        <v>151484.39999999997</v>
      </c>
      <c r="U829" s="31">
        <f t="shared" si="92"/>
        <v>0</v>
      </c>
      <c r="V829" s="31">
        <f t="shared" si="93"/>
        <v>0</v>
      </c>
      <c r="W829" s="31">
        <f t="shared" si="94"/>
        <v>0</v>
      </c>
      <c r="X829" s="31">
        <f t="shared" si="95"/>
        <v>1.0000000038417056E-2</v>
      </c>
    </row>
    <row r="830" spans="1:24" s="40" customFormat="1" x14ac:dyDescent="0.25">
      <c r="A830" s="36">
        <v>44475.638560497697</v>
      </c>
      <c r="B830" s="37" t="s">
        <v>2272</v>
      </c>
      <c r="C830" s="38" t="s">
        <v>2273</v>
      </c>
      <c r="D830" s="38" t="s">
        <v>2274</v>
      </c>
      <c r="E830" s="37">
        <v>120</v>
      </c>
      <c r="F830" s="39">
        <v>0</v>
      </c>
      <c r="G830" s="39">
        <v>0</v>
      </c>
      <c r="H830" s="39">
        <v>163800</v>
      </c>
      <c r="I830" s="39">
        <v>163800</v>
      </c>
      <c r="J830" s="39">
        <v>0</v>
      </c>
      <c r="K830" s="39">
        <v>16924.04</v>
      </c>
      <c r="L830" s="39">
        <v>163.96</v>
      </c>
      <c r="M830" s="39">
        <v>17088</v>
      </c>
      <c r="O830" s="28">
        <v>163800</v>
      </c>
      <c r="P830" s="28">
        <v>163.96</v>
      </c>
      <c r="Q830" s="28">
        <v>0</v>
      </c>
      <c r="R830" s="28">
        <v>16924.04</v>
      </c>
      <c r="S830" s="29">
        <v>197088</v>
      </c>
      <c r="U830" s="31">
        <f t="shared" si="92"/>
        <v>0</v>
      </c>
      <c r="V830" s="31">
        <f t="shared" si="93"/>
        <v>0</v>
      </c>
      <c r="W830" s="31">
        <f t="shared" si="94"/>
        <v>0</v>
      </c>
      <c r="X830" s="31">
        <f t="shared" si="95"/>
        <v>-16200</v>
      </c>
    </row>
    <row r="831" spans="1:24" s="40" customFormat="1" x14ac:dyDescent="0.25">
      <c r="A831" s="36">
        <v>44497.676662881902</v>
      </c>
      <c r="B831" s="37" t="s">
        <v>2275</v>
      </c>
      <c r="C831" s="38" t="s">
        <v>2276</v>
      </c>
      <c r="D831" s="38" t="s">
        <v>2277</v>
      </c>
      <c r="E831" s="37">
        <v>120</v>
      </c>
      <c r="F831" s="39">
        <v>0</v>
      </c>
      <c r="G831" s="39">
        <v>0</v>
      </c>
      <c r="H831" s="39">
        <v>128735.01</v>
      </c>
      <c r="I831" s="39">
        <v>128735.01</v>
      </c>
      <c r="J831" s="39">
        <v>2362.02</v>
      </c>
      <c r="K831" s="39">
        <v>13544.53</v>
      </c>
      <c r="L831" s="39">
        <v>131.22999999999999</v>
      </c>
      <c r="M831" s="39">
        <v>16037.78</v>
      </c>
      <c r="O831" s="28">
        <v>128735.01</v>
      </c>
      <c r="P831" s="28">
        <v>131.22999999999999</v>
      </c>
      <c r="Q831" s="28">
        <v>2362.02</v>
      </c>
      <c r="R831" s="28">
        <v>13544.53</v>
      </c>
      <c r="S831" s="29">
        <v>144772.79999999999</v>
      </c>
      <c r="U831" s="31">
        <f t="shared" si="92"/>
        <v>0</v>
      </c>
      <c r="V831" s="31">
        <f t="shared" si="93"/>
        <v>0</v>
      </c>
      <c r="W831" s="31">
        <f t="shared" si="94"/>
        <v>0</v>
      </c>
      <c r="X831" s="31">
        <f t="shared" si="95"/>
        <v>-9.9999999802093953E-3</v>
      </c>
    </row>
    <row r="832" spans="1:24" x14ac:dyDescent="0.25">
      <c r="A832" s="20">
        <v>44493.609562500002</v>
      </c>
      <c r="B832" s="21" t="s">
        <v>2278</v>
      </c>
      <c r="C832" s="6" t="s">
        <v>2279</v>
      </c>
      <c r="D832" s="6" t="s">
        <v>2280</v>
      </c>
      <c r="E832" s="21">
        <v>120</v>
      </c>
      <c r="F832" s="19">
        <v>0</v>
      </c>
      <c r="G832" s="19">
        <v>0</v>
      </c>
      <c r="H832" s="19">
        <v>141571.29999999999</v>
      </c>
      <c r="I832" s="19">
        <v>141571.29999999999</v>
      </c>
      <c r="J832" s="19">
        <v>7490.4</v>
      </c>
      <c r="K832" s="19">
        <v>15401.49</v>
      </c>
      <c r="L832" s="19">
        <v>149.21</v>
      </c>
      <c r="M832" s="19">
        <v>23041.1</v>
      </c>
      <c r="O832" s="32">
        <v>141571.29999999999</v>
      </c>
      <c r="P832" s="32">
        <v>149.21</v>
      </c>
      <c r="Q832" s="32">
        <v>7490.4</v>
      </c>
      <c r="R832" s="32">
        <v>15401.49</v>
      </c>
      <c r="S832" s="33">
        <v>164612.39999999997</v>
      </c>
      <c r="U832" s="34">
        <f t="shared" si="92"/>
        <v>0</v>
      </c>
      <c r="V832" s="34">
        <f t="shared" si="93"/>
        <v>0</v>
      </c>
      <c r="W832" s="34">
        <f t="shared" si="94"/>
        <v>0</v>
      </c>
      <c r="X832" s="34">
        <f t="shared" si="95"/>
        <v>0</v>
      </c>
    </row>
    <row r="833" spans="1:24" x14ac:dyDescent="0.25">
      <c r="A833" s="20">
        <v>44485.813606747703</v>
      </c>
      <c r="B833" s="21" t="s">
        <v>2281</v>
      </c>
      <c r="C833" s="6" t="s">
        <v>2282</v>
      </c>
      <c r="D833" s="6" t="s">
        <v>2283</v>
      </c>
      <c r="E833" s="21">
        <v>120</v>
      </c>
      <c r="F833" s="19">
        <v>0</v>
      </c>
      <c r="G833" s="19">
        <v>0</v>
      </c>
      <c r="H833" s="19">
        <v>201745.28</v>
      </c>
      <c r="I833" s="19">
        <v>201745.28</v>
      </c>
      <c r="J833" s="19">
        <v>12254.72</v>
      </c>
      <c r="K833" s="19">
        <v>22110.19</v>
      </c>
      <c r="L833" s="19">
        <v>214.21</v>
      </c>
      <c r="M833" s="19">
        <v>34579.120000000003</v>
      </c>
      <c r="O833" s="32">
        <v>201745.28</v>
      </c>
      <c r="P833" s="32">
        <v>214.21</v>
      </c>
      <c r="Q833" s="32">
        <v>12254.72</v>
      </c>
      <c r="R833" s="32">
        <v>22110.19</v>
      </c>
      <c r="S833" s="33">
        <v>236324.4</v>
      </c>
      <c r="U833" s="34">
        <f t="shared" si="92"/>
        <v>0</v>
      </c>
      <c r="V833" s="34">
        <f t="shared" si="93"/>
        <v>0</v>
      </c>
      <c r="W833" s="34">
        <f t="shared" si="94"/>
        <v>0</v>
      </c>
      <c r="X833" s="34">
        <f t="shared" si="95"/>
        <v>0</v>
      </c>
    </row>
    <row r="834" spans="1:24" s="40" customFormat="1" x14ac:dyDescent="0.25">
      <c r="A834" s="36">
        <v>44494.678234988402</v>
      </c>
      <c r="B834" s="37" t="s">
        <v>2284</v>
      </c>
      <c r="C834" s="38" t="s">
        <v>2285</v>
      </c>
      <c r="D834" s="38" t="s">
        <v>2286</v>
      </c>
      <c r="E834" s="37">
        <v>120</v>
      </c>
      <c r="F834" s="39">
        <v>0</v>
      </c>
      <c r="G834" s="39">
        <v>0</v>
      </c>
      <c r="H834" s="39">
        <v>150432.67000000001</v>
      </c>
      <c r="I834" s="39">
        <v>150432.67000000001</v>
      </c>
      <c r="J834" s="39">
        <v>7959.23</v>
      </c>
      <c r="K834" s="39">
        <v>16365.14</v>
      </c>
      <c r="L834" s="39">
        <v>158.55000000000001</v>
      </c>
      <c r="M834" s="39">
        <v>24482.92</v>
      </c>
      <c r="O834" s="28">
        <v>150432.67000000001</v>
      </c>
      <c r="P834" s="28">
        <v>158.55000000000001</v>
      </c>
      <c r="Q834" s="28">
        <v>7959.23</v>
      </c>
      <c r="R834" s="28">
        <v>16365.14</v>
      </c>
      <c r="S834" s="29">
        <v>174915.60000000003</v>
      </c>
      <c r="U834" s="31">
        <f t="shared" si="92"/>
        <v>0</v>
      </c>
      <c r="V834" s="31">
        <f t="shared" si="93"/>
        <v>0</v>
      </c>
      <c r="W834" s="31">
        <f t="shared" si="94"/>
        <v>0</v>
      </c>
      <c r="X834" s="31">
        <f t="shared" si="95"/>
        <v>-1.0000000009313226E-2</v>
      </c>
    </row>
    <row r="835" spans="1:24" x14ac:dyDescent="0.25">
      <c r="A835" s="20">
        <v>44471.693253587997</v>
      </c>
      <c r="B835" s="21" t="s">
        <v>2287</v>
      </c>
      <c r="C835" s="6" t="s">
        <v>2288</v>
      </c>
      <c r="D835" s="6" t="s">
        <v>2289</v>
      </c>
      <c r="E835" s="21">
        <v>120</v>
      </c>
      <c r="F835" s="19">
        <v>0</v>
      </c>
      <c r="G835" s="19">
        <v>0</v>
      </c>
      <c r="H835" s="19">
        <v>162168.95000000001</v>
      </c>
      <c r="I835" s="19">
        <v>162168.95000000001</v>
      </c>
      <c r="J835" s="19">
        <v>4730.1400000000003</v>
      </c>
      <c r="K835" s="19">
        <v>17244.240000000002</v>
      </c>
      <c r="L835" s="19">
        <v>167.07</v>
      </c>
      <c r="M835" s="19">
        <v>22141.45</v>
      </c>
      <c r="O835" s="32">
        <v>162168.95000000001</v>
      </c>
      <c r="P835" s="32">
        <v>167.07</v>
      </c>
      <c r="Q835" s="32">
        <v>4730.1400000000003</v>
      </c>
      <c r="R835" s="32">
        <v>17244.240000000002</v>
      </c>
      <c r="S835" s="33">
        <v>184310.40000000002</v>
      </c>
      <c r="U835" s="34">
        <f t="shared" si="92"/>
        <v>0</v>
      </c>
      <c r="V835" s="34">
        <f t="shared" si="93"/>
        <v>0</v>
      </c>
      <c r="W835" s="34">
        <f t="shared" si="94"/>
        <v>0</v>
      </c>
      <c r="X835" s="34">
        <f t="shared" si="95"/>
        <v>0</v>
      </c>
    </row>
    <row r="836" spans="1:24" x14ac:dyDescent="0.25">
      <c r="A836" s="20">
        <v>44492.642646793996</v>
      </c>
      <c r="B836" s="21" t="s">
        <v>2290</v>
      </c>
      <c r="C836" s="6" t="s">
        <v>2291</v>
      </c>
      <c r="D836" s="6" t="s">
        <v>2292</v>
      </c>
      <c r="E836" s="21">
        <v>120</v>
      </c>
      <c r="F836" s="19">
        <v>0</v>
      </c>
      <c r="G836" s="19">
        <v>0</v>
      </c>
      <c r="H836" s="19">
        <v>124656.6</v>
      </c>
      <c r="I836" s="19">
        <v>124656.6</v>
      </c>
      <c r="J836" s="19">
        <v>7599.4</v>
      </c>
      <c r="K836" s="19">
        <v>13664.81</v>
      </c>
      <c r="L836" s="19">
        <v>132.38999999999999</v>
      </c>
      <c r="M836" s="19">
        <v>21396.6</v>
      </c>
      <c r="O836" s="32">
        <v>124656.6</v>
      </c>
      <c r="P836" s="32">
        <v>132.38999999999999</v>
      </c>
      <c r="Q836" s="32">
        <v>7599.4</v>
      </c>
      <c r="R836" s="32">
        <v>13664.81</v>
      </c>
      <c r="S836" s="33">
        <v>146053.20000000001</v>
      </c>
      <c r="U836" s="34">
        <f t="shared" si="92"/>
        <v>0</v>
      </c>
      <c r="V836" s="34">
        <f t="shared" si="93"/>
        <v>0</v>
      </c>
      <c r="W836" s="34">
        <f t="shared" si="94"/>
        <v>0</v>
      </c>
      <c r="X836" s="34">
        <f t="shared" si="95"/>
        <v>0</v>
      </c>
    </row>
    <row r="837" spans="1:24" s="40" customFormat="1" x14ac:dyDescent="0.25">
      <c r="A837" s="36">
        <v>44500.698617245398</v>
      </c>
      <c r="B837" s="37" t="s">
        <v>2293</v>
      </c>
      <c r="C837" s="38" t="s">
        <v>2294</v>
      </c>
      <c r="D837" s="38" t="s">
        <v>2295</v>
      </c>
      <c r="E837" s="37">
        <v>120</v>
      </c>
      <c r="F837" s="39">
        <v>0</v>
      </c>
      <c r="G837" s="39">
        <v>0</v>
      </c>
      <c r="H837" s="39">
        <v>159104.04</v>
      </c>
      <c r="I837" s="39">
        <v>159104.04</v>
      </c>
      <c r="J837" s="39">
        <v>8418.06</v>
      </c>
      <c r="K837" s="39">
        <v>17308.240000000002</v>
      </c>
      <c r="L837" s="39">
        <v>167.69</v>
      </c>
      <c r="M837" s="39">
        <v>25893.99</v>
      </c>
      <c r="O837" s="28">
        <v>159104.04</v>
      </c>
      <c r="P837" s="28">
        <v>167.69</v>
      </c>
      <c r="Q837" s="28">
        <v>8418.06</v>
      </c>
      <c r="R837" s="28">
        <v>17308.240000000002</v>
      </c>
      <c r="S837" s="29">
        <v>184998</v>
      </c>
      <c r="U837" s="31">
        <f t="shared" si="92"/>
        <v>0</v>
      </c>
      <c r="V837" s="31">
        <f t="shared" si="93"/>
        <v>0</v>
      </c>
      <c r="W837" s="31">
        <f t="shared" si="94"/>
        <v>0</v>
      </c>
      <c r="X837" s="31">
        <f t="shared" si="95"/>
        <v>2.9999999998835847E-2</v>
      </c>
    </row>
    <row r="838" spans="1:24" x14ac:dyDescent="0.25">
      <c r="A838" s="20">
        <v>44472.756520254603</v>
      </c>
      <c r="B838" s="21" t="s">
        <v>2296</v>
      </c>
      <c r="C838" s="6" t="s">
        <v>2297</v>
      </c>
      <c r="D838" s="6" t="s">
        <v>2298</v>
      </c>
      <c r="E838" s="21">
        <v>120</v>
      </c>
      <c r="F838" s="19">
        <v>0</v>
      </c>
      <c r="G838" s="19">
        <v>0</v>
      </c>
      <c r="H838" s="19">
        <v>120748.16</v>
      </c>
      <c r="I838" s="19">
        <v>120748.16</v>
      </c>
      <c r="J838" s="19">
        <v>0</v>
      </c>
      <c r="K838" s="19">
        <v>12476.17</v>
      </c>
      <c r="L838" s="19">
        <v>120.87</v>
      </c>
      <c r="M838" s="19">
        <v>12597.04</v>
      </c>
      <c r="O838" s="32">
        <v>120748.16</v>
      </c>
      <c r="P838" s="32">
        <v>120.87</v>
      </c>
      <c r="Q838" s="32">
        <v>0</v>
      </c>
      <c r="R838" s="32">
        <v>12476.17</v>
      </c>
      <c r="S838" s="33">
        <v>133345.20000000001</v>
      </c>
      <c r="U838" s="34">
        <f t="shared" si="92"/>
        <v>0</v>
      </c>
      <c r="V838" s="34">
        <f t="shared" si="93"/>
        <v>0</v>
      </c>
      <c r="W838" s="34">
        <f t="shared" si="94"/>
        <v>0</v>
      </c>
      <c r="X838" s="34">
        <f t="shared" si="95"/>
        <v>0</v>
      </c>
    </row>
    <row r="839" spans="1:24" x14ac:dyDescent="0.25">
      <c r="A839" s="20">
        <v>44491.665360682899</v>
      </c>
      <c r="B839" s="21" t="s">
        <v>2299</v>
      </c>
      <c r="C839" s="6" t="s">
        <v>2300</v>
      </c>
      <c r="D839" s="6" t="s">
        <v>2301</v>
      </c>
      <c r="E839" s="21">
        <v>120</v>
      </c>
      <c r="F839" s="19">
        <v>0</v>
      </c>
      <c r="G839" s="19">
        <v>0</v>
      </c>
      <c r="H839" s="19">
        <v>93094.84</v>
      </c>
      <c r="I839" s="19">
        <v>93094.84</v>
      </c>
      <c r="J839" s="19">
        <v>5645.69</v>
      </c>
      <c r="K839" s="19">
        <v>10202.23</v>
      </c>
      <c r="L839" s="19">
        <v>98.84</v>
      </c>
      <c r="M839" s="19">
        <v>15946.76</v>
      </c>
      <c r="O839" s="32">
        <v>93094.84</v>
      </c>
      <c r="P839" s="32">
        <v>98.84</v>
      </c>
      <c r="Q839" s="32">
        <v>5645.69</v>
      </c>
      <c r="R839" s="32">
        <v>10202.23</v>
      </c>
      <c r="S839" s="33">
        <v>109041.59999999999</v>
      </c>
      <c r="U839" s="34">
        <f t="shared" ref="U839:U862" si="96">O839-I839</f>
        <v>0</v>
      </c>
      <c r="V839" s="34">
        <f t="shared" ref="V839:V862" si="97">P839-L839</f>
        <v>0</v>
      </c>
      <c r="W839" s="34">
        <f t="shared" ref="W839:W862" si="98">R839-K839</f>
        <v>0</v>
      </c>
      <c r="X839" s="34">
        <f t="shared" ref="X839:X862" si="99">O839+M839-S839</f>
        <v>0</v>
      </c>
    </row>
    <row r="840" spans="1:24" s="40" customFormat="1" x14ac:dyDescent="0.25">
      <c r="A840" s="36">
        <v>44484.753342395801</v>
      </c>
      <c r="B840" s="37" t="s">
        <v>2302</v>
      </c>
      <c r="C840" s="38" t="s">
        <v>2303</v>
      </c>
      <c r="D840" s="38" t="s">
        <v>2304</v>
      </c>
      <c r="E840" s="37">
        <v>120</v>
      </c>
      <c r="F840" s="39">
        <v>0</v>
      </c>
      <c r="G840" s="39">
        <v>0</v>
      </c>
      <c r="H840" s="39">
        <v>92831.64</v>
      </c>
      <c r="I840" s="39">
        <v>92831.64</v>
      </c>
      <c r="J840" s="39">
        <v>4911.62</v>
      </c>
      <c r="K840" s="39">
        <v>10098.89</v>
      </c>
      <c r="L840" s="39">
        <v>97.84</v>
      </c>
      <c r="M840" s="39">
        <v>15108.35</v>
      </c>
      <c r="O840" s="28">
        <v>92831.64</v>
      </c>
      <c r="P840" s="28">
        <v>97.84</v>
      </c>
      <c r="Q840" s="28">
        <v>4911.62</v>
      </c>
      <c r="R840" s="28">
        <v>10098.89</v>
      </c>
      <c r="S840" s="29">
        <v>107939.99999999999</v>
      </c>
      <c r="U840" s="31">
        <f t="shared" si="96"/>
        <v>0</v>
      </c>
      <c r="V840" s="31">
        <f t="shared" si="97"/>
        <v>0</v>
      </c>
      <c r="W840" s="31">
        <f t="shared" si="98"/>
        <v>0</v>
      </c>
      <c r="X840" s="31">
        <f t="shared" si="99"/>
        <v>-9.9999999802093953E-3</v>
      </c>
    </row>
    <row r="841" spans="1:24" s="40" customFormat="1" x14ac:dyDescent="0.25">
      <c r="A841" s="36">
        <v>44486.6007628472</v>
      </c>
      <c r="B841" s="37" t="s">
        <v>2305</v>
      </c>
      <c r="C841" s="38" t="s">
        <v>2306</v>
      </c>
      <c r="D841" s="38" t="s">
        <v>2307</v>
      </c>
      <c r="E841" s="37">
        <v>120</v>
      </c>
      <c r="F841" s="39">
        <v>0</v>
      </c>
      <c r="G841" s="39">
        <v>0</v>
      </c>
      <c r="H841" s="39">
        <v>93636.65</v>
      </c>
      <c r="I841" s="39">
        <v>93636.65</v>
      </c>
      <c r="J841" s="39">
        <v>4954.2299999999996</v>
      </c>
      <c r="K841" s="39">
        <v>10186.44</v>
      </c>
      <c r="L841" s="39">
        <v>98.69</v>
      </c>
      <c r="M841" s="39">
        <v>15239.36</v>
      </c>
      <c r="O841" s="28">
        <v>93636.65</v>
      </c>
      <c r="P841" s="28">
        <v>98.69</v>
      </c>
      <c r="Q841" s="28">
        <v>4954.2299999999996</v>
      </c>
      <c r="R841" s="28">
        <v>10186.44</v>
      </c>
      <c r="S841" s="29">
        <v>108876</v>
      </c>
      <c r="U841" s="31">
        <f t="shared" si="96"/>
        <v>0</v>
      </c>
      <c r="V841" s="31">
        <f t="shared" si="97"/>
        <v>0</v>
      </c>
      <c r="W841" s="31">
        <f t="shared" si="98"/>
        <v>0</v>
      </c>
      <c r="X841" s="31">
        <f t="shared" si="99"/>
        <v>9.9999999947613105E-3</v>
      </c>
    </row>
    <row r="842" spans="1:24" x14ac:dyDescent="0.25">
      <c r="A842" s="20">
        <v>44500.776056215298</v>
      </c>
      <c r="B842" s="21" t="s">
        <v>2308</v>
      </c>
      <c r="C842" s="6" t="s">
        <v>2309</v>
      </c>
      <c r="D842" s="6" t="s">
        <v>2310</v>
      </c>
      <c r="E842" s="21">
        <v>120</v>
      </c>
      <c r="F842" s="19">
        <v>0</v>
      </c>
      <c r="G842" s="19">
        <v>0</v>
      </c>
      <c r="H842" s="19">
        <v>83636.28</v>
      </c>
      <c r="I842" s="19">
        <v>83636.28</v>
      </c>
      <c r="J842" s="19">
        <v>3027.84</v>
      </c>
      <c r="K842" s="19">
        <v>8953.93</v>
      </c>
      <c r="L842" s="19">
        <v>86.75</v>
      </c>
      <c r="M842" s="19">
        <v>12068.52</v>
      </c>
      <c r="O842" s="32">
        <v>83636.28</v>
      </c>
      <c r="P842" s="32">
        <v>86.75</v>
      </c>
      <c r="Q842" s="32">
        <v>3027.84</v>
      </c>
      <c r="R842" s="32">
        <v>8953.93</v>
      </c>
      <c r="S842" s="33">
        <v>95704.799999999988</v>
      </c>
      <c r="U842" s="34">
        <f t="shared" si="96"/>
        <v>0</v>
      </c>
      <c r="V842" s="34">
        <f t="shared" si="97"/>
        <v>0</v>
      </c>
      <c r="W842" s="34">
        <f t="shared" si="98"/>
        <v>0</v>
      </c>
      <c r="X842" s="34">
        <f t="shared" si="99"/>
        <v>0</v>
      </c>
    </row>
    <row r="843" spans="1:24" s="40" customFormat="1" x14ac:dyDescent="0.25">
      <c r="A843" s="36">
        <v>44487.6547341435</v>
      </c>
      <c r="B843" s="37" t="s">
        <v>2311</v>
      </c>
      <c r="C843" s="38" t="s">
        <v>2312</v>
      </c>
      <c r="D843" s="38" t="s">
        <v>2313</v>
      </c>
      <c r="E843" s="37">
        <v>120</v>
      </c>
      <c r="F843" s="39">
        <v>0</v>
      </c>
      <c r="G843" s="39">
        <v>0</v>
      </c>
      <c r="H843" s="39">
        <v>134337.42000000001</v>
      </c>
      <c r="I843" s="39">
        <v>134337.42000000001</v>
      </c>
      <c r="J843" s="39">
        <v>8180.26</v>
      </c>
      <c r="K843" s="39">
        <v>14724.47</v>
      </c>
      <c r="L843" s="39">
        <v>142.66</v>
      </c>
      <c r="M843" s="39">
        <v>23047.39</v>
      </c>
      <c r="O843" s="28">
        <v>134337.42000000001</v>
      </c>
      <c r="P843" s="28">
        <v>142.66</v>
      </c>
      <c r="Q843" s="28">
        <v>8180.26</v>
      </c>
      <c r="R843" s="28">
        <v>14724.47</v>
      </c>
      <c r="S843" s="29">
        <v>157384.80000000002</v>
      </c>
      <c r="U843" s="31">
        <f t="shared" si="96"/>
        <v>0</v>
      </c>
      <c r="V843" s="31">
        <f t="shared" si="97"/>
        <v>0</v>
      </c>
      <c r="W843" s="31">
        <f t="shared" si="98"/>
        <v>0</v>
      </c>
      <c r="X843" s="31">
        <f t="shared" si="99"/>
        <v>9.9999999802093953E-3</v>
      </c>
    </row>
    <row r="844" spans="1:24" x14ac:dyDescent="0.25">
      <c r="A844" s="20">
        <v>44472.831578969897</v>
      </c>
      <c r="B844" s="21" t="s">
        <v>2314</v>
      </c>
      <c r="C844" s="6" t="s">
        <v>2315</v>
      </c>
      <c r="D844" s="6" t="s">
        <v>2316</v>
      </c>
      <c r="E844" s="21">
        <v>120</v>
      </c>
      <c r="F844" s="19">
        <v>0</v>
      </c>
      <c r="G844" s="19">
        <v>0</v>
      </c>
      <c r="H844" s="19">
        <v>119179.02</v>
      </c>
      <c r="I844" s="19">
        <v>119179.02</v>
      </c>
      <c r="J844" s="19">
        <v>5885.74</v>
      </c>
      <c r="K844" s="19">
        <v>12921.65</v>
      </c>
      <c r="L844" s="19">
        <v>125.19</v>
      </c>
      <c r="M844" s="19">
        <v>18932.580000000002</v>
      </c>
      <c r="O844" s="32">
        <v>119179.02</v>
      </c>
      <c r="P844" s="32">
        <v>125.19</v>
      </c>
      <c r="Q844" s="32">
        <v>5885.74</v>
      </c>
      <c r="R844" s="32">
        <v>12921.65</v>
      </c>
      <c r="S844" s="33">
        <v>138111.6</v>
      </c>
      <c r="U844" s="34">
        <f t="shared" si="96"/>
        <v>0</v>
      </c>
      <c r="V844" s="34">
        <f t="shared" si="97"/>
        <v>0</v>
      </c>
      <c r="W844" s="34">
        <f t="shared" si="98"/>
        <v>0</v>
      </c>
      <c r="X844" s="34">
        <f t="shared" si="99"/>
        <v>0</v>
      </c>
    </row>
    <row r="845" spans="1:24" s="40" customFormat="1" x14ac:dyDescent="0.25">
      <c r="A845" s="36">
        <v>44498.810112847197</v>
      </c>
      <c r="B845" s="37" t="s">
        <v>2317</v>
      </c>
      <c r="C845" s="38" t="s">
        <v>2318</v>
      </c>
      <c r="D845" s="38" t="s">
        <v>2319</v>
      </c>
      <c r="E845" s="37">
        <v>120</v>
      </c>
      <c r="F845" s="39">
        <v>0</v>
      </c>
      <c r="G845" s="39">
        <v>0</v>
      </c>
      <c r="H845" s="39">
        <v>142674.54999999999</v>
      </c>
      <c r="I845" s="39">
        <v>142674.54999999999</v>
      </c>
      <c r="J845" s="39">
        <v>6112.47</v>
      </c>
      <c r="K845" s="39">
        <v>15372.84</v>
      </c>
      <c r="L845" s="39">
        <v>148.94</v>
      </c>
      <c r="M845" s="39">
        <v>21634.25</v>
      </c>
      <c r="O845" s="28">
        <v>142674.54999999999</v>
      </c>
      <c r="P845" s="28">
        <v>148.94</v>
      </c>
      <c r="Q845" s="28">
        <v>6112.47</v>
      </c>
      <c r="R845" s="28">
        <v>15372.84</v>
      </c>
      <c r="S845" s="29">
        <v>165811.79999999999</v>
      </c>
      <c r="U845" s="31">
        <f t="shared" si="96"/>
        <v>0</v>
      </c>
      <c r="V845" s="31">
        <f t="shared" si="97"/>
        <v>0</v>
      </c>
      <c r="W845" s="31">
        <f t="shared" si="98"/>
        <v>0</v>
      </c>
      <c r="X845" s="31">
        <f t="shared" si="99"/>
        <v>-1503</v>
      </c>
    </row>
    <row r="846" spans="1:24" x14ac:dyDescent="0.25">
      <c r="A846" s="20">
        <v>44472.620923032402</v>
      </c>
      <c r="B846" s="21" t="s">
        <v>2320</v>
      </c>
      <c r="C846" s="6" t="s">
        <v>2321</v>
      </c>
      <c r="D846" s="6" t="s">
        <v>2322</v>
      </c>
      <c r="E846" s="21">
        <v>120</v>
      </c>
      <c r="F846" s="19">
        <v>0</v>
      </c>
      <c r="G846" s="19">
        <v>0</v>
      </c>
      <c r="H846" s="19">
        <v>130338.68</v>
      </c>
      <c r="I846" s="19">
        <v>130338.68</v>
      </c>
      <c r="J846" s="19">
        <v>6438.73</v>
      </c>
      <c r="K846" s="19">
        <v>14132.08</v>
      </c>
      <c r="L846" s="19">
        <v>136.91</v>
      </c>
      <c r="M846" s="19">
        <v>20707.72</v>
      </c>
      <c r="O846" s="32">
        <v>130338.68</v>
      </c>
      <c r="P846" s="32">
        <v>136.91</v>
      </c>
      <c r="Q846" s="32">
        <v>6438.73</v>
      </c>
      <c r="R846" s="32">
        <v>14132.08</v>
      </c>
      <c r="S846" s="33">
        <v>151046.39999999999</v>
      </c>
      <c r="U846" s="34">
        <f t="shared" si="96"/>
        <v>0</v>
      </c>
      <c r="V846" s="34">
        <f t="shared" si="97"/>
        <v>0</v>
      </c>
      <c r="W846" s="34">
        <f t="shared" si="98"/>
        <v>0</v>
      </c>
      <c r="X846" s="34">
        <f t="shared" si="99"/>
        <v>0</v>
      </c>
    </row>
    <row r="847" spans="1:24" s="40" customFormat="1" x14ac:dyDescent="0.25">
      <c r="A847" s="36">
        <v>44495.641466122703</v>
      </c>
      <c r="B847" s="37" t="s">
        <v>2323</v>
      </c>
      <c r="C847" s="38" t="s">
        <v>2324</v>
      </c>
      <c r="D847" s="38" t="s">
        <v>2325</v>
      </c>
      <c r="E847" s="37">
        <v>120</v>
      </c>
      <c r="F847" s="39">
        <v>0</v>
      </c>
      <c r="G847" s="39">
        <v>0</v>
      </c>
      <c r="H847" s="39">
        <v>128592.14</v>
      </c>
      <c r="I847" s="39">
        <v>128592.14</v>
      </c>
      <c r="J847" s="39">
        <v>6803.68</v>
      </c>
      <c r="K847" s="39">
        <v>13988.65</v>
      </c>
      <c r="L847" s="39">
        <v>135.53</v>
      </c>
      <c r="M847" s="39">
        <v>20927.86</v>
      </c>
      <c r="O847" s="28">
        <v>128592.14</v>
      </c>
      <c r="P847" s="28">
        <v>135.53</v>
      </c>
      <c r="Q847" s="28">
        <v>6803.68</v>
      </c>
      <c r="R847" s="28">
        <v>13988.65</v>
      </c>
      <c r="S847" s="29">
        <v>152283.18000000002</v>
      </c>
      <c r="U847" s="31">
        <f t="shared" si="96"/>
        <v>0</v>
      </c>
      <c r="V847" s="31">
        <f t="shared" si="97"/>
        <v>0</v>
      </c>
      <c r="W847" s="31">
        <f t="shared" si="98"/>
        <v>0</v>
      </c>
      <c r="X847" s="31">
        <f t="shared" si="99"/>
        <v>-2763.1800000000221</v>
      </c>
    </row>
    <row r="848" spans="1:24" s="40" customFormat="1" x14ac:dyDescent="0.25">
      <c r="A848" s="36">
        <v>44489.682265011601</v>
      </c>
      <c r="B848" s="37" t="s">
        <v>2326</v>
      </c>
      <c r="C848" s="38" t="s">
        <v>2327</v>
      </c>
      <c r="D848" s="38" t="s">
        <v>2328</v>
      </c>
      <c r="E848" s="37">
        <v>120</v>
      </c>
      <c r="F848" s="39">
        <v>0</v>
      </c>
      <c r="G848" s="39">
        <v>0</v>
      </c>
      <c r="H848" s="39">
        <v>123714.82</v>
      </c>
      <c r="I848" s="39">
        <v>123714.82</v>
      </c>
      <c r="J848" s="39">
        <v>6545.64</v>
      </c>
      <c r="K848" s="39">
        <v>13457.96</v>
      </c>
      <c r="L848" s="39">
        <v>130.38999999999999</v>
      </c>
      <c r="M848" s="39">
        <v>20133.990000000002</v>
      </c>
      <c r="O848" s="28">
        <v>123714.82</v>
      </c>
      <c r="P848" s="28">
        <v>130.38999999999999</v>
      </c>
      <c r="Q848" s="28">
        <v>6545.64</v>
      </c>
      <c r="R848" s="28">
        <v>13457.96</v>
      </c>
      <c r="S848" s="29">
        <v>146507.18</v>
      </c>
      <c r="U848" s="31">
        <f t="shared" si="96"/>
        <v>0</v>
      </c>
      <c r="V848" s="31">
        <f t="shared" si="97"/>
        <v>0</v>
      </c>
      <c r="W848" s="31">
        <f t="shared" si="98"/>
        <v>0</v>
      </c>
      <c r="X848" s="31">
        <f t="shared" si="99"/>
        <v>-2658.3699999999953</v>
      </c>
    </row>
    <row r="849" spans="1:24" s="40" customFormat="1" x14ac:dyDescent="0.25">
      <c r="A849" s="36">
        <v>44478.613507604197</v>
      </c>
      <c r="B849" s="37" t="s">
        <v>2329</v>
      </c>
      <c r="C849" s="38" t="s">
        <v>2330</v>
      </c>
      <c r="D849" s="38" t="s">
        <v>2331</v>
      </c>
      <c r="E849" s="37">
        <v>120</v>
      </c>
      <c r="F849" s="39">
        <v>0</v>
      </c>
      <c r="G849" s="39">
        <v>0</v>
      </c>
      <c r="H849" s="39">
        <v>111722.41</v>
      </c>
      <c r="I849" s="39">
        <v>111722.41</v>
      </c>
      <c r="J849" s="39">
        <v>6775.15</v>
      </c>
      <c r="K849" s="39">
        <v>12242.61</v>
      </c>
      <c r="L849" s="39">
        <v>118.62</v>
      </c>
      <c r="M849" s="39">
        <v>19136.38</v>
      </c>
      <c r="O849" s="28">
        <v>111722.41</v>
      </c>
      <c r="P849" s="28">
        <v>118.62</v>
      </c>
      <c r="Q849" s="28">
        <v>6775.15</v>
      </c>
      <c r="R849" s="28">
        <v>12242.61</v>
      </c>
      <c r="S849" s="29">
        <v>130858.79999999999</v>
      </c>
      <c r="U849" s="31">
        <f t="shared" si="96"/>
        <v>0</v>
      </c>
      <c r="V849" s="31">
        <f t="shared" si="97"/>
        <v>0</v>
      </c>
      <c r="W849" s="31">
        <f t="shared" si="98"/>
        <v>0</v>
      </c>
      <c r="X849" s="31">
        <f t="shared" si="99"/>
        <v>-9.9999999802093953E-3</v>
      </c>
    </row>
    <row r="850" spans="1:24" s="40" customFormat="1" x14ac:dyDescent="0.25">
      <c r="A850" s="36">
        <v>44493.594662812502</v>
      </c>
      <c r="B850" s="37" t="s">
        <v>2332</v>
      </c>
      <c r="C850" s="38" t="s">
        <v>2333</v>
      </c>
      <c r="D850" s="38" t="s">
        <v>2334</v>
      </c>
      <c r="E850" s="37">
        <v>120</v>
      </c>
      <c r="F850" s="39">
        <v>0</v>
      </c>
      <c r="G850" s="39">
        <v>0</v>
      </c>
      <c r="H850" s="39">
        <v>104119.34</v>
      </c>
      <c r="I850" s="39">
        <v>104119.34</v>
      </c>
      <c r="J850" s="39">
        <v>6367.15</v>
      </c>
      <c r="K850" s="39">
        <v>11415.3</v>
      </c>
      <c r="L850" s="39">
        <v>110.6</v>
      </c>
      <c r="M850" s="39">
        <v>17893.05</v>
      </c>
      <c r="O850" s="28">
        <v>104119.34</v>
      </c>
      <c r="P850" s="28">
        <v>110.6</v>
      </c>
      <c r="Q850" s="28">
        <v>6367.15</v>
      </c>
      <c r="R850" s="28">
        <v>11415.3</v>
      </c>
      <c r="S850" s="29">
        <v>124012.4</v>
      </c>
      <c r="U850" s="31">
        <f t="shared" si="96"/>
        <v>0</v>
      </c>
      <c r="V850" s="31">
        <f t="shared" si="97"/>
        <v>0</v>
      </c>
      <c r="W850" s="31">
        <f t="shared" si="98"/>
        <v>0</v>
      </c>
      <c r="X850" s="31">
        <f t="shared" si="99"/>
        <v>-2000.0099999999948</v>
      </c>
    </row>
    <row r="851" spans="1:24" s="40" customFormat="1" x14ac:dyDescent="0.25">
      <c r="A851" s="36">
        <v>44486.680932523203</v>
      </c>
      <c r="B851" s="37" t="s">
        <v>2335</v>
      </c>
      <c r="C851" s="38" t="s">
        <v>2336</v>
      </c>
      <c r="D851" s="38" t="s">
        <v>2337</v>
      </c>
      <c r="E851" s="37">
        <v>120</v>
      </c>
      <c r="F851" s="39">
        <v>0</v>
      </c>
      <c r="G851" s="39">
        <v>0</v>
      </c>
      <c r="H851" s="39">
        <v>106868.07</v>
      </c>
      <c r="I851" s="39">
        <v>106868.07</v>
      </c>
      <c r="J851" s="39">
        <v>5654.29</v>
      </c>
      <c r="K851" s="39">
        <v>11626.22</v>
      </c>
      <c r="L851" s="39">
        <v>112.63</v>
      </c>
      <c r="M851" s="39">
        <v>17393.14</v>
      </c>
      <c r="O851" s="28">
        <v>106868.07</v>
      </c>
      <c r="P851" s="28">
        <v>112.63</v>
      </c>
      <c r="Q851" s="28">
        <v>5654.29</v>
      </c>
      <c r="R851" s="28">
        <v>11626.22</v>
      </c>
      <c r="S851" s="29">
        <v>124261.20000000001</v>
      </c>
      <c r="U851" s="31">
        <f t="shared" si="96"/>
        <v>0</v>
      </c>
      <c r="V851" s="31">
        <f t="shared" si="97"/>
        <v>0</v>
      </c>
      <c r="W851" s="31">
        <f t="shared" si="98"/>
        <v>0</v>
      </c>
      <c r="X851" s="31">
        <f t="shared" si="99"/>
        <v>9.9999999947613105E-3</v>
      </c>
    </row>
    <row r="852" spans="1:24" s="40" customFormat="1" x14ac:dyDescent="0.25">
      <c r="A852" s="36">
        <v>44479.629771794003</v>
      </c>
      <c r="B852" s="37" t="s">
        <v>2338</v>
      </c>
      <c r="C852" s="38" t="s">
        <v>2339</v>
      </c>
      <c r="D852" s="38" t="s">
        <v>2340</v>
      </c>
      <c r="E852" s="37">
        <v>120</v>
      </c>
      <c r="F852" s="39">
        <v>0</v>
      </c>
      <c r="G852" s="39">
        <v>0</v>
      </c>
      <c r="H852" s="39">
        <v>95884.479999999996</v>
      </c>
      <c r="I852" s="39">
        <v>95884.479999999996</v>
      </c>
      <c r="J852" s="39">
        <v>5815.93</v>
      </c>
      <c r="K852" s="39">
        <v>10508.21</v>
      </c>
      <c r="L852" s="39">
        <v>101.8</v>
      </c>
      <c r="M852" s="39">
        <v>16425.939999999999</v>
      </c>
      <c r="O852" s="28">
        <v>95884.479999999996</v>
      </c>
      <c r="P852" s="28">
        <v>101.8</v>
      </c>
      <c r="Q852" s="28">
        <v>5815.93</v>
      </c>
      <c r="R852" s="28">
        <v>10508.21</v>
      </c>
      <c r="S852" s="29">
        <v>112310.39999999998</v>
      </c>
      <c r="U852" s="31">
        <f t="shared" si="96"/>
        <v>0</v>
      </c>
      <c r="V852" s="31">
        <f t="shared" si="97"/>
        <v>0</v>
      </c>
      <c r="W852" s="31">
        <f t="shared" si="98"/>
        <v>0</v>
      </c>
      <c r="X852" s="31">
        <f t="shared" si="99"/>
        <v>2.0000000018626451E-2</v>
      </c>
    </row>
    <row r="853" spans="1:24" s="40" customFormat="1" x14ac:dyDescent="0.25">
      <c r="A853" s="36">
        <v>44499.642338923601</v>
      </c>
      <c r="B853" s="37" t="s">
        <v>2341</v>
      </c>
      <c r="C853" s="38" t="s">
        <v>2342</v>
      </c>
      <c r="D853" s="38" t="s">
        <v>2343</v>
      </c>
      <c r="E853" s="37">
        <v>120</v>
      </c>
      <c r="F853" s="39">
        <v>0</v>
      </c>
      <c r="G853" s="39">
        <v>0</v>
      </c>
      <c r="H853" s="39">
        <v>138080.03</v>
      </c>
      <c r="I853" s="39">
        <v>138080.03</v>
      </c>
      <c r="J853" s="39">
        <v>0</v>
      </c>
      <c r="K853" s="39">
        <v>14265.75</v>
      </c>
      <c r="L853" s="39">
        <v>138.22</v>
      </c>
      <c r="M853" s="39">
        <v>14403.97</v>
      </c>
      <c r="O853" s="28">
        <v>138080.03</v>
      </c>
      <c r="P853" s="28">
        <v>138.22</v>
      </c>
      <c r="Q853" s="28">
        <v>0</v>
      </c>
      <c r="R853" s="28">
        <v>14265.75</v>
      </c>
      <c r="S853" s="29">
        <v>160490.96</v>
      </c>
      <c r="U853" s="31">
        <f t="shared" si="96"/>
        <v>0</v>
      </c>
      <c r="V853" s="31">
        <f t="shared" si="97"/>
        <v>0</v>
      </c>
      <c r="W853" s="31">
        <f t="shared" si="98"/>
        <v>0</v>
      </c>
      <c r="X853" s="31">
        <f t="shared" si="99"/>
        <v>-8006.9599999999919</v>
      </c>
    </row>
    <row r="854" spans="1:24" s="40" customFormat="1" x14ac:dyDescent="0.25">
      <c r="A854" s="36">
        <v>44478.6633131134</v>
      </c>
      <c r="B854" s="37" t="s">
        <v>2344</v>
      </c>
      <c r="C854" s="38" t="s">
        <v>2345</v>
      </c>
      <c r="D854" s="38" t="s">
        <v>2346</v>
      </c>
      <c r="E854" s="37">
        <v>120</v>
      </c>
      <c r="F854" s="39">
        <v>0</v>
      </c>
      <c r="G854" s="39">
        <v>0</v>
      </c>
      <c r="H854" s="39">
        <v>122828.87</v>
      </c>
      <c r="I854" s="39">
        <v>122828.87</v>
      </c>
      <c r="J854" s="39">
        <v>7448.68</v>
      </c>
      <c r="K854" s="39">
        <v>13460.03</v>
      </c>
      <c r="L854" s="39">
        <v>130.41</v>
      </c>
      <c r="M854" s="39">
        <v>21039.119999999999</v>
      </c>
      <c r="O854" s="28">
        <v>122828.87</v>
      </c>
      <c r="P854" s="28">
        <v>130.41</v>
      </c>
      <c r="Q854" s="28">
        <v>7448.68</v>
      </c>
      <c r="R854" s="28">
        <v>13460.03</v>
      </c>
      <c r="S854" s="29">
        <v>143868</v>
      </c>
      <c r="U854" s="31">
        <f t="shared" si="96"/>
        <v>0</v>
      </c>
      <c r="V854" s="31">
        <f t="shared" si="97"/>
        <v>0</v>
      </c>
      <c r="W854" s="31">
        <f t="shared" si="98"/>
        <v>0</v>
      </c>
      <c r="X854" s="31">
        <f t="shared" si="99"/>
        <v>-1.0000000009313226E-2</v>
      </c>
    </row>
    <row r="855" spans="1:24" s="40" customFormat="1" x14ac:dyDescent="0.25">
      <c r="A855" s="36">
        <v>44486.779223182901</v>
      </c>
      <c r="B855" s="37" t="s">
        <v>2347</v>
      </c>
      <c r="C855" s="38" t="s">
        <v>2348</v>
      </c>
      <c r="D855" s="38" t="s">
        <v>2349</v>
      </c>
      <c r="E855" s="37">
        <v>120</v>
      </c>
      <c r="F855" s="39">
        <v>0</v>
      </c>
      <c r="G855" s="39">
        <v>0</v>
      </c>
      <c r="H855" s="39">
        <v>122828.87</v>
      </c>
      <c r="I855" s="39">
        <v>122828.87</v>
      </c>
      <c r="J855" s="39">
        <v>7448.68</v>
      </c>
      <c r="K855" s="39">
        <v>13460.03</v>
      </c>
      <c r="L855" s="39">
        <v>130.41</v>
      </c>
      <c r="M855" s="39">
        <v>21039.119999999999</v>
      </c>
      <c r="O855" s="28">
        <v>122828.87</v>
      </c>
      <c r="P855" s="28">
        <v>130.41</v>
      </c>
      <c r="Q855" s="28">
        <v>7448.68</v>
      </c>
      <c r="R855" s="28">
        <v>13460.03</v>
      </c>
      <c r="S855" s="29">
        <v>143868</v>
      </c>
      <c r="U855" s="31">
        <f t="shared" si="96"/>
        <v>0</v>
      </c>
      <c r="V855" s="31">
        <f t="shared" si="97"/>
        <v>0</v>
      </c>
      <c r="W855" s="31">
        <f t="shared" si="98"/>
        <v>0</v>
      </c>
      <c r="X855" s="31">
        <f t="shared" si="99"/>
        <v>-1.0000000009313226E-2</v>
      </c>
    </row>
    <row r="856" spans="1:24" s="40" customFormat="1" x14ac:dyDescent="0.25">
      <c r="A856" s="36">
        <v>44481.598165196803</v>
      </c>
      <c r="B856" s="37" t="s">
        <v>2350</v>
      </c>
      <c r="C856" s="38" t="s">
        <v>2351</v>
      </c>
      <c r="D856" s="38" t="s">
        <v>2352</v>
      </c>
      <c r="E856" s="37">
        <v>120</v>
      </c>
      <c r="F856" s="39">
        <v>0</v>
      </c>
      <c r="G856" s="39">
        <v>0</v>
      </c>
      <c r="H856" s="39">
        <v>147697.25</v>
      </c>
      <c r="I856" s="39">
        <v>147697.25</v>
      </c>
      <c r="J856" s="39">
        <v>4069.2</v>
      </c>
      <c r="K856" s="39">
        <v>15680.82</v>
      </c>
      <c r="L856" s="39">
        <v>151.91999999999999</v>
      </c>
      <c r="M856" s="39">
        <v>19901.939999999999</v>
      </c>
      <c r="O856" s="28">
        <v>147697.25</v>
      </c>
      <c r="P856" s="28">
        <v>151.91999999999999</v>
      </c>
      <c r="Q856" s="28">
        <v>4069.2</v>
      </c>
      <c r="R856" s="28">
        <v>15680.82</v>
      </c>
      <c r="S856" s="29">
        <v>167599.20000000004</v>
      </c>
      <c r="U856" s="31">
        <f t="shared" si="96"/>
        <v>0</v>
      </c>
      <c r="V856" s="31">
        <f t="shared" si="97"/>
        <v>0</v>
      </c>
      <c r="W856" s="31">
        <f t="shared" si="98"/>
        <v>0</v>
      </c>
      <c r="X856" s="31">
        <f t="shared" si="99"/>
        <v>-1.0000000038417056E-2</v>
      </c>
    </row>
    <row r="857" spans="1:24" x14ac:dyDescent="0.25">
      <c r="A857" s="20">
        <v>44491.6850690625</v>
      </c>
      <c r="B857" s="21" t="s">
        <v>2353</v>
      </c>
      <c r="C857" s="6" t="s">
        <v>2354</v>
      </c>
      <c r="D857" s="6" t="s">
        <v>2355</v>
      </c>
      <c r="E857" s="21">
        <v>120</v>
      </c>
      <c r="F857" s="19">
        <v>0</v>
      </c>
      <c r="G857" s="19">
        <v>0</v>
      </c>
      <c r="H857" s="19">
        <v>118858.29</v>
      </c>
      <c r="I857" s="19">
        <v>118858.29</v>
      </c>
      <c r="J857" s="19">
        <v>0</v>
      </c>
      <c r="K857" s="19">
        <v>12279.93</v>
      </c>
      <c r="L857" s="19">
        <v>118.98</v>
      </c>
      <c r="M857" s="19">
        <v>12398.91</v>
      </c>
      <c r="O857" s="32">
        <v>118858.29</v>
      </c>
      <c r="P857" s="32">
        <v>118.98</v>
      </c>
      <c r="Q857" s="32">
        <v>0</v>
      </c>
      <c r="R857" s="32">
        <v>12279.93</v>
      </c>
      <c r="S857" s="33">
        <v>131257.19999999998</v>
      </c>
      <c r="U857" s="34">
        <f t="shared" si="96"/>
        <v>0</v>
      </c>
      <c r="V857" s="34">
        <f t="shared" si="97"/>
        <v>0</v>
      </c>
      <c r="W857" s="34">
        <f t="shared" si="98"/>
        <v>0</v>
      </c>
      <c r="X857" s="34">
        <f t="shared" si="99"/>
        <v>0</v>
      </c>
    </row>
    <row r="858" spans="1:24" s="40" customFormat="1" x14ac:dyDescent="0.25">
      <c r="A858" s="36">
        <v>44472.602718634298</v>
      </c>
      <c r="B858" s="37" t="s">
        <v>2356</v>
      </c>
      <c r="C858" s="38" t="s">
        <v>2357</v>
      </c>
      <c r="D858" s="38" t="s">
        <v>2358</v>
      </c>
      <c r="E858" s="37">
        <v>120</v>
      </c>
      <c r="F858" s="39">
        <v>0</v>
      </c>
      <c r="G858" s="39">
        <v>0</v>
      </c>
      <c r="H858" s="39">
        <v>154550.57999999999</v>
      </c>
      <c r="I858" s="39">
        <v>154550.57999999999</v>
      </c>
      <c r="J858" s="39">
        <v>5537.98</v>
      </c>
      <c r="K858" s="39">
        <v>16539.990000000002</v>
      </c>
      <c r="L858" s="39">
        <v>160.25</v>
      </c>
      <c r="M858" s="39">
        <v>22238.22</v>
      </c>
      <c r="O858" s="28">
        <v>154550.57999999999</v>
      </c>
      <c r="P858" s="28">
        <v>160.25</v>
      </c>
      <c r="Q858" s="28">
        <v>5537.98</v>
      </c>
      <c r="R858" s="28">
        <v>16539.990000000002</v>
      </c>
      <c r="S858" s="29">
        <v>177705.86</v>
      </c>
      <c r="U858" s="31">
        <f t="shared" si="96"/>
        <v>0</v>
      </c>
      <c r="V858" s="31">
        <f t="shared" si="97"/>
        <v>0</v>
      </c>
      <c r="W858" s="31">
        <f t="shared" si="98"/>
        <v>0</v>
      </c>
      <c r="X858" s="31">
        <f t="shared" si="99"/>
        <v>-917.05999999999767</v>
      </c>
    </row>
    <row r="859" spans="1:24" s="40" customFormat="1" x14ac:dyDescent="0.25">
      <c r="A859" s="36">
        <v>44478.7072821412</v>
      </c>
      <c r="B859" s="37" t="s">
        <v>2359</v>
      </c>
      <c r="C859" s="38" t="s">
        <v>2360</v>
      </c>
      <c r="D859" s="38" t="s">
        <v>2361</v>
      </c>
      <c r="E859" s="37">
        <v>120</v>
      </c>
      <c r="F859" s="39">
        <v>0</v>
      </c>
      <c r="G859" s="39">
        <v>0</v>
      </c>
      <c r="H859" s="39">
        <v>127223.55</v>
      </c>
      <c r="I859" s="39">
        <v>127223.55</v>
      </c>
      <c r="J859" s="39">
        <v>6731.26</v>
      </c>
      <c r="K859" s="39">
        <v>13839.89</v>
      </c>
      <c r="L859" s="39">
        <v>134.09</v>
      </c>
      <c r="M859" s="39">
        <v>20705.240000000002</v>
      </c>
      <c r="O859" s="28">
        <v>127223.55</v>
      </c>
      <c r="P859" s="28">
        <v>134.09</v>
      </c>
      <c r="Q859" s="28">
        <v>6731.26</v>
      </c>
      <c r="R859" s="28">
        <v>13839.89</v>
      </c>
      <c r="S859" s="29">
        <v>147928.79999999999</v>
      </c>
      <c r="U859" s="31">
        <f t="shared" si="96"/>
        <v>0</v>
      </c>
      <c r="V859" s="31">
        <f t="shared" si="97"/>
        <v>0</v>
      </c>
      <c r="W859" s="31">
        <f t="shared" si="98"/>
        <v>0</v>
      </c>
      <c r="X859" s="31">
        <f t="shared" si="99"/>
        <v>-9.9999999802093953E-3</v>
      </c>
    </row>
    <row r="860" spans="1:24" x14ac:dyDescent="0.25">
      <c r="A860" s="20">
        <v>44500.747805706</v>
      </c>
      <c r="B860" s="21" t="s">
        <v>2362</v>
      </c>
      <c r="C860" s="6" t="s">
        <v>2363</v>
      </c>
      <c r="D860" s="6" t="s">
        <v>2364</v>
      </c>
      <c r="E860" s="21">
        <v>120</v>
      </c>
      <c r="F860" s="19">
        <v>0</v>
      </c>
      <c r="G860" s="19">
        <v>0</v>
      </c>
      <c r="H860" s="19">
        <v>131996.57999999999</v>
      </c>
      <c r="I860" s="19">
        <v>131996.57999999999</v>
      </c>
      <c r="J860" s="19">
        <v>1215.96</v>
      </c>
      <c r="K860" s="19">
        <v>13763.31</v>
      </c>
      <c r="L860" s="19">
        <v>133.35</v>
      </c>
      <c r="M860" s="19">
        <v>15112.62</v>
      </c>
      <c r="O860" s="32">
        <v>131996.57999999999</v>
      </c>
      <c r="P860" s="32">
        <v>133.35</v>
      </c>
      <c r="Q860" s="32">
        <v>1215.96</v>
      </c>
      <c r="R860" s="32">
        <v>13763.31</v>
      </c>
      <c r="S860" s="33">
        <v>147109.19999999998</v>
      </c>
      <c r="U860" s="34">
        <f t="shared" si="96"/>
        <v>0</v>
      </c>
      <c r="V860" s="34">
        <f t="shared" si="97"/>
        <v>0</v>
      </c>
      <c r="W860" s="34">
        <f t="shared" si="98"/>
        <v>0</v>
      </c>
      <c r="X860" s="34">
        <f t="shared" si="99"/>
        <v>0</v>
      </c>
    </row>
    <row r="861" spans="1:24" s="40" customFormat="1" x14ac:dyDescent="0.25">
      <c r="A861" s="36">
        <v>44499.711343136601</v>
      </c>
      <c r="B861" s="37" t="s">
        <v>2365</v>
      </c>
      <c r="C861" s="38" t="s">
        <v>2366</v>
      </c>
      <c r="D861" s="38" t="s">
        <v>2367</v>
      </c>
      <c r="E861" s="37">
        <v>120</v>
      </c>
      <c r="F861" s="39">
        <v>0</v>
      </c>
      <c r="G861" s="39">
        <v>0</v>
      </c>
      <c r="H861" s="39">
        <v>114640.28</v>
      </c>
      <c r="I861" s="39">
        <v>114640.28</v>
      </c>
      <c r="J861" s="39">
        <v>6952.12</v>
      </c>
      <c r="K861" s="39">
        <v>12562.3</v>
      </c>
      <c r="L861" s="39">
        <v>121.71</v>
      </c>
      <c r="M861" s="39">
        <v>19636.13</v>
      </c>
      <c r="O861" s="28">
        <v>114640.28</v>
      </c>
      <c r="P861" s="28">
        <v>121.71</v>
      </c>
      <c r="Q861" s="28">
        <v>6952.12</v>
      </c>
      <c r="R861" s="28">
        <v>12562.3</v>
      </c>
      <c r="S861" s="29">
        <v>134276.4</v>
      </c>
      <c r="U861" s="31">
        <f t="shared" si="96"/>
        <v>0</v>
      </c>
      <c r="V861" s="31">
        <f t="shared" si="97"/>
        <v>0</v>
      </c>
      <c r="W861" s="31">
        <f t="shared" si="98"/>
        <v>0</v>
      </c>
      <c r="X861" s="31">
        <f t="shared" si="99"/>
        <v>1.0000000009313226E-2</v>
      </c>
    </row>
    <row r="862" spans="1:24" s="40" customFormat="1" x14ac:dyDescent="0.25">
      <c r="A862" s="36">
        <v>44478.735104166699</v>
      </c>
      <c r="B862" s="37" t="s">
        <v>2368</v>
      </c>
      <c r="C862" s="38" t="s">
        <v>2369</v>
      </c>
      <c r="D862" s="38" t="s">
        <v>2370</v>
      </c>
      <c r="E862" s="37">
        <v>120</v>
      </c>
      <c r="F862" s="39">
        <v>0</v>
      </c>
      <c r="G862" s="39">
        <v>0</v>
      </c>
      <c r="H862" s="39">
        <v>82049.27</v>
      </c>
      <c r="I862" s="39">
        <v>82049.27</v>
      </c>
      <c r="J862" s="39">
        <v>4975.72</v>
      </c>
      <c r="K862" s="39">
        <v>8991.1200000000008</v>
      </c>
      <c r="L862" s="39">
        <v>87.11</v>
      </c>
      <c r="M862" s="39">
        <v>14053.95</v>
      </c>
      <c r="O862" s="28">
        <v>82049.27</v>
      </c>
      <c r="P862" s="28">
        <v>87.11</v>
      </c>
      <c r="Q862" s="28">
        <v>4975.72</v>
      </c>
      <c r="R862" s="28">
        <v>8991.1200000000008</v>
      </c>
      <c r="S862" s="29">
        <v>96103.2</v>
      </c>
      <c r="U862" s="31">
        <f t="shared" si="96"/>
        <v>0</v>
      </c>
      <c r="V862" s="31">
        <f t="shared" si="97"/>
        <v>0</v>
      </c>
      <c r="W862" s="31">
        <f t="shared" si="98"/>
        <v>0</v>
      </c>
      <c r="X862" s="31">
        <f t="shared" si="99"/>
        <v>2.0000000004074536E-2</v>
      </c>
    </row>
    <row r="863" spans="1:24" x14ac:dyDescent="0.25">
      <c r="A863" s="44" t="s">
        <v>160</v>
      </c>
      <c r="B863" s="45"/>
      <c r="C863" s="45"/>
      <c r="D863" s="45"/>
      <c r="E863" s="22">
        <v>18360</v>
      </c>
      <c r="F863" s="23">
        <v>0</v>
      </c>
      <c r="G863" s="23">
        <v>0</v>
      </c>
      <c r="H863" s="23">
        <v>21085532.129999999</v>
      </c>
      <c r="I863" s="23">
        <v>21085532.129999999</v>
      </c>
      <c r="J863" s="23">
        <v>1017368.35</v>
      </c>
      <c r="K863" s="23">
        <v>2283651.4</v>
      </c>
      <c r="L863" s="23">
        <v>22125.03</v>
      </c>
      <c r="M863" s="24">
        <v>3323144.78</v>
      </c>
      <c r="O863" s="42"/>
      <c r="P863" s="42"/>
      <c r="Q863" s="42"/>
      <c r="R863" s="42"/>
      <c r="S863" s="43"/>
    </row>
    <row r="864" spans="1:24" x14ac:dyDescent="0.25">
      <c r="O864" s="42"/>
      <c r="P864" s="42"/>
      <c r="Q864" s="42"/>
      <c r="R864" s="42"/>
      <c r="S864" s="43"/>
    </row>
    <row r="865" spans="1:24" x14ac:dyDescent="0.25">
      <c r="A865" s="12" t="s">
        <v>3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S865" s="43"/>
    </row>
    <row r="866" spans="1:24" x14ac:dyDescent="0.25">
      <c r="A866" s="15" t="s">
        <v>2371</v>
      </c>
      <c r="B866" s="15"/>
      <c r="C866" s="15"/>
      <c r="D866" s="15"/>
      <c r="E866" s="3"/>
      <c r="F866" s="3"/>
      <c r="G866" s="3"/>
      <c r="H866" s="3"/>
      <c r="I866" s="3"/>
      <c r="J866" s="3"/>
      <c r="K866" s="3"/>
      <c r="L866" s="3"/>
      <c r="M866" s="3"/>
    </row>
    <row r="867" spans="1:24" x14ac:dyDescent="0.25">
      <c r="A867" s="46" t="s">
        <v>5</v>
      </c>
      <c r="B867" s="47" t="s">
        <v>6</v>
      </c>
      <c r="C867" s="47"/>
      <c r="D867" s="47"/>
      <c r="E867" s="46" t="s">
        <v>7</v>
      </c>
      <c r="F867" s="47" t="s">
        <v>8</v>
      </c>
      <c r="G867" s="47"/>
      <c r="H867" s="47"/>
      <c r="I867" s="47"/>
      <c r="J867" s="47" t="s">
        <v>9</v>
      </c>
      <c r="K867" s="47"/>
      <c r="L867" s="47"/>
      <c r="M867" s="47"/>
    </row>
    <row r="868" spans="1:24" x14ac:dyDescent="0.25">
      <c r="A868" s="46"/>
      <c r="B868" s="7" t="s">
        <v>10</v>
      </c>
      <c r="C868" s="48" t="s">
        <v>11</v>
      </c>
      <c r="D868" s="48"/>
      <c r="E868" s="46"/>
      <c r="F868" s="7" t="s">
        <v>12</v>
      </c>
      <c r="G868" s="8" t="s">
        <v>13</v>
      </c>
      <c r="H868" s="7" t="s">
        <v>14</v>
      </c>
      <c r="I868" s="7" t="s">
        <v>15</v>
      </c>
      <c r="J868" s="7" t="s">
        <v>13</v>
      </c>
      <c r="K868" s="7" t="s">
        <v>16</v>
      </c>
      <c r="L868" s="7" t="s">
        <v>17</v>
      </c>
      <c r="M868" s="7" t="s">
        <v>15</v>
      </c>
    </row>
    <row r="869" spans="1:24" x14ac:dyDescent="0.25">
      <c r="A869" s="46"/>
      <c r="B869" s="7" t="s">
        <v>18</v>
      </c>
      <c r="C869" s="9" t="s">
        <v>19</v>
      </c>
      <c r="D869" s="9" t="s">
        <v>20</v>
      </c>
      <c r="E869" s="46"/>
      <c r="F869" s="7" t="s">
        <v>21</v>
      </c>
      <c r="G869" s="7" t="s">
        <v>21</v>
      </c>
      <c r="H869" s="7" t="s">
        <v>21</v>
      </c>
      <c r="I869" s="7" t="s">
        <v>21</v>
      </c>
      <c r="J869" s="7" t="s">
        <v>21</v>
      </c>
      <c r="K869" s="7" t="s">
        <v>21</v>
      </c>
      <c r="L869" s="7" t="s">
        <v>21</v>
      </c>
      <c r="M869" s="7" t="s">
        <v>21</v>
      </c>
    </row>
    <row r="870" spans="1:24" s="40" customFormat="1" x14ac:dyDescent="0.25">
      <c r="A870" s="36">
        <v>44493.542348645802</v>
      </c>
      <c r="B870" s="37" t="s">
        <v>2372</v>
      </c>
      <c r="C870" s="38" t="s">
        <v>2373</v>
      </c>
      <c r="D870" s="38" t="s">
        <v>2374</v>
      </c>
      <c r="E870" s="37">
        <v>120</v>
      </c>
      <c r="F870" s="39">
        <v>0</v>
      </c>
      <c r="G870" s="39">
        <v>0</v>
      </c>
      <c r="H870" s="39">
        <v>152226.54999999999</v>
      </c>
      <c r="I870" s="39">
        <v>152226.54999999999</v>
      </c>
      <c r="J870" s="39">
        <v>6773.19</v>
      </c>
      <c r="K870" s="39">
        <v>16427.490000000002</v>
      </c>
      <c r="L870" s="39">
        <v>159.16</v>
      </c>
      <c r="M870" s="39">
        <v>23359.84</v>
      </c>
      <c r="O870" s="29">
        <v>152226.54999999999</v>
      </c>
      <c r="P870" s="29">
        <v>159.16</v>
      </c>
      <c r="Q870" s="29">
        <v>6773.19</v>
      </c>
      <c r="R870" s="29">
        <v>16427.490000000002</v>
      </c>
      <c r="S870" s="29">
        <v>175586.4</v>
      </c>
      <c r="U870" s="31">
        <f t="shared" ref="U870" si="100">O870-I870</f>
        <v>0</v>
      </c>
      <c r="V870" s="31">
        <f t="shared" ref="V870" si="101">P870-L870</f>
        <v>0</v>
      </c>
      <c r="W870" s="31">
        <f t="shared" ref="W870" si="102">R870-K870</f>
        <v>0</v>
      </c>
      <c r="X870" s="31">
        <f t="shared" ref="X870" si="103">O870+M870-S870</f>
        <v>-1.0000000009313226E-2</v>
      </c>
    </row>
    <row r="871" spans="1:24" s="40" customFormat="1" x14ac:dyDescent="0.25">
      <c r="A871" s="36">
        <v>44498.719268287001</v>
      </c>
      <c r="B871" s="37" t="s">
        <v>2375</v>
      </c>
      <c r="C871" s="38" t="s">
        <v>2376</v>
      </c>
      <c r="D871" s="38" t="s">
        <v>2377</v>
      </c>
      <c r="E871" s="37">
        <v>120</v>
      </c>
      <c r="F871" s="39">
        <v>0</v>
      </c>
      <c r="G871" s="39">
        <v>0</v>
      </c>
      <c r="H871" s="39">
        <v>151764.15</v>
      </c>
      <c r="I871" s="39">
        <v>151764.15</v>
      </c>
      <c r="J871" s="39">
        <v>9225.86</v>
      </c>
      <c r="K871" s="39">
        <v>16633.650000000001</v>
      </c>
      <c r="L871" s="39">
        <v>161.15</v>
      </c>
      <c r="M871" s="39">
        <v>26020.66</v>
      </c>
      <c r="O871" s="29">
        <v>151764.15</v>
      </c>
      <c r="P871" s="29">
        <v>161.15</v>
      </c>
      <c r="Q871" s="29">
        <v>9225.86</v>
      </c>
      <c r="R871" s="29">
        <v>16633.650000000001</v>
      </c>
      <c r="S871" s="29">
        <v>177784.79999999996</v>
      </c>
      <c r="U871" s="31">
        <f t="shared" ref="U871:U934" si="104">O871-I871</f>
        <v>0</v>
      </c>
      <c r="V871" s="31">
        <f t="shared" ref="V871:V934" si="105">P871-L871</f>
        <v>0</v>
      </c>
      <c r="W871" s="31">
        <f t="shared" ref="W871:W934" si="106">R871-K871</f>
        <v>0</v>
      </c>
      <c r="X871" s="31">
        <f t="shared" ref="X871:X934" si="107">O871+M871-S871</f>
        <v>1.0000000038417056E-2</v>
      </c>
    </row>
    <row r="872" spans="1:24" s="40" customFormat="1" x14ac:dyDescent="0.25">
      <c r="A872" s="36">
        <v>44500.623109918997</v>
      </c>
      <c r="B872" s="37" t="s">
        <v>2378</v>
      </c>
      <c r="C872" s="38" t="s">
        <v>2379</v>
      </c>
      <c r="D872" s="38" t="s">
        <v>2380</v>
      </c>
      <c r="E872" s="37">
        <v>120</v>
      </c>
      <c r="F872" s="39">
        <v>0</v>
      </c>
      <c r="G872" s="39">
        <v>0</v>
      </c>
      <c r="H872" s="39">
        <v>103149.54</v>
      </c>
      <c r="I872" s="39">
        <v>103149.54</v>
      </c>
      <c r="J872" s="39">
        <v>4589.5600000000004</v>
      </c>
      <c r="K872" s="39">
        <v>11131.86</v>
      </c>
      <c r="L872" s="39">
        <v>107.85</v>
      </c>
      <c r="M872" s="39">
        <v>15829.27</v>
      </c>
      <c r="O872" s="29">
        <v>103149.54</v>
      </c>
      <c r="P872" s="29">
        <v>107.85</v>
      </c>
      <c r="Q872" s="29">
        <v>4589.5600000000004</v>
      </c>
      <c r="R872" s="29">
        <v>11131.86</v>
      </c>
      <c r="S872" s="29">
        <v>121610.94</v>
      </c>
      <c r="U872" s="31">
        <f t="shared" si="104"/>
        <v>0</v>
      </c>
      <c r="V872" s="31">
        <f t="shared" si="105"/>
        <v>0</v>
      </c>
      <c r="W872" s="31">
        <f t="shared" si="106"/>
        <v>0</v>
      </c>
      <c r="X872" s="31">
        <f t="shared" si="107"/>
        <v>-2632.1300000000047</v>
      </c>
    </row>
    <row r="873" spans="1:24" s="40" customFormat="1" x14ac:dyDescent="0.25">
      <c r="A873" s="36">
        <v>44500.628597800896</v>
      </c>
      <c r="B873" s="37" t="s">
        <v>2381</v>
      </c>
      <c r="C873" s="38" t="s">
        <v>2382</v>
      </c>
      <c r="D873" s="38" t="s">
        <v>2383</v>
      </c>
      <c r="E873" s="37">
        <v>120</v>
      </c>
      <c r="F873" s="39">
        <v>0</v>
      </c>
      <c r="G873" s="39">
        <v>0</v>
      </c>
      <c r="H873" s="39">
        <v>111282.49</v>
      </c>
      <c r="I873" s="39">
        <v>111282.49</v>
      </c>
      <c r="J873" s="39">
        <v>4951.41</v>
      </c>
      <c r="K873" s="39">
        <v>12008.95</v>
      </c>
      <c r="L873" s="39">
        <v>116.35</v>
      </c>
      <c r="M873" s="39">
        <v>17076.71</v>
      </c>
      <c r="O873" s="29">
        <v>111282.49</v>
      </c>
      <c r="P873" s="29">
        <v>116.35</v>
      </c>
      <c r="Q873" s="29">
        <v>4951.41</v>
      </c>
      <c r="R873" s="29">
        <v>12008.95</v>
      </c>
      <c r="S873" s="29">
        <v>131954.06</v>
      </c>
      <c r="U873" s="31">
        <f t="shared" si="104"/>
        <v>0</v>
      </c>
      <c r="V873" s="31">
        <f t="shared" si="105"/>
        <v>0</v>
      </c>
      <c r="W873" s="31">
        <f t="shared" si="106"/>
        <v>0</v>
      </c>
      <c r="X873" s="31">
        <f t="shared" si="107"/>
        <v>-3594.859999999986</v>
      </c>
    </row>
    <row r="874" spans="1:24" s="40" customFormat="1" x14ac:dyDescent="0.25">
      <c r="A874" s="36">
        <v>44486.611697916698</v>
      </c>
      <c r="B874" s="37" t="s">
        <v>2384</v>
      </c>
      <c r="C874" s="38" t="s">
        <v>2385</v>
      </c>
      <c r="D874" s="38" t="s">
        <v>2386</v>
      </c>
      <c r="E874" s="37">
        <v>120</v>
      </c>
      <c r="F874" s="39">
        <v>0</v>
      </c>
      <c r="G874" s="39">
        <v>0</v>
      </c>
      <c r="H874" s="39">
        <v>113758.16</v>
      </c>
      <c r="I874" s="39">
        <v>113758.16</v>
      </c>
      <c r="J874" s="39">
        <v>6914.82</v>
      </c>
      <c r="K874" s="39">
        <v>12467.42</v>
      </c>
      <c r="L874" s="39">
        <v>120.79</v>
      </c>
      <c r="M874" s="39">
        <v>19503.03</v>
      </c>
      <c r="O874" s="29">
        <v>113758.16</v>
      </c>
      <c r="P874" s="29">
        <v>120.79</v>
      </c>
      <c r="Q874" s="29">
        <v>6914.82</v>
      </c>
      <c r="R874" s="29">
        <v>12467.42</v>
      </c>
      <c r="S874" s="29">
        <v>133261.20000000001</v>
      </c>
      <c r="U874" s="31">
        <f t="shared" si="104"/>
        <v>0</v>
      </c>
      <c r="V874" s="31">
        <f t="shared" si="105"/>
        <v>0</v>
      </c>
      <c r="W874" s="31">
        <f t="shared" si="106"/>
        <v>0</v>
      </c>
      <c r="X874" s="31">
        <f t="shared" si="107"/>
        <v>-1.0000000009313226E-2</v>
      </c>
    </row>
    <row r="875" spans="1:24" s="40" customFormat="1" x14ac:dyDescent="0.25">
      <c r="A875" s="36">
        <v>44495.650667164402</v>
      </c>
      <c r="B875" s="37" t="s">
        <v>2387</v>
      </c>
      <c r="C875" s="38" t="s">
        <v>2388</v>
      </c>
      <c r="D875" s="38" t="s">
        <v>2389</v>
      </c>
      <c r="E875" s="37">
        <v>120</v>
      </c>
      <c r="F875" s="39">
        <v>0</v>
      </c>
      <c r="G875" s="39">
        <v>0</v>
      </c>
      <c r="H875" s="39">
        <v>113468.38</v>
      </c>
      <c r="I875" s="39">
        <v>113468.38</v>
      </c>
      <c r="J875" s="39">
        <v>0</v>
      </c>
      <c r="K875" s="39">
        <v>11723.24</v>
      </c>
      <c r="L875" s="39">
        <v>113.58</v>
      </c>
      <c r="M875" s="39">
        <v>11836.82</v>
      </c>
      <c r="O875" s="29">
        <v>113468.38</v>
      </c>
      <c r="P875" s="29">
        <v>113.58</v>
      </c>
      <c r="Q875" s="29">
        <v>0</v>
      </c>
      <c r="R875" s="29">
        <v>11723.24</v>
      </c>
      <c r="S875" s="29">
        <v>136527.35</v>
      </c>
      <c r="U875" s="31">
        <f t="shared" si="104"/>
        <v>0</v>
      </c>
      <c r="V875" s="31">
        <f t="shared" si="105"/>
        <v>0</v>
      </c>
      <c r="W875" s="31">
        <f t="shared" si="106"/>
        <v>0</v>
      </c>
      <c r="X875" s="31">
        <f t="shared" si="107"/>
        <v>-11222.149999999994</v>
      </c>
    </row>
    <row r="876" spans="1:24" x14ac:dyDescent="0.25">
      <c r="A876" s="20">
        <v>44491.429179629602</v>
      </c>
      <c r="B876" s="21" t="s">
        <v>2390</v>
      </c>
      <c r="C876" s="6" t="s">
        <v>2391</v>
      </c>
      <c r="D876" s="6" t="s">
        <v>2392</v>
      </c>
      <c r="E876" s="21">
        <v>120</v>
      </c>
      <c r="F876" s="19">
        <v>0</v>
      </c>
      <c r="G876" s="19">
        <v>0</v>
      </c>
      <c r="H876" s="19">
        <v>111474.75</v>
      </c>
      <c r="I876" s="19">
        <v>111474.75</v>
      </c>
      <c r="J876" s="19">
        <v>5898.25</v>
      </c>
      <c r="K876" s="19">
        <v>12126.31</v>
      </c>
      <c r="L876" s="19">
        <v>117.49</v>
      </c>
      <c r="M876" s="19">
        <v>18142.05</v>
      </c>
      <c r="O876" s="33">
        <v>111474.75</v>
      </c>
      <c r="P876" s="33">
        <v>117.49</v>
      </c>
      <c r="Q876" s="33">
        <v>5898.25</v>
      </c>
      <c r="R876" s="33">
        <v>12126.31</v>
      </c>
      <c r="S876" s="33">
        <v>129616.8</v>
      </c>
      <c r="U876" s="34">
        <f t="shared" si="104"/>
        <v>0</v>
      </c>
      <c r="V876" s="34">
        <f t="shared" si="105"/>
        <v>0</v>
      </c>
      <c r="W876" s="34">
        <f t="shared" si="106"/>
        <v>0</v>
      </c>
      <c r="X876" s="34">
        <f t="shared" si="107"/>
        <v>0</v>
      </c>
    </row>
    <row r="877" spans="1:24" s="40" customFormat="1" x14ac:dyDescent="0.25">
      <c r="A877" s="36">
        <v>44469.717262303202</v>
      </c>
      <c r="B877" s="37" t="s">
        <v>2393</v>
      </c>
      <c r="C877" s="38" t="s">
        <v>2394</v>
      </c>
      <c r="D877" s="38" t="s">
        <v>2395</v>
      </c>
      <c r="E877" s="37">
        <v>120</v>
      </c>
      <c r="F877" s="39">
        <v>0</v>
      </c>
      <c r="G877" s="39">
        <v>0</v>
      </c>
      <c r="H877" s="39">
        <v>132405.44</v>
      </c>
      <c r="I877" s="39">
        <v>132405.44</v>
      </c>
      <c r="J877" s="39">
        <v>6444.33</v>
      </c>
      <c r="K877" s="39">
        <v>14346.04</v>
      </c>
      <c r="L877" s="39">
        <v>138.99</v>
      </c>
      <c r="M877" s="39">
        <v>20929.36</v>
      </c>
      <c r="O877" s="29"/>
      <c r="P877" s="29"/>
      <c r="Q877" s="29"/>
      <c r="R877" s="29"/>
      <c r="S877" s="41"/>
      <c r="U877" s="31"/>
      <c r="V877" s="31"/>
      <c r="W877" s="31"/>
      <c r="X877" s="31"/>
    </row>
    <row r="878" spans="1:24" x14ac:dyDescent="0.25">
      <c r="A878" s="20">
        <v>44500.700747106501</v>
      </c>
      <c r="B878" s="21" t="s">
        <v>2396</v>
      </c>
      <c r="C878" s="6" t="s">
        <v>2397</v>
      </c>
      <c r="D878" s="6" t="s">
        <v>2398</v>
      </c>
      <c r="E878" s="21">
        <v>120</v>
      </c>
      <c r="F878" s="19">
        <v>0</v>
      </c>
      <c r="G878" s="19">
        <v>0</v>
      </c>
      <c r="H878" s="19">
        <v>129686.34</v>
      </c>
      <c r="I878" s="19">
        <v>129686.34</v>
      </c>
      <c r="J878" s="19">
        <v>7865.15</v>
      </c>
      <c r="K878" s="19">
        <v>14211.62</v>
      </c>
      <c r="L878" s="19">
        <v>137.69</v>
      </c>
      <c r="M878" s="19">
        <v>22214.46</v>
      </c>
      <c r="O878" s="33">
        <v>129686.34</v>
      </c>
      <c r="P878" s="33">
        <v>137.69</v>
      </c>
      <c r="Q878" s="33">
        <v>7865.15</v>
      </c>
      <c r="R878" s="33">
        <v>14211.62</v>
      </c>
      <c r="S878" s="33">
        <v>151900.79999999999</v>
      </c>
      <c r="U878" s="34">
        <f t="shared" si="104"/>
        <v>0</v>
      </c>
      <c r="V878" s="34">
        <f t="shared" si="105"/>
        <v>0</v>
      </c>
      <c r="W878" s="34">
        <f t="shared" si="106"/>
        <v>0</v>
      </c>
      <c r="X878" s="34">
        <f t="shared" si="107"/>
        <v>0</v>
      </c>
    </row>
    <row r="879" spans="1:24" s="40" customFormat="1" x14ac:dyDescent="0.25">
      <c r="A879" s="36">
        <v>44471.667785763901</v>
      </c>
      <c r="B879" s="37" t="s">
        <v>2399</v>
      </c>
      <c r="C879" s="38" t="s">
        <v>2400</v>
      </c>
      <c r="D879" s="38" t="s">
        <v>2401</v>
      </c>
      <c r="E879" s="37">
        <v>120</v>
      </c>
      <c r="F879" s="39">
        <v>0</v>
      </c>
      <c r="G879" s="39">
        <v>0</v>
      </c>
      <c r="H879" s="39">
        <v>210720.57</v>
      </c>
      <c r="I879" s="39">
        <v>210720.57</v>
      </c>
      <c r="J879" s="39">
        <v>10399.59</v>
      </c>
      <c r="K879" s="39">
        <v>22846.5</v>
      </c>
      <c r="L879" s="39">
        <v>221.34</v>
      </c>
      <c r="M879" s="39">
        <v>33467.43</v>
      </c>
      <c r="O879" s="29">
        <v>210720.57</v>
      </c>
      <c r="P879" s="29">
        <v>221.34</v>
      </c>
      <c r="Q879" s="29">
        <v>10399.59</v>
      </c>
      <c r="R879" s="29">
        <v>22846.5</v>
      </c>
      <c r="S879" s="29">
        <v>246431.64</v>
      </c>
      <c r="U879" s="31">
        <f t="shared" si="104"/>
        <v>0</v>
      </c>
      <c r="V879" s="31">
        <f t="shared" si="105"/>
        <v>0</v>
      </c>
      <c r="W879" s="31">
        <f t="shared" si="106"/>
        <v>0</v>
      </c>
      <c r="X879" s="31">
        <f t="shared" si="107"/>
        <v>-2243.640000000014</v>
      </c>
    </row>
    <row r="880" spans="1:24" s="40" customFormat="1" x14ac:dyDescent="0.25">
      <c r="A880" s="36">
        <v>44478.855690393502</v>
      </c>
      <c r="B880" s="37" t="s">
        <v>2402</v>
      </c>
      <c r="C880" s="38" t="s">
        <v>2403</v>
      </c>
      <c r="D880" s="38" t="s">
        <v>2404</v>
      </c>
      <c r="E880" s="37">
        <v>120</v>
      </c>
      <c r="F880" s="39">
        <v>0</v>
      </c>
      <c r="G880" s="39">
        <v>0</v>
      </c>
      <c r="H880" s="39">
        <v>103948.45</v>
      </c>
      <c r="I880" s="39">
        <v>103948.45</v>
      </c>
      <c r="J880" s="39">
        <v>5499.8</v>
      </c>
      <c r="K880" s="39">
        <v>11308.58</v>
      </c>
      <c r="L880" s="39">
        <v>109.56</v>
      </c>
      <c r="M880" s="39">
        <v>16917.939999999999</v>
      </c>
      <c r="O880" s="29">
        <v>103948.45</v>
      </c>
      <c r="P880" s="29">
        <v>109.56</v>
      </c>
      <c r="Q880" s="29">
        <v>5499.8</v>
      </c>
      <c r="R880" s="29">
        <v>11308.58</v>
      </c>
      <c r="S880" s="29">
        <v>120866.4</v>
      </c>
      <c r="U880" s="31">
        <f t="shared" si="104"/>
        <v>0</v>
      </c>
      <c r="V880" s="31">
        <f t="shared" si="105"/>
        <v>0</v>
      </c>
      <c r="W880" s="31">
        <f t="shared" si="106"/>
        <v>0</v>
      </c>
      <c r="X880" s="31">
        <f t="shared" si="107"/>
        <v>-9.9999999947613105E-3</v>
      </c>
    </row>
    <row r="881" spans="1:24" s="40" customFormat="1" x14ac:dyDescent="0.25">
      <c r="A881" s="36">
        <v>44500.832745949097</v>
      </c>
      <c r="B881" s="37" t="s">
        <v>2405</v>
      </c>
      <c r="C881" s="38" t="s">
        <v>2406</v>
      </c>
      <c r="D881" s="38" t="s">
        <v>2407</v>
      </c>
      <c r="E881" s="37">
        <v>120</v>
      </c>
      <c r="F881" s="39">
        <v>0</v>
      </c>
      <c r="G881" s="39">
        <v>0</v>
      </c>
      <c r="H881" s="39">
        <v>156556.20000000001</v>
      </c>
      <c r="I881" s="39">
        <v>156556.20000000001</v>
      </c>
      <c r="J881" s="39">
        <v>5643.8</v>
      </c>
      <c r="K881" s="39">
        <v>16758.04</v>
      </c>
      <c r="L881" s="39">
        <v>162.36000000000001</v>
      </c>
      <c r="M881" s="39">
        <v>22564.2</v>
      </c>
      <c r="O881" s="29">
        <v>156556.20000000001</v>
      </c>
      <c r="P881" s="29">
        <v>162.36000000000001</v>
      </c>
      <c r="Q881" s="29">
        <v>5643.8</v>
      </c>
      <c r="R881" s="29">
        <v>16758.04</v>
      </c>
      <c r="S881" s="29">
        <v>182420.4</v>
      </c>
      <c r="U881" s="31">
        <f t="shared" si="104"/>
        <v>0</v>
      </c>
      <c r="V881" s="31">
        <f t="shared" si="105"/>
        <v>0</v>
      </c>
      <c r="W881" s="31">
        <f t="shared" si="106"/>
        <v>0</v>
      </c>
      <c r="X881" s="31">
        <f t="shared" si="107"/>
        <v>-3299.9999999999709</v>
      </c>
    </row>
    <row r="882" spans="1:24" s="40" customFormat="1" x14ac:dyDescent="0.25">
      <c r="A882" s="36">
        <v>44486.589702662</v>
      </c>
      <c r="B882" s="37" t="s">
        <v>2408</v>
      </c>
      <c r="C882" s="38" t="s">
        <v>2409</v>
      </c>
      <c r="D882" s="38" t="s">
        <v>2410</v>
      </c>
      <c r="E882" s="37">
        <v>120</v>
      </c>
      <c r="F882" s="39">
        <v>0</v>
      </c>
      <c r="G882" s="39">
        <v>0</v>
      </c>
      <c r="H882" s="39">
        <v>112671.06</v>
      </c>
      <c r="I882" s="39">
        <v>112671.06</v>
      </c>
      <c r="J882" s="39">
        <v>5961.3</v>
      </c>
      <c r="K882" s="39">
        <v>12256.48</v>
      </c>
      <c r="L882" s="39">
        <v>118.75</v>
      </c>
      <c r="M882" s="39">
        <v>18336.53</v>
      </c>
      <c r="O882" s="29">
        <v>112671.06</v>
      </c>
      <c r="P882" s="29">
        <v>118.75</v>
      </c>
      <c r="Q882" s="29">
        <v>5961.3</v>
      </c>
      <c r="R882" s="29">
        <v>12256.48</v>
      </c>
      <c r="S882" s="29">
        <v>131007.59999999999</v>
      </c>
      <c r="U882" s="31">
        <f t="shared" si="104"/>
        <v>0</v>
      </c>
      <c r="V882" s="31">
        <f t="shared" si="105"/>
        <v>0</v>
      </c>
      <c r="W882" s="31">
        <f t="shared" si="106"/>
        <v>0</v>
      </c>
      <c r="X882" s="31">
        <f t="shared" si="107"/>
        <v>-9.9999999947613105E-3</v>
      </c>
    </row>
    <row r="883" spans="1:24" s="40" customFormat="1" x14ac:dyDescent="0.25">
      <c r="A883" s="36">
        <v>44482.459199108802</v>
      </c>
      <c r="B883" s="37" t="s">
        <v>2411</v>
      </c>
      <c r="C883" s="38" t="s">
        <v>2412</v>
      </c>
      <c r="D883" s="38" t="s">
        <v>2413</v>
      </c>
      <c r="E883" s="37">
        <v>120</v>
      </c>
      <c r="F883" s="39">
        <v>0</v>
      </c>
      <c r="G883" s="39">
        <v>0</v>
      </c>
      <c r="H883" s="39">
        <v>112671.06</v>
      </c>
      <c r="I883" s="39">
        <v>112671.06</v>
      </c>
      <c r="J883" s="39">
        <v>5961.3</v>
      </c>
      <c r="K883" s="39">
        <v>12256.48</v>
      </c>
      <c r="L883" s="39">
        <v>118.75</v>
      </c>
      <c r="M883" s="39">
        <v>18336.53</v>
      </c>
      <c r="O883" s="29">
        <v>112671.06</v>
      </c>
      <c r="P883" s="29">
        <v>118.75</v>
      </c>
      <c r="Q883" s="29">
        <v>5961.3</v>
      </c>
      <c r="R883" s="29">
        <v>12256.48</v>
      </c>
      <c r="S883" s="29">
        <v>131007.59999999999</v>
      </c>
      <c r="U883" s="31">
        <f t="shared" si="104"/>
        <v>0</v>
      </c>
      <c r="V883" s="31">
        <f t="shared" si="105"/>
        <v>0</v>
      </c>
      <c r="W883" s="31">
        <f t="shared" si="106"/>
        <v>0</v>
      </c>
      <c r="X883" s="31">
        <f t="shared" si="107"/>
        <v>-9.9999999947613105E-3</v>
      </c>
    </row>
    <row r="884" spans="1:24" s="40" customFormat="1" x14ac:dyDescent="0.25">
      <c r="A884" s="36">
        <v>44481.656567592603</v>
      </c>
      <c r="B884" s="37" t="s">
        <v>2414</v>
      </c>
      <c r="C884" s="38" t="s">
        <v>2415</v>
      </c>
      <c r="D884" s="38" t="s">
        <v>2416</v>
      </c>
      <c r="E884" s="37">
        <v>120</v>
      </c>
      <c r="F884" s="39">
        <v>0</v>
      </c>
      <c r="G884" s="39">
        <v>0</v>
      </c>
      <c r="H884" s="39">
        <v>112671.06</v>
      </c>
      <c r="I884" s="39">
        <v>112671.06</v>
      </c>
      <c r="J884" s="39">
        <v>5961.3</v>
      </c>
      <c r="K884" s="39">
        <v>12256.48</v>
      </c>
      <c r="L884" s="39">
        <v>118.75</v>
      </c>
      <c r="M884" s="39">
        <v>18336.53</v>
      </c>
      <c r="O884" s="29">
        <v>112671.06</v>
      </c>
      <c r="P884" s="29">
        <v>118.75</v>
      </c>
      <c r="Q884" s="29">
        <v>5961.3</v>
      </c>
      <c r="R884" s="29">
        <v>12256.48</v>
      </c>
      <c r="S884" s="29">
        <v>131007.59999999999</v>
      </c>
      <c r="U884" s="31">
        <f t="shared" si="104"/>
        <v>0</v>
      </c>
      <c r="V884" s="31">
        <f t="shared" si="105"/>
        <v>0</v>
      </c>
      <c r="W884" s="31">
        <f t="shared" si="106"/>
        <v>0</v>
      </c>
      <c r="X884" s="31">
        <f t="shared" si="107"/>
        <v>-9.9999999947613105E-3</v>
      </c>
    </row>
    <row r="885" spans="1:24" x14ac:dyDescent="0.25">
      <c r="A885" s="20">
        <v>44471.611921411997</v>
      </c>
      <c r="B885" s="21" t="s">
        <v>2417</v>
      </c>
      <c r="C885" s="6" t="s">
        <v>2418</v>
      </c>
      <c r="D885" s="6" t="s">
        <v>2419</v>
      </c>
      <c r="E885" s="21">
        <v>120</v>
      </c>
      <c r="F885" s="19">
        <v>0</v>
      </c>
      <c r="G885" s="19">
        <v>0</v>
      </c>
      <c r="H885" s="19">
        <v>118261.25</v>
      </c>
      <c r="I885" s="19">
        <v>118261.25</v>
      </c>
      <c r="J885" s="19">
        <v>3334.97</v>
      </c>
      <c r="K885" s="19">
        <v>12563.26</v>
      </c>
      <c r="L885" s="19">
        <v>121.72</v>
      </c>
      <c r="M885" s="19">
        <v>16019.95</v>
      </c>
      <c r="O885" s="33">
        <v>118261.25</v>
      </c>
      <c r="P885" s="33">
        <v>121.72</v>
      </c>
      <c r="Q885" s="33">
        <v>3334.97</v>
      </c>
      <c r="R885" s="33">
        <v>12563.26</v>
      </c>
      <c r="S885" s="33">
        <v>134281.20000000001</v>
      </c>
      <c r="U885" s="34">
        <f t="shared" si="104"/>
        <v>0</v>
      </c>
      <c r="V885" s="34">
        <f t="shared" si="105"/>
        <v>0</v>
      </c>
      <c r="W885" s="34">
        <f t="shared" si="106"/>
        <v>0</v>
      </c>
      <c r="X885" s="34">
        <f t="shared" si="107"/>
        <v>0</v>
      </c>
    </row>
    <row r="886" spans="1:24" s="40" customFormat="1" x14ac:dyDescent="0.25">
      <c r="A886" s="36">
        <v>44499.615197951403</v>
      </c>
      <c r="B886" s="37" t="s">
        <v>2420</v>
      </c>
      <c r="C886" s="38" t="s">
        <v>2421</v>
      </c>
      <c r="D886" s="38" t="s">
        <v>2422</v>
      </c>
      <c r="E886" s="37">
        <v>120</v>
      </c>
      <c r="F886" s="39">
        <v>0</v>
      </c>
      <c r="G886" s="39">
        <v>0</v>
      </c>
      <c r="H886" s="39">
        <v>111505.27</v>
      </c>
      <c r="I886" s="39">
        <v>111505.27</v>
      </c>
      <c r="J886" s="39">
        <v>6762</v>
      </c>
      <c r="K886" s="39">
        <v>12218.75</v>
      </c>
      <c r="L886" s="39">
        <v>118.39</v>
      </c>
      <c r="M886" s="39">
        <v>19099.14</v>
      </c>
      <c r="O886" s="29">
        <v>111505.27</v>
      </c>
      <c r="P886" s="29">
        <v>118.39</v>
      </c>
      <c r="Q886" s="29">
        <v>6762</v>
      </c>
      <c r="R886" s="29">
        <v>12218.75</v>
      </c>
      <c r="S886" s="29">
        <v>131799.01999999999</v>
      </c>
      <c r="U886" s="31">
        <f t="shared" si="104"/>
        <v>0</v>
      </c>
      <c r="V886" s="31">
        <f t="shared" si="105"/>
        <v>0</v>
      </c>
      <c r="W886" s="31">
        <f t="shared" si="106"/>
        <v>0</v>
      </c>
      <c r="X886" s="31">
        <f t="shared" si="107"/>
        <v>-1194.609999999986</v>
      </c>
    </row>
    <row r="887" spans="1:24" s="40" customFormat="1" x14ac:dyDescent="0.25">
      <c r="A887" s="36">
        <v>44473.577932835702</v>
      </c>
      <c r="B887" s="37" t="s">
        <v>2423</v>
      </c>
      <c r="C887" s="38" t="s">
        <v>2424</v>
      </c>
      <c r="D887" s="38" t="s">
        <v>2425</v>
      </c>
      <c r="E887" s="37">
        <v>120</v>
      </c>
      <c r="F887" s="39">
        <v>0</v>
      </c>
      <c r="G887" s="39">
        <v>0</v>
      </c>
      <c r="H887" s="39">
        <v>113113.21</v>
      </c>
      <c r="I887" s="39">
        <v>113113.21</v>
      </c>
      <c r="J887" s="39">
        <v>3786.79</v>
      </c>
      <c r="K887" s="39">
        <v>12077.78</v>
      </c>
      <c r="L887" s="39">
        <v>117.02</v>
      </c>
      <c r="M887" s="39">
        <v>15981.59</v>
      </c>
      <c r="O887" s="29">
        <v>113113.21</v>
      </c>
      <c r="P887" s="29">
        <v>117.02</v>
      </c>
      <c r="Q887" s="29">
        <v>3786.79</v>
      </c>
      <c r="R887" s="29">
        <v>12077.78</v>
      </c>
      <c r="S887" s="29">
        <v>132094.79999999999</v>
      </c>
      <c r="U887" s="31">
        <f t="shared" si="104"/>
        <v>0</v>
      </c>
      <c r="V887" s="31">
        <f t="shared" si="105"/>
        <v>0</v>
      </c>
      <c r="W887" s="31">
        <f t="shared" si="106"/>
        <v>0</v>
      </c>
      <c r="X887" s="31">
        <f t="shared" si="107"/>
        <v>-2999.9999999999854</v>
      </c>
    </row>
    <row r="888" spans="1:24" s="40" customFormat="1" x14ac:dyDescent="0.25">
      <c r="A888" s="36">
        <v>44480.661660335601</v>
      </c>
      <c r="B888" s="37" t="s">
        <v>2426</v>
      </c>
      <c r="C888" s="38" t="s">
        <v>2427</v>
      </c>
      <c r="D888" s="38" t="s">
        <v>2428</v>
      </c>
      <c r="E888" s="37">
        <v>120</v>
      </c>
      <c r="F888" s="39">
        <v>0</v>
      </c>
      <c r="G888" s="39">
        <v>0</v>
      </c>
      <c r="H888" s="39">
        <v>119316.45</v>
      </c>
      <c r="I888" s="39">
        <v>119316.45</v>
      </c>
      <c r="J888" s="39">
        <v>4295.16</v>
      </c>
      <c r="K888" s="39">
        <v>12771.87</v>
      </c>
      <c r="L888" s="39">
        <v>123.74</v>
      </c>
      <c r="M888" s="39">
        <v>17190.77</v>
      </c>
      <c r="O888" s="29">
        <v>119316.45</v>
      </c>
      <c r="P888" s="29">
        <v>123.74</v>
      </c>
      <c r="Q888" s="29">
        <v>4295.16</v>
      </c>
      <c r="R888" s="29">
        <v>12771.87</v>
      </c>
      <c r="S888" s="29">
        <v>136507.20000000001</v>
      </c>
      <c r="U888" s="31">
        <f t="shared" si="104"/>
        <v>0</v>
      </c>
      <c r="V888" s="31">
        <f t="shared" si="105"/>
        <v>0</v>
      </c>
      <c r="W888" s="31">
        <f t="shared" si="106"/>
        <v>0</v>
      </c>
      <c r="X888" s="31">
        <f t="shared" si="107"/>
        <v>1.9999999989522621E-2</v>
      </c>
    </row>
    <row r="889" spans="1:24" s="40" customFormat="1" x14ac:dyDescent="0.25">
      <c r="A889" s="36">
        <v>44485.639475428201</v>
      </c>
      <c r="B889" s="37" t="s">
        <v>2429</v>
      </c>
      <c r="C889" s="38" t="s">
        <v>2430</v>
      </c>
      <c r="D889" s="38" t="s">
        <v>2431</v>
      </c>
      <c r="E889" s="37">
        <v>120</v>
      </c>
      <c r="F889" s="39">
        <v>0</v>
      </c>
      <c r="G889" s="39">
        <v>0</v>
      </c>
      <c r="H889" s="39">
        <v>142505.28</v>
      </c>
      <c r="I889" s="39">
        <v>142505.28</v>
      </c>
      <c r="J889" s="39">
        <v>8644.68</v>
      </c>
      <c r="K889" s="39">
        <v>15616.33</v>
      </c>
      <c r="L889" s="39">
        <v>151.30000000000001</v>
      </c>
      <c r="M889" s="39">
        <v>24412.31</v>
      </c>
      <c r="O889" s="29">
        <v>142505.28</v>
      </c>
      <c r="P889" s="29">
        <v>151.30000000000001</v>
      </c>
      <c r="Q889" s="29">
        <v>8644.68</v>
      </c>
      <c r="R889" s="29">
        <v>15616.33</v>
      </c>
      <c r="S889" s="29">
        <v>168490.59999999998</v>
      </c>
      <c r="U889" s="31">
        <f t="shared" si="104"/>
        <v>0</v>
      </c>
      <c r="V889" s="31">
        <f t="shared" si="105"/>
        <v>0</v>
      </c>
      <c r="W889" s="31">
        <f t="shared" si="106"/>
        <v>0</v>
      </c>
      <c r="X889" s="31">
        <f t="shared" si="107"/>
        <v>-1573.0099999999802</v>
      </c>
    </row>
    <row r="890" spans="1:24" s="40" customFormat="1" x14ac:dyDescent="0.25">
      <c r="A890" s="36">
        <v>44488.546145914399</v>
      </c>
      <c r="B890" s="37" t="s">
        <v>2432</v>
      </c>
      <c r="C890" s="38" t="s">
        <v>2433</v>
      </c>
      <c r="D890" s="38" t="s">
        <v>2434</v>
      </c>
      <c r="E890" s="37">
        <v>120</v>
      </c>
      <c r="F890" s="39">
        <v>0</v>
      </c>
      <c r="G890" s="39">
        <v>0</v>
      </c>
      <c r="H890" s="39">
        <v>119591.57</v>
      </c>
      <c r="I890" s="39">
        <v>119591.57</v>
      </c>
      <c r="J890" s="39">
        <v>6327.46</v>
      </c>
      <c r="K890" s="39">
        <v>13009.71</v>
      </c>
      <c r="L890" s="39">
        <v>126.05</v>
      </c>
      <c r="M890" s="39">
        <v>19463.22</v>
      </c>
      <c r="O890" s="29">
        <v>119591.57</v>
      </c>
      <c r="P890" s="29">
        <v>126.05</v>
      </c>
      <c r="Q890" s="29">
        <v>6327.46</v>
      </c>
      <c r="R890" s="29">
        <v>13009.71</v>
      </c>
      <c r="S890" s="29">
        <v>139054.80000000002</v>
      </c>
      <c r="U890" s="31">
        <f t="shared" si="104"/>
        <v>0</v>
      </c>
      <c r="V890" s="31">
        <f t="shared" si="105"/>
        <v>0</v>
      </c>
      <c r="W890" s="31">
        <f t="shared" si="106"/>
        <v>0</v>
      </c>
      <c r="X890" s="31">
        <f t="shared" si="107"/>
        <v>-1.0000000009313226E-2</v>
      </c>
    </row>
    <row r="891" spans="1:24" s="40" customFormat="1" x14ac:dyDescent="0.25">
      <c r="A891" s="36">
        <v>44499.595158599499</v>
      </c>
      <c r="B891" s="37" t="s">
        <v>2435</v>
      </c>
      <c r="C891" s="38" t="s">
        <v>2436</v>
      </c>
      <c r="D891" s="38" t="s">
        <v>2437</v>
      </c>
      <c r="E891" s="37">
        <v>120</v>
      </c>
      <c r="F891" s="39">
        <v>0</v>
      </c>
      <c r="G891" s="39">
        <v>0</v>
      </c>
      <c r="H891" s="39">
        <v>120499.23</v>
      </c>
      <c r="I891" s="39">
        <v>120499.23</v>
      </c>
      <c r="J891" s="39">
        <v>7308</v>
      </c>
      <c r="K891" s="39">
        <v>13205.21</v>
      </c>
      <c r="L891" s="39">
        <v>127.94</v>
      </c>
      <c r="M891" s="39">
        <v>20641.150000000001</v>
      </c>
      <c r="O891" s="29">
        <v>120499.23</v>
      </c>
      <c r="P891" s="29">
        <v>127.94</v>
      </c>
      <c r="Q891" s="29">
        <v>7308</v>
      </c>
      <c r="R891" s="29">
        <v>13205.21</v>
      </c>
      <c r="S891" s="29">
        <v>142441.47999999998</v>
      </c>
      <c r="U891" s="31">
        <f t="shared" si="104"/>
        <v>0</v>
      </c>
      <c r="V891" s="31">
        <f t="shared" si="105"/>
        <v>0</v>
      </c>
      <c r="W891" s="31">
        <f t="shared" si="106"/>
        <v>0</v>
      </c>
      <c r="X891" s="31">
        <f t="shared" si="107"/>
        <v>-1301.0999999999767</v>
      </c>
    </row>
    <row r="892" spans="1:24" x14ac:dyDescent="0.25">
      <c r="A892" s="20">
        <v>44496.469304942097</v>
      </c>
      <c r="B892" s="21" t="s">
        <v>2438</v>
      </c>
      <c r="C892" s="6" t="s">
        <v>2439</v>
      </c>
      <c r="D892" s="6" t="s">
        <v>2440</v>
      </c>
      <c r="E892" s="21">
        <v>120</v>
      </c>
      <c r="F892" s="19">
        <v>0</v>
      </c>
      <c r="G892" s="19">
        <v>0</v>
      </c>
      <c r="H892" s="19">
        <v>120115.59</v>
      </c>
      <c r="I892" s="19">
        <v>120115.59</v>
      </c>
      <c r="J892" s="19">
        <v>1106.72</v>
      </c>
      <c r="K892" s="19">
        <v>12524.75</v>
      </c>
      <c r="L892" s="19">
        <v>121.34</v>
      </c>
      <c r="M892" s="19">
        <v>13752.81</v>
      </c>
      <c r="O892" s="33">
        <v>120115.59</v>
      </c>
      <c r="P892" s="33">
        <v>121.34</v>
      </c>
      <c r="Q892" s="33">
        <v>1106.72</v>
      </c>
      <c r="R892" s="33">
        <v>12524.75</v>
      </c>
      <c r="S892" s="33">
        <v>133868.4</v>
      </c>
      <c r="U892" s="34">
        <f t="shared" si="104"/>
        <v>0</v>
      </c>
      <c r="V892" s="34">
        <f t="shared" si="105"/>
        <v>0</v>
      </c>
      <c r="W892" s="34">
        <f t="shared" si="106"/>
        <v>0</v>
      </c>
      <c r="X892" s="34">
        <f t="shared" si="107"/>
        <v>0</v>
      </c>
    </row>
    <row r="893" spans="1:24" x14ac:dyDescent="0.25">
      <c r="A893" s="20">
        <v>44496.889633414401</v>
      </c>
      <c r="B893" s="21" t="s">
        <v>2441</v>
      </c>
      <c r="C893" s="6" t="s">
        <v>2439</v>
      </c>
      <c r="D893" s="6" t="s">
        <v>2440</v>
      </c>
      <c r="E893" s="21">
        <v>120</v>
      </c>
      <c r="F893" s="19">
        <v>0</v>
      </c>
      <c r="G893" s="19">
        <v>0</v>
      </c>
      <c r="H893" s="19">
        <v>120115.59</v>
      </c>
      <c r="I893" s="19">
        <v>120115.59</v>
      </c>
      <c r="J893" s="19">
        <v>1106.72</v>
      </c>
      <c r="K893" s="19">
        <v>12524.75</v>
      </c>
      <c r="L893" s="19">
        <v>121.34</v>
      </c>
      <c r="M893" s="19">
        <v>13752.81</v>
      </c>
      <c r="O893" s="33">
        <v>120115.59</v>
      </c>
      <c r="P893" s="33">
        <v>121.34</v>
      </c>
      <c r="Q893" s="33">
        <v>1106.72</v>
      </c>
      <c r="R893" s="33">
        <v>12524.75</v>
      </c>
      <c r="S893" s="33">
        <v>133868.4</v>
      </c>
      <c r="U893" s="34">
        <f t="shared" si="104"/>
        <v>0</v>
      </c>
      <c r="V893" s="34">
        <f t="shared" si="105"/>
        <v>0</v>
      </c>
      <c r="W893" s="34">
        <f t="shared" si="106"/>
        <v>0</v>
      </c>
      <c r="X893" s="34">
        <f t="shared" si="107"/>
        <v>0</v>
      </c>
    </row>
    <row r="894" spans="1:24" s="40" customFormat="1" x14ac:dyDescent="0.25">
      <c r="A894" s="36">
        <v>44478.832570254599</v>
      </c>
      <c r="B894" s="37" t="s">
        <v>2442</v>
      </c>
      <c r="C894" s="38" t="s">
        <v>2443</v>
      </c>
      <c r="D894" s="38" t="s">
        <v>2444</v>
      </c>
      <c r="E894" s="37">
        <v>120</v>
      </c>
      <c r="F894" s="39">
        <v>0</v>
      </c>
      <c r="G894" s="39">
        <v>0</v>
      </c>
      <c r="H894" s="39">
        <v>133232.98000000001</v>
      </c>
      <c r="I894" s="39">
        <v>133232.98000000001</v>
      </c>
      <c r="J894" s="39">
        <v>8079.61</v>
      </c>
      <c r="K894" s="39">
        <v>14599.95</v>
      </c>
      <c r="L894" s="39">
        <v>141.44999999999999</v>
      </c>
      <c r="M894" s="39">
        <v>22821.01</v>
      </c>
      <c r="O894" s="29">
        <v>133232.98000000001</v>
      </c>
      <c r="P894" s="29">
        <v>141.44999999999999</v>
      </c>
      <c r="Q894" s="29">
        <v>8079.61</v>
      </c>
      <c r="R894" s="29">
        <v>14599.95</v>
      </c>
      <c r="S894" s="29">
        <v>156054.00000000003</v>
      </c>
      <c r="U894" s="31">
        <f t="shared" si="104"/>
        <v>0</v>
      </c>
      <c r="V894" s="31">
        <f t="shared" si="105"/>
        <v>0</v>
      </c>
      <c r="W894" s="31">
        <f t="shared" si="106"/>
        <v>0</v>
      </c>
      <c r="X894" s="31">
        <f t="shared" si="107"/>
        <v>-1.0000000009313226E-2</v>
      </c>
    </row>
    <row r="895" spans="1:24" s="40" customFormat="1" x14ac:dyDescent="0.25">
      <c r="A895" s="36">
        <v>44489.709831678199</v>
      </c>
      <c r="B895" s="37" t="s">
        <v>2445</v>
      </c>
      <c r="C895" s="38" t="s">
        <v>2446</v>
      </c>
      <c r="D895" s="38" t="s">
        <v>2447</v>
      </c>
      <c r="E895" s="37">
        <v>120</v>
      </c>
      <c r="F895" s="39">
        <v>0</v>
      </c>
      <c r="G895" s="39">
        <v>0</v>
      </c>
      <c r="H895" s="39">
        <v>155833.01999999999</v>
      </c>
      <c r="I895" s="39">
        <v>155833.01999999999</v>
      </c>
      <c r="J895" s="39">
        <v>9452</v>
      </c>
      <c r="K895" s="39">
        <v>17076.75</v>
      </c>
      <c r="L895" s="39">
        <v>165.45</v>
      </c>
      <c r="M895" s="39">
        <v>26694.2</v>
      </c>
      <c r="O895" s="29">
        <v>155833.01999999999</v>
      </c>
      <c r="P895" s="29">
        <v>165.45</v>
      </c>
      <c r="Q895" s="29">
        <v>9452</v>
      </c>
      <c r="R895" s="29">
        <v>17076.75</v>
      </c>
      <c r="S895" s="29">
        <v>182527.2</v>
      </c>
      <c r="U895" s="31">
        <f t="shared" si="104"/>
        <v>0</v>
      </c>
      <c r="V895" s="31">
        <f t="shared" si="105"/>
        <v>0</v>
      </c>
      <c r="W895" s="31">
        <f t="shared" si="106"/>
        <v>0</v>
      </c>
      <c r="X895" s="31">
        <f t="shared" si="107"/>
        <v>1.9999999989522621E-2</v>
      </c>
    </row>
    <row r="896" spans="1:24" s="40" customFormat="1" x14ac:dyDescent="0.25">
      <c r="A896" s="36">
        <v>44497.680782372699</v>
      </c>
      <c r="B896" s="37" t="s">
        <v>2448</v>
      </c>
      <c r="C896" s="38" t="s">
        <v>2449</v>
      </c>
      <c r="D896" s="38" t="s">
        <v>2450</v>
      </c>
      <c r="E896" s="37">
        <v>120</v>
      </c>
      <c r="F896" s="39">
        <v>0</v>
      </c>
      <c r="G896" s="39">
        <v>0</v>
      </c>
      <c r="H896" s="39">
        <v>214020.76</v>
      </c>
      <c r="I896" s="39">
        <v>214020.76</v>
      </c>
      <c r="J896" s="39">
        <v>12979.26</v>
      </c>
      <c r="K896" s="39">
        <v>23453.96</v>
      </c>
      <c r="L896" s="39">
        <v>227.23</v>
      </c>
      <c r="M896" s="39">
        <v>36660.449999999997</v>
      </c>
      <c r="O896" s="29">
        <v>214020.76</v>
      </c>
      <c r="P896" s="29">
        <v>227.23</v>
      </c>
      <c r="Q896" s="29">
        <v>12979.26</v>
      </c>
      <c r="R896" s="29">
        <v>23453.96</v>
      </c>
      <c r="S896" s="29">
        <v>250681.2</v>
      </c>
      <c r="U896" s="31">
        <f t="shared" si="104"/>
        <v>0</v>
      </c>
      <c r="V896" s="31">
        <f t="shared" si="105"/>
        <v>0</v>
      </c>
      <c r="W896" s="31">
        <f t="shared" si="106"/>
        <v>0</v>
      </c>
      <c r="X896" s="31">
        <f t="shared" si="107"/>
        <v>1.0000000009313226E-2</v>
      </c>
    </row>
    <row r="897" spans="1:24" s="40" customFormat="1" x14ac:dyDescent="0.25">
      <c r="A897" s="36">
        <v>44500.528549270799</v>
      </c>
      <c r="B897" s="37" t="s">
        <v>2451</v>
      </c>
      <c r="C897" s="38" t="s">
        <v>2452</v>
      </c>
      <c r="D897" s="38" t="s">
        <v>2453</v>
      </c>
      <c r="E897" s="37">
        <v>120</v>
      </c>
      <c r="F897" s="39">
        <v>0</v>
      </c>
      <c r="G897" s="39">
        <v>0</v>
      </c>
      <c r="H897" s="39">
        <v>149918.21</v>
      </c>
      <c r="I897" s="39">
        <v>149918.21</v>
      </c>
      <c r="J897" s="39">
        <v>1381.31</v>
      </c>
      <c r="K897" s="39">
        <v>15632.23</v>
      </c>
      <c r="L897" s="39">
        <v>151.44999999999999</v>
      </c>
      <c r="M897" s="39">
        <v>17164.990000000002</v>
      </c>
      <c r="O897" s="29">
        <v>149918.21</v>
      </c>
      <c r="P897" s="29">
        <v>151.44999999999999</v>
      </c>
      <c r="Q897" s="29">
        <v>1381.31</v>
      </c>
      <c r="R897" s="29">
        <v>15632.23</v>
      </c>
      <c r="S897" s="29">
        <v>178471.34</v>
      </c>
      <c r="U897" s="31">
        <f t="shared" si="104"/>
        <v>0</v>
      </c>
      <c r="V897" s="31">
        <f t="shared" si="105"/>
        <v>0</v>
      </c>
      <c r="W897" s="31">
        <f t="shared" si="106"/>
        <v>0</v>
      </c>
      <c r="X897" s="31">
        <f t="shared" si="107"/>
        <v>-11388.140000000014</v>
      </c>
    </row>
    <row r="898" spans="1:24" x14ac:dyDescent="0.25">
      <c r="A898" s="20">
        <v>44500.525274074098</v>
      </c>
      <c r="B898" s="21" t="s">
        <v>2454</v>
      </c>
      <c r="C898" s="6" t="s">
        <v>2455</v>
      </c>
      <c r="D898" s="6" t="s">
        <v>2456</v>
      </c>
      <c r="E898" s="21">
        <v>120</v>
      </c>
      <c r="F898" s="19">
        <v>0</v>
      </c>
      <c r="G898" s="19">
        <v>0</v>
      </c>
      <c r="H898" s="19">
        <v>148083.75</v>
      </c>
      <c r="I898" s="19">
        <v>148083.75</v>
      </c>
      <c r="J898" s="19">
        <v>1364.41</v>
      </c>
      <c r="K898" s="19">
        <v>15440.64</v>
      </c>
      <c r="L898" s="19">
        <v>149.6</v>
      </c>
      <c r="M898" s="19">
        <v>16954.650000000001</v>
      </c>
      <c r="O898" s="33">
        <v>148083.75</v>
      </c>
      <c r="P898" s="33">
        <v>149.6</v>
      </c>
      <c r="Q898" s="33">
        <v>1364.41</v>
      </c>
      <c r="R898" s="33">
        <v>15440.64</v>
      </c>
      <c r="S898" s="33">
        <v>165038.40000000002</v>
      </c>
      <c r="U898" s="34">
        <f t="shared" si="104"/>
        <v>0</v>
      </c>
      <c r="V898" s="34">
        <f t="shared" si="105"/>
        <v>0</v>
      </c>
      <c r="W898" s="34">
        <f t="shared" si="106"/>
        <v>0</v>
      </c>
      <c r="X898" s="34">
        <f t="shared" si="107"/>
        <v>0</v>
      </c>
    </row>
    <row r="899" spans="1:24" s="40" customFormat="1" x14ac:dyDescent="0.25">
      <c r="A899" s="36">
        <v>44492.7721878472</v>
      </c>
      <c r="B899" s="37" t="s">
        <v>2457</v>
      </c>
      <c r="C899" s="38" t="s">
        <v>2458</v>
      </c>
      <c r="D899" s="38" t="s">
        <v>2459</v>
      </c>
      <c r="E899" s="37">
        <v>120</v>
      </c>
      <c r="F899" s="39">
        <v>0</v>
      </c>
      <c r="G899" s="39">
        <v>0</v>
      </c>
      <c r="H899" s="39">
        <v>130016.55</v>
      </c>
      <c r="I899" s="39">
        <v>130016.55</v>
      </c>
      <c r="J899" s="39">
        <v>1197.94</v>
      </c>
      <c r="K899" s="39">
        <v>13556.56</v>
      </c>
      <c r="L899" s="39">
        <v>131.35</v>
      </c>
      <c r="M899" s="39">
        <v>14885.85</v>
      </c>
      <c r="O899" s="29">
        <v>130016.55</v>
      </c>
      <c r="P899" s="29">
        <v>131.35</v>
      </c>
      <c r="Q899" s="29">
        <v>1197.94</v>
      </c>
      <c r="R899" s="29">
        <v>13556.56</v>
      </c>
      <c r="S899" s="29">
        <v>154778.75999999998</v>
      </c>
      <c r="U899" s="31">
        <f t="shared" si="104"/>
        <v>0</v>
      </c>
      <c r="V899" s="31">
        <f t="shared" si="105"/>
        <v>0</v>
      </c>
      <c r="W899" s="31">
        <f t="shared" si="106"/>
        <v>0</v>
      </c>
      <c r="X899" s="31">
        <f t="shared" si="107"/>
        <v>-9876.359999999986</v>
      </c>
    </row>
    <row r="900" spans="1:24" s="40" customFormat="1" x14ac:dyDescent="0.25">
      <c r="A900" s="36">
        <v>44499.887973298602</v>
      </c>
      <c r="B900" s="37" t="s">
        <v>2460</v>
      </c>
      <c r="C900" s="38" t="s">
        <v>2461</v>
      </c>
      <c r="D900" s="38" t="s">
        <v>2462</v>
      </c>
      <c r="E900" s="37">
        <v>120</v>
      </c>
      <c r="F900" s="39">
        <v>0</v>
      </c>
      <c r="G900" s="39">
        <v>0</v>
      </c>
      <c r="H900" s="39">
        <v>242768.71</v>
      </c>
      <c r="I900" s="39">
        <v>242768.71</v>
      </c>
      <c r="J900" s="39">
        <v>14722.79</v>
      </c>
      <c r="K900" s="39">
        <v>26603.96</v>
      </c>
      <c r="L900" s="39">
        <v>257.75</v>
      </c>
      <c r="M900" s="39">
        <v>41584.5</v>
      </c>
      <c r="O900" s="29">
        <v>242768.71</v>
      </c>
      <c r="P900" s="29">
        <v>257.75</v>
      </c>
      <c r="Q900" s="29">
        <v>14722.79</v>
      </c>
      <c r="R900" s="29">
        <v>26603.96</v>
      </c>
      <c r="S900" s="29">
        <v>286964.23000000004</v>
      </c>
      <c r="U900" s="31">
        <f t="shared" si="104"/>
        <v>0</v>
      </c>
      <c r="V900" s="31">
        <f t="shared" si="105"/>
        <v>0</v>
      </c>
      <c r="W900" s="31">
        <f t="shared" si="106"/>
        <v>0</v>
      </c>
      <c r="X900" s="31">
        <f t="shared" si="107"/>
        <v>-2611.0200000000768</v>
      </c>
    </row>
    <row r="901" spans="1:24" s="40" customFormat="1" x14ac:dyDescent="0.25">
      <c r="A901" s="36">
        <v>44499.891193900497</v>
      </c>
      <c r="B901" s="37" t="s">
        <v>2463</v>
      </c>
      <c r="C901" s="38" t="s">
        <v>2461</v>
      </c>
      <c r="D901" s="38" t="s">
        <v>2462</v>
      </c>
      <c r="E901" s="37">
        <v>120</v>
      </c>
      <c r="F901" s="39">
        <v>0</v>
      </c>
      <c r="G901" s="39">
        <v>0</v>
      </c>
      <c r="H901" s="39">
        <v>212483.27</v>
      </c>
      <c r="I901" s="39">
        <v>212483.27</v>
      </c>
      <c r="J901" s="39">
        <v>12886.2</v>
      </c>
      <c r="K901" s="39">
        <v>23284.94</v>
      </c>
      <c r="L901" s="39">
        <v>225.6</v>
      </c>
      <c r="M901" s="39">
        <v>36396.74</v>
      </c>
      <c r="O901" s="29">
        <v>212483.27</v>
      </c>
      <c r="P901" s="29">
        <v>225.6</v>
      </c>
      <c r="Q901" s="29">
        <v>12886.2</v>
      </c>
      <c r="R901" s="29">
        <v>23284.94</v>
      </c>
      <c r="S901" s="29">
        <v>251166.56</v>
      </c>
      <c r="U901" s="31">
        <f t="shared" si="104"/>
        <v>0</v>
      </c>
      <c r="V901" s="31">
        <f t="shared" si="105"/>
        <v>0</v>
      </c>
      <c r="W901" s="31">
        <f t="shared" si="106"/>
        <v>0</v>
      </c>
      <c r="X901" s="31">
        <f t="shared" si="107"/>
        <v>-2286.5500000000175</v>
      </c>
    </row>
    <row r="902" spans="1:24" x14ac:dyDescent="0.25">
      <c r="A902" s="20">
        <v>44486.654479513898</v>
      </c>
      <c r="B902" s="21" t="s">
        <v>2464</v>
      </c>
      <c r="C902" s="6" t="s">
        <v>2465</v>
      </c>
      <c r="D902" s="6" t="s">
        <v>2466</v>
      </c>
      <c r="E902" s="21">
        <v>120</v>
      </c>
      <c r="F902" s="19">
        <v>0</v>
      </c>
      <c r="G902" s="19">
        <v>0</v>
      </c>
      <c r="H902" s="19">
        <v>175587.55</v>
      </c>
      <c r="I902" s="19">
        <v>175587.55</v>
      </c>
      <c r="J902" s="19">
        <v>9353.7099999999991</v>
      </c>
      <c r="K902" s="19">
        <v>19107.61</v>
      </c>
      <c r="L902" s="19">
        <v>185.13</v>
      </c>
      <c r="M902" s="19">
        <v>28646.45</v>
      </c>
      <c r="O902" s="33">
        <v>175587.55</v>
      </c>
      <c r="P902" s="33">
        <v>185.13</v>
      </c>
      <c r="Q902" s="33">
        <v>9353.7099999999991</v>
      </c>
      <c r="R902" s="33">
        <v>19107.61</v>
      </c>
      <c r="S902" s="33">
        <v>204234</v>
      </c>
      <c r="U902" s="34">
        <f t="shared" si="104"/>
        <v>0</v>
      </c>
      <c r="V902" s="34">
        <f t="shared" si="105"/>
        <v>0</v>
      </c>
      <c r="W902" s="34">
        <f t="shared" si="106"/>
        <v>0</v>
      </c>
      <c r="X902" s="34">
        <f t="shared" si="107"/>
        <v>0</v>
      </c>
    </row>
    <row r="903" spans="1:24" x14ac:dyDescent="0.25">
      <c r="A903" s="20">
        <v>44489.483777974499</v>
      </c>
      <c r="B903" s="21" t="s">
        <v>2467</v>
      </c>
      <c r="C903" s="6" t="s">
        <v>2468</v>
      </c>
      <c r="D903" s="6" t="s">
        <v>2469</v>
      </c>
      <c r="E903" s="21">
        <v>120</v>
      </c>
      <c r="F903" s="19">
        <v>0</v>
      </c>
      <c r="G903" s="19">
        <v>0</v>
      </c>
      <c r="H903" s="19">
        <v>175103.13</v>
      </c>
      <c r="I903" s="19">
        <v>175103.13</v>
      </c>
      <c r="J903" s="19">
        <v>4838.13</v>
      </c>
      <c r="K903" s="19">
        <v>18591.419999999998</v>
      </c>
      <c r="L903" s="19">
        <v>180.12</v>
      </c>
      <c r="M903" s="19">
        <v>23609.67</v>
      </c>
      <c r="O903" s="33">
        <v>175103.13</v>
      </c>
      <c r="P903" s="33">
        <v>180.12</v>
      </c>
      <c r="Q903" s="33">
        <v>4838.13</v>
      </c>
      <c r="R903" s="33">
        <v>18591.419999999998</v>
      </c>
      <c r="S903" s="33">
        <v>198712.8</v>
      </c>
      <c r="U903" s="34">
        <f t="shared" si="104"/>
        <v>0</v>
      </c>
      <c r="V903" s="34">
        <f t="shared" si="105"/>
        <v>0</v>
      </c>
      <c r="W903" s="34">
        <f t="shared" si="106"/>
        <v>0</v>
      </c>
      <c r="X903" s="34">
        <f t="shared" si="107"/>
        <v>0</v>
      </c>
    </row>
    <row r="904" spans="1:24" s="40" customFormat="1" x14ac:dyDescent="0.25">
      <c r="A904" s="36">
        <v>44496.606660613397</v>
      </c>
      <c r="B904" s="37" t="s">
        <v>2470</v>
      </c>
      <c r="C904" s="38" t="s">
        <v>2471</v>
      </c>
      <c r="D904" s="38" t="s">
        <v>2472</v>
      </c>
      <c r="E904" s="37">
        <v>120</v>
      </c>
      <c r="F904" s="39">
        <v>0</v>
      </c>
      <c r="G904" s="39">
        <v>0</v>
      </c>
      <c r="H904" s="39">
        <v>193348.58</v>
      </c>
      <c r="I904" s="39">
        <v>193348.58</v>
      </c>
      <c r="J904" s="39">
        <v>10217.459999999999</v>
      </c>
      <c r="K904" s="39">
        <v>21032.2</v>
      </c>
      <c r="L904" s="39">
        <v>203.77</v>
      </c>
      <c r="M904" s="39">
        <v>31453.43</v>
      </c>
      <c r="O904" s="29">
        <v>193348.58</v>
      </c>
      <c r="P904" s="29">
        <v>203.77</v>
      </c>
      <c r="Q904" s="29">
        <v>10217.459999999999</v>
      </c>
      <c r="R904" s="29">
        <v>21032.2</v>
      </c>
      <c r="S904" s="29">
        <v>226759.36999999997</v>
      </c>
      <c r="U904" s="31">
        <f t="shared" si="104"/>
        <v>0</v>
      </c>
      <c r="V904" s="31">
        <f t="shared" si="105"/>
        <v>0</v>
      </c>
      <c r="W904" s="31">
        <f t="shared" si="106"/>
        <v>0</v>
      </c>
      <c r="X904" s="31">
        <f t="shared" si="107"/>
        <v>-1957.359999999986</v>
      </c>
    </row>
    <row r="905" spans="1:24" s="40" customFormat="1" x14ac:dyDescent="0.25">
      <c r="A905" s="36">
        <v>44481.666766898103</v>
      </c>
      <c r="B905" s="37" t="s">
        <v>2473</v>
      </c>
      <c r="C905" s="38" t="s">
        <v>2474</v>
      </c>
      <c r="D905" s="38" t="s">
        <v>2475</v>
      </c>
      <c r="E905" s="37">
        <v>120</v>
      </c>
      <c r="F905" s="39">
        <v>0</v>
      </c>
      <c r="G905" s="39">
        <v>0</v>
      </c>
      <c r="H905" s="39">
        <v>158395.82</v>
      </c>
      <c r="I905" s="39">
        <v>158395.82</v>
      </c>
      <c r="J905" s="39">
        <v>8380.5499999999993</v>
      </c>
      <c r="K905" s="39">
        <v>17231.48</v>
      </c>
      <c r="L905" s="39">
        <v>166.94</v>
      </c>
      <c r="M905" s="39">
        <v>25778.97</v>
      </c>
      <c r="O905" s="29">
        <v>158395.82</v>
      </c>
      <c r="P905" s="29">
        <v>166.94</v>
      </c>
      <c r="Q905" s="29">
        <v>8380.5499999999993</v>
      </c>
      <c r="R905" s="29">
        <v>17231.48</v>
      </c>
      <c r="S905" s="29">
        <v>185876.6</v>
      </c>
      <c r="U905" s="31">
        <f t="shared" si="104"/>
        <v>0</v>
      </c>
      <c r="V905" s="31">
        <f t="shared" si="105"/>
        <v>0</v>
      </c>
      <c r="W905" s="31">
        <f t="shared" si="106"/>
        <v>0</v>
      </c>
      <c r="X905" s="31">
        <f t="shared" si="107"/>
        <v>-1701.8099999999977</v>
      </c>
    </row>
    <row r="906" spans="1:24" x14ac:dyDescent="0.25">
      <c r="A906" s="20">
        <v>44500.618712581003</v>
      </c>
      <c r="B906" s="21" t="s">
        <v>2476</v>
      </c>
      <c r="C906" s="6" t="s">
        <v>2477</v>
      </c>
      <c r="D906" s="6" t="s">
        <v>2478</v>
      </c>
      <c r="E906" s="21">
        <v>120</v>
      </c>
      <c r="F906" s="19">
        <v>0</v>
      </c>
      <c r="G906" s="19">
        <v>0</v>
      </c>
      <c r="H906" s="19">
        <v>137206.60999999999</v>
      </c>
      <c r="I906" s="19">
        <v>137206.60999999999</v>
      </c>
      <c r="J906" s="19">
        <v>7259.46</v>
      </c>
      <c r="K906" s="19">
        <v>14925.72</v>
      </c>
      <c r="L906" s="19">
        <v>144.61000000000001</v>
      </c>
      <c r="M906" s="19">
        <v>22329.79</v>
      </c>
      <c r="O906" s="33">
        <v>137206.60999999999</v>
      </c>
      <c r="P906" s="33">
        <v>144.61000000000001</v>
      </c>
      <c r="Q906" s="33">
        <v>7259.46</v>
      </c>
      <c r="R906" s="33">
        <v>14925.72</v>
      </c>
      <c r="S906" s="33">
        <v>159536.39999999997</v>
      </c>
      <c r="U906" s="34">
        <f t="shared" si="104"/>
        <v>0</v>
      </c>
      <c r="V906" s="34">
        <f t="shared" si="105"/>
        <v>0</v>
      </c>
      <c r="W906" s="34">
        <f t="shared" si="106"/>
        <v>0</v>
      </c>
      <c r="X906" s="34">
        <f t="shared" si="107"/>
        <v>0</v>
      </c>
    </row>
    <row r="907" spans="1:24" x14ac:dyDescent="0.25">
      <c r="A907" s="20">
        <v>44472.891846794002</v>
      </c>
      <c r="B907" s="21" t="s">
        <v>2479</v>
      </c>
      <c r="C907" s="6" t="s">
        <v>2480</v>
      </c>
      <c r="D907" s="6" t="s">
        <v>2481</v>
      </c>
      <c r="E907" s="21">
        <v>120</v>
      </c>
      <c r="F907" s="19">
        <v>0</v>
      </c>
      <c r="G907" s="19">
        <v>0</v>
      </c>
      <c r="H907" s="19">
        <v>140043.71</v>
      </c>
      <c r="I907" s="19">
        <v>140043.71</v>
      </c>
      <c r="J907" s="19">
        <v>6908.16</v>
      </c>
      <c r="K907" s="19">
        <v>15183.03</v>
      </c>
      <c r="L907" s="19">
        <v>147.1</v>
      </c>
      <c r="M907" s="19">
        <v>22238.29</v>
      </c>
      <c r="O907" s="33">
        <v>140043.71</v>
      </c>
      <c r="P907" s="33">
        <v>147.1</v>
      </c>
      <c r="Q907" s="33">
        <v>6908.16</v>
      </c>
      <c r="R907" s="33">
        <v>15183.03</v>
      </c>
      <c r="S907" s="33">
        <v>162282</v>
      </c>
      <c r="U907" s="34">
        <f t="shared" si="104"/>
        <v>0</v>
      </c>
      <c r="V907" s="34">
        <f t="shared" si="105"/>
        <v>0</v>
      </c>
      <c r="W907" s="34">
        <f t="shared" si="106"/>
        <v>0</v>
      </c>
      <c r="X907" s="34">
        <f t="shared" si="107"/>
        <v>0</v>
      </c>
    </row>
    <row r="908" spans="1:24" s="40" customFormat="1" x14ac:dyDescent="0.25">
      <c r="A908" s="36">
        <v>44500.534617326397</v>
      </c>
      <c r="B908" s="37" t="s">
        <v>2482</v>
      </c>
      <c r="C908" s="38" t="s">
        <v>2483</v>
      </c>
      <c r="D908" s="38" t="s">
        <v>2484</v>
      </c>
      <c r="E908" s="37">
        <v>120</v>
      </c>
      <c r="F908" s="39">
        <v>0</v>
      </c>
      <c r="G908" s="39">
        <v>0</v>
      </c>
      <c r="H908" s="39">
        <v>193516.98</v>
      </c>
      <c r="I908" s="39">
        <v>193516.98</v>
      </c>
      <c r="J908" s="39">
        <v>1783.02</v>
      </c>
      <c r="K908" s="39">
        <v>20178.099999999999</v>
      </c>
      <c r="L908" s="39">
        <v>195.5</v>
      </c>
      <c r="M908" s="39">
        <v>22156.62</v>
      </c>
      <c r="O908" s="29">
        <v>193516.98</v>
      </c>
      <c r="P908" s="29">
        <v>195.5</v>
      </c>
      <c r="Q908" s="29">
        <v>1783.02</v>
      </c>
      <c r="R908" s="29">
        <v>20178.099999999999</v>
      </c>
      <c r="S908" s="29">
        <v>230373.6</v>
      </c>
      <c r="U908" s="31">
        <f t="shared" si="104"/>
        <v>0</v>
      </c>
      <c r="V908" s="31">
        <f t="shared" si="105"/>
        <v>0</v>
      </c>
      <c r="W908" s="31">
        <f t="shared" si="106"/>
        <v>0</v>
      </c>
      <c r="X908" s="31">
        <f t="shared" si="107"/>
        <v>-14700</v>
      </c>
    </row>
    <row r="909" spans="1:24" s="40" customFormat="1" x14ac:dyDescent="0.25">
      <c r="A909" s="36">
        <v>44486.764223807899</v>
      </c>
      <c r="B909" s="37" t="s">
        <v>2485</v>
      </c>
      <c r="C909" s="38" t="s">
        <v>2486</v>
      </c>
      <c r="D909" s="38" t="s">
        <v>2487</v>
      </c>
      <c r="E909" s="37">
        <v>120</v>
      </c>
      <c r="F909" s="39">
        <v>0</v>
      </c>
      <c r="G909" s="39">
        <v>0</v>
      </c>
      <c r="H909" s="39">
        <v>214042.4</v>
      </c>
      <c r="I909" s="39">
        <v>214042.4</v>
      </c>
      <c r="J909" s="39">
        <v>12980.14</v>
      </c>
      <c r="K909" s="39">
        <v>23455.42</v>
      </c>
      <c r="L909" s="39">
        <v>227.25</v>
      </c>
      <c r="M909" s="39">
        <v>36662.81</v>
      </c>
      <c r="O909" s="29">
        <v>214042.4</v>
      </c>
      <c r="P909" s="29">
        <v>227.25</v>
      </c>
      <c r="Q909" s="29">
        <v>12980.14</v>
      </c>
      <c r="R909" s="29">
        <v>23455.42</v>
      </c>
      <c r="S909" s="29">
        <v>252498.35999999996</v>
      </c>
      <c r="U909" s="31">
        <f t="shared" si="104"/>
        <v>0</v>
      </c>
      <c r="V909" s="31">
        <f t="shared" si="105"/>
        <v>0</v>
      </c>
      <c r="W909" s="31">
        <f t="shared" si="106"/>
        <v>0</v>
      </c>
      <c r="X909" s="31">
        <f t="shared" si="107"/>
        <v>-1793.1499999999651</v>
      </c>
    </row>
    <row r="910" spans="1:24" x14ac:dyDescent="0.25">
      <c r="A910" s="20">
        <v>44472.689707789403</v>
      </c>
      <c r="B910" s="21" t="s">
        <v>2488</v>
      </c>
      <c r="C910" s="6" t="s">
        <v>2489</v>
      </c>
      <c r="D910" s="6" t="s">
        <v>2490</v>
      </c>
      <c r="E910" s="21">
        <v>120</v>
      </c>
      <c r="F910" s="19">
        <v>0</v>
      </c>
      <c r="G910" s="19">
        <v>0</v>
      </c>
      <c r="H910" s="19">
        <v>190161.04</v>
      </c>
      <c r="I910" s="19">
        <v>190161.04</v>
      </c>
      <c r="J910" s="19">
        <v>9393.9500000000007</v>
      </c>
      <c r="K910" s="19">
        <v>20618.060000000001</v>
      </c>
      <c r="L910" s="19">
        <v>199.75</v>
      </c>
      <c r="M910" s="19">
        <v>30211.759999999998</v>
      </c>
      <c r="O910" s="33">
        <v>190161.04</v>
      </c>
      <c r="P910" s="33">
        <v>199.75</v>
      </c>
      <c r="Q910" s="33">
        <v>9393.9500000000007</v>
      </c>
      <c r="R910" s="33">
        <v>20618.060000000001</v>
      </c>
      <c r="S910" s="33">
        <v>220372.80000000002</v>
      </c>
      <c r="U910" s="34">
        <f t="shared" si="104"/>
        <v>0</v>
      </c>
      <c r="V910" s="34">
        <f t="shared" si="105"/>
        <v>0</v>
      </c>
      <c r="W910" s="34">
        <f t="shared" si="106"/>
        <v>0</v>
      </c>
      <c r="X910" s="34">
        <f t="shared" si="107"/>
        <v>0</v>
      </c>
    </row>
    <row r="911" spans="1:24" x14ac:dyDescent="0.25">
      <c r="A911" s="20">
        <v>44464.657328588</v>
      </c>
      <c r="B911" s="21" t="s">
        <v>2491</v>
      </c>
      <c r="C911" s="6" t="s">
        <v>2492</v>
      </c>
      <c r="D911" s="6" t="s">
        <v>2493</v>
      </c>
      <c r="E911" s="21">
        <v>120</v>
      </c>
      <c r="F911" s="19">
        <v>0</v>
      </c>
      <c r="G911" s="19">
        <v>0</v>
      </c>
      <c r="H911" s="19">
        <v>176320.76</v>
      </c>
      <c r="I911" s="19">
        <v>176320.76</v>
      </c>
      <c r="J911" s="19">
        <v>8579.25</v>
      </c>
      <c r="K911" s="19">
        <v>19103.3</v>
      </c>
      <c r="L911" s="19">
        <v>185.09</v>
      </c>
      <c r="M911" s="19">
        <v>27867.64</v>
      </c>
      <c r="O911" s="33">
        <v>176320.76</v>
      </c>
      <c r="P911" s="33">
        <v>185.09</v>
      </c>
      <c r="Q911" s="33">
        <v>8579.25</v>
      </c>
      <c r="R911" s="33">
        <v>19103.3</v>
      </c>
      <c r="S911" s="33">
        <v>204188.4</v>
      </c>
      <c r="U911" s="34">
        <f t="shared" si="104"/>
        <v>0</v>
      </c>
      <c r="V911" s="34">
        <f t="shared" si="105"/>
        <v>0</v>
      </c>
      <c r="W911" s="34">
        <f t="shared" si="106"/>
        <v>0</v>
      </c>
      <c r="X911" s="34">
        <f t="shared" si="107"/>
        <v>0</v>
      </c>
    </row>
    <row r="912" spans="1:24" x14ac:dyDescent="0.25">
      <c r="A912" s="20">
        <v>44500.540392476898</v>
      </c>
      <c r="B912" s="21" t="s">
        <v>2494</v>
      </c>
      <c r="C912" s="6" t="s">
        <v>2495</v>
      </c>
      <c r="D912" s="6" t="s">
        <v>2496</v>
      </c>
      <c r="E912" s="21">
        <v>120</v>
      </c>
      <c r="F912" s="19">
        <v>0</v>
      </c>
      <c r="G912" s="19">
        <v>0</v>
      </c>
      <c r="H912" s="19">
        <v>130993.63</v>
      </c>
      <c r="I912" s="19">
        <v>130993.63</v>
      </c>
      <c r="J912" s="19">
        <v>6924.79</v>
      </c>
      <c r="K912" s="19">
        <v>14249.92</v>
      </c>
      <c r="L912" s="19">
        <v>138.06</v>
      </c>
      <c r="M912" s="19">
        <v>21312.77</v>
      </c>
      <c r="O912" s="33">
        <v>130993.63</v>
      </c>
      <c r="P912" s="33">
        <v>138.06</v>
      </c>
      <c r="Q912" s="33">
        <v>6924.79</v>
      </c>
      <c r="R912" s="33">
        <v>14249.92</v>
      </c>
      <c r="S912" s="33">
        <v>152306.40000000002</v>
      </c>
      <c r="U912" s="34">
        <f t="shared" si="104"/>
        <v>0</v>
      </c>
      <c r="V912" s="34">
        <f t="shared" si="105"/>
        <v>0</v>
      </c>
      <c r="W912" s="34">
        <f t="shared" si="106"/>
        <v>0</v>
      </c>
      <c r="X912" s="34">
        <f t="shared" si="107"/>
        <v>0</v>
      </c>
    </row>
    <row r="913" spans="1:24" s="40" customFormat="1" x14ac:dyDescent="0.25">
      <c r="A913" s="36">
        <v>44496.711119826403</v>
      </c>
      <c r="B913" s="37" t="s">
        <v>2497</v>
      </c>
      <c r="C913" s="38" t="s">
        <v>2498</v>
      </c>
      <c r="D913" s="38" t="s">
        <v>2499</v>
      </c>
      <c r="E913" s="37">
        <v>120</v>
      </c>
      <c r="F913" s="39">
        <v>0</v>
      </c>
      <c r="G913" s="39">
        <v>0</v>
      </c>
      <c r="H913" s="39">
        <v>171418.91</v>
      </c>
      <c r="I913" s="39">
        <v>171418.91</v>
      </c>
      <c r="J913" s="39">
        <v>9204.7199999999993</v>
      </c>
      <c r="K913" s="39">
        <v>18661.98</v>
      </c>
      <c r="L913" s="39">
        <v>180.8</v>
      </c>
      <c r="M913" s="39">
        <v>28047.5</v>
      </c>
      <c r="O913" s="29">
        <v>171418.91</v>
      </c>
      <c r="P913" s="29">
        <v>180.8</v>
      </c>
      <c r="Q913" s="29">
        <v>9204.7199999999993</v>
      </c>
      <c r="R913" s="29">
        <v>18661.98</v>
      </c>
      <c r="S913" s="29">
        <v>199466.4</v>
      </c>
      <c r="U913" s="31">
        <f t="shared" si="104"/>
        <v>0</v>
      </c>
      <c r="V913" s="31">
        <f t="shared" si="105"/>
        <v>0</v>
      </c>
      <c r="W913" s="31">
        <f t="shared" si="106"/>
        <v>0</v>
      </c>
      <c r="X913" s="31">
        <f t="shared" si="107"/>
        <v>1.0000000009313226E-2</v>
      </c>
    </row>
    <row r="914" spans="1:24" s="40" customFormat="1" x14ac:dyDescent="0.25">
      <c r="A914" s="36">
        <v>44491.8419502662</v>
      </c>
      <c r="B914" s="37" t="s">
        <v>2500</v>
      </c>
      <c r="C914" s="38" t="s">
        <v>2498</v>
      </c>
      <c r="D914" s="38" t="s">
        <v>2499</v>
      </c>
      <c r="E914" s="37">
        <v>120</v>
      </c>
      <c r="F914" s="39">
        <v>0</v>
      </c>
      <c r="G914" s="39">
        <v>0</v>
      </c>
      <c r="H914" s="39">
        <v>123035.28</v>
      </c>
      <c r="I914" s="39">
        <v>123035.28</v>
      </c>
      <c r="J914" s="39">
        <v>6509.68</v>
      </c>
      <c r="K914" s="39">
        <v>13384.58</v>
      </c>
      <c r="L914" s="39">
        <v>129.66999999999999</v>
      </c>
      <c r="M914" s="39">
        <v>20023.93</v>
      </c>
      <c r="O914" s="29">
        <v>123035.28</v>
      </c>
      <c r="P914" s="29">
        <v>129.66999999999999</v>
      </c>
      <c r="Q914" s="29">
        <v>6509.68</v>
      </c>
      <c r="R914" s="29">
        <v>13384.58</v>
      </c>
      <c r="S914" s="29">
        <v>145702.97</v>
      </c>
      <c r="U914" s="31">
        <f t="shared" si="104"/>
        <v>0</v>
      </c>
      <c r="V914" s="31">
        <f t="shared" si="105"/>
        <v>0</v>
      </c>
      <c r="W914" s="31">
        <f t="shared" si="106"/>
        <v>0</v>
      </c>
      <c r="X914" s="31">
        <f t="shared" si="107"/>
        <v>-2643.7600000000093</v>
      </c>
    </row>
    <row r="915" spans="1:24" s="40" customFormat="1" x14ac:dyDescent="0.25">
      <c r="A915" s="36">
        <v>44486.729804548602</v>
      </c>
      <c r="B915" s="37" t="s">
        <v>2501</v>
      </c>
      <c r="C915" s="38" t="s">
        <v>2502</v>
      </c>
      <c r="D915" s="38" t="s">
        <v>2503</v>
      </c>
      <c r="E915" s="37">
        <v>120</v>
      </c>
      <c r="F915" s="39">
        <v>0</v>
      </c>
      <c r="G915" s="39">
        <v>0</v>
      </c>
      <c r="H915" s="39">
        <v>118374.25</v>
      </c>
      <c r="I915" s="39">
        <v>118374.25</v>
      </c>
      <c r="J915" s="39">
        <v>6286.68</v>
      </c>
      <c r="K915" s="39">
        <v>12879.46</v>
      </c>
      <c r="L915" s="39">
        <v>124.79</v>
      </c>
      <c r="M915" s="39">
        <v>19290.93</v>
      </c>
      <c r="O915" s="29">
        <v>118374.25</v>
      </c>
      <c r="P915" s="29">
        <v>124.79</v>
      </c>
      <c r="Q915" s="29">
        <v>6286.68</v>
      </c>
      <c r="R915" s="29">
        <v>12879.46</v>
      </c>
      <c r="S915" s="29">
        <v>137665.19999999998</v>
      </c>
      <c r="U915" s="31">
        <f t="shared" si="104"/>
        <v>0</v>
      </c>
      <c r="V915" s="31">
        <f t="shared" si="105"/>
        <v>0</v>
      </c>
      <c r="W915" s="31">
        <f t="shared" si="106"/>
        <v>0</v>
      </c>
      <c r="X915" s="31">
        <f t="shared" si="107"/>
        <v>-1.9999999989522621E-2</v>
      </c>
    </row>
    <row r="916" spans="1:24" x14ac:dyDescent="0.25">
      <c r="A916" s="20">
        <v>44472.667221955999</v>
      </c>
      <c r="B916" s="21" t="s">
        <v>2504</v>
      </c>
      <c r="C916" s="6" t="s">
        <v>2505</v>
      </c>
      <c r="D916" s="6" t="s">
        <v>2506</v>
      </c>
      <c r="E916" s="21">
        <v>120</v>
      </c>
      <c r="F916" s="19">
        <v>0</v>
      </c>
      <c r="G916" s="19">
        <v>0</v>
      </c>
      <c r="H916" s="19">
        <v>122311.65</v>
      </c>
      <c r="I916" s="19">
        <v>122311.65</v>
      </c>
      <c r="J916" s="19">
        <v>6042.19</v>
      </c>
      <c r="K916" s="19">
        <v>13261.68</v>
      </c>
      <c r="L916" s="19">
        <v>128.47999999999999</v>
      </c>
      <c r="M916" s="19">
        <v>19432.349999999999</v>
      </c>
      <c r="O916" s="33">
        <v>122311.65</v>
      </c>
      <c r="P916" s="33">
        <v>128.47999999999999</v>
      </c>
      <c r="Q916" s="33">
        <v>6042.19</v>
      </c>
      <c r="R916" s="33">
        <v>13261.68</v>
      </c>
      <c r="S916" s="33">
        <v>141744</v>
      </c>
      <c r="U916" s="34">
        <f t="shared" si="104"/>
        <v>0</v>
      </c>
      <c r="V916" s="34">
        <f t="shared" si="105"/>
        <v>0</v>
      </c>
      <c r="W916" s="34">
        <f t="shared" si="106"/>
        <v>0</v>
      </c>
      <c r="X916" s="34">
        <f t="shared" si="107"/>
        <v>0</v>
      </c>
    </row>
    <row r="917" spans="1:24" x14ac:dyDescent="0.25">
      <c r="A917" s="20">
        <v>44483.658783298597</v>
      </c>
      <c r="B917" s="21" t="s">
        <v>2507</v>
      </c>
      <c r="C917" s="6" t="s">
        <v>2508</v>
      </c>
      <c r="D917" s="6" t="s">
        <v>2509</v>
      </c>
      <c r="E917" s="21">
        <v>120</v>
      </c>
      <c r="F917" s="19">
        <v>0</v>
      </c>
      <c r="G917" s="19">
        <v>0</v>
      </c>
      <c r="H917" s="19">
        <v>152744.23000000001</v>
      </c>
      <c r="I917" s="19">
        <v>152744.23000000001</v>
      </c>
      <c r="J917" s="19">
        <v>6815</v>
      </c>
      <c r="K917" s="19">
        <v>16485.45</v>
      </c>
      <c r="L917" s="19">
        <v>159.72</v>
      </c>
      <c r="M917" s="19">
        <v>23460.17</v>
      </c>
      <c r="O917" s="33">
        <v>152744.23000000001</v>
      </c>
      <c r="P917" s="33">
        <v>159.72</v>
      </c>
      <c r="Q917" s="33">
        <v>6815</v>
      </c>
      <c r="R917" s="33">
        <v>16485.45</v>
      </c>
      <c r="S917" s="33">
        <v>176204.40000000002</v>
      </c>
      <c r="U917" s="34">
        <f t="shared" si="104"/>
        <v>0</v>
      </c>
      <c r="V917" s="34">
        <f t="shared" si="105"/>
        <v>0</v>
      </c>
      <c r="W917" s="34">
        <f t="shared" si="106"/>
        <v>0</v>
      </c>
      <c r="X917" s="34">
        <f t="shared" si="107"/>
        <v>0</v>
      </c>
    </row>
    <row r="918" spans="1:24" s="40" customFormat="1" x14ac:dyDescent="0.25">
      <c r="A918" s="36">
        <v>44493.652009108802</v>
      </c>
      <c r="B918" s="37" t="s">
        <v>2510</v>
      </c>
      <c r="C918" s="38" t="s">
        <v>2511</v>
      </c>
      <c r="D918" s="38" t="s">
        <v>2512</v>
      </c>
      <c r="E918" s="37">
        <v>120</v>
      </c>
      <c r="F918" s="39">
        <v>0</v>
      </c>
      <c r="G918" s="39">
        <v>0</v>
      </c>
      <c r="H918" s="39">
        <v>139687.14000000001</v>
      </c>
      <c r="I918" s="39">
        <v>139687.14000000001</v>
      </c>
      <c r="J918" s="39">
        <v>7390.7</v>
      </c>
      <c r="K918" s="39">
        <v>15196.13</v>
      </c>
      <c r="L918" s="39">
        <v>147.22999999999999</v>
      </c>
      <c r="M918" s="39">
        <v>22734.06</v>
      </c>
      <c r="O918" s="29">
        <v>139687.14000000001</v>
      </c>
      <c r="P918" s="29">
        <v>147.22999999999999</v>
      </c>
      <c r="Q918" s="29">
        <v>7390.7</v>
      </c>
      <c r="R918" s="29">
        <v>15196.13</v>
      </c>
      <c r="S918" s="29">
        <v>164722.79000000004</v>
      </c>
      <c r="U918" s="31">
        <f t="shared" si="104"/>
        <v>0</v>
      </c>
      <c r="V918" s="31">
        <f t="shared" si="105"/>
        <v>0</v>
      </c>
      <c r="W918" s="31">
        <f t="shared" si="106"/>
        <v>0</v>
      </c>
      <c r="X918" s="31">
        <f t="shared" si="107"/>
        <v>-2301.5900000000256</v>
      </c>
    </row>
    <row r="919" spans="1:24" s="40" customFormat="1" x14ac:dyDescent="0.25">
      <c r="A919" s="36">
        <v>44475.724857523201</v>
      </c>
      <c r="B919" s="37" t="s">
        <v>2513</v>
      </c>
      <c r="C919" s="38" t="s">
        <v>2514</v>
      </c>
      <c r="D919" s="38" t="s">
        <v>2515</v>
      </c>
      <c r="E919" s="37">
        <v>120</v>
      </c>
      <c r="F919" s="39">
        <v>0</v>
      </c>
      <c r="G919" s="39">
        <v>0</v>
      </c>
      <c r="H919" s="39">
        <v>153135.75</v>
      </c>
      <c r="I919" s="39">
        <v>153135.75</v>
      </c>
      <c r="J919" s="39">
        <v>3660.65</v>
      </c>
      <c r="K919" s="39">
        <v>16200.66</v>
      </c>
      <c r="L919" s="39">
        <v>156.94999999999999</v>
      </c>
      <c r="M919" s="39">
        <v>20018.259999999998</v>
      </c>
      <c r="O919" s="29">
        <v>153135.75</v>
      </c>
      <c r="P919" s="29">
        <v>156.94999999999999</v>
      </c>
      <c r="Q919" s="29">
        <v>3660.65</v>
      </c>
      <c r="R919" s="29">
        <v>16200.66</v>
      </c>
      <c r="S919" s="29">
        <v>177503.37</v>
      </c>
      <c r="U919" s="31">
        <f t="shared" si="104"/>
        <v>0</v>
      </c>
      <c r="V919" s="31">
        <f t="shared" si="105"/>
        <v>0</v>
      </c>
      <c r="W919" s="31">
        <f t="shared" si="106"/>
        <v>0</v>
      </c>
      <c r="X919" s="31">
        <f t="shared" si="107"/>
        <v>-4349.359999999986</v>
      </c>
    </row>
    <row r="920" spans="1:24" s="40" customFormat="1" x14ac:dyDescent="0.25">
      <c r="A920" s="36">
        <v>44500.706214467602</v>
      </c>
      <c r="B920" s="37" t="s">
        <v>2516</v>
      </c>
      <c r="C920" s="38" t="s">
        <v>2517</v>
      </c>
      <c r="D920" s="38" t="s">
        <v>2518</v>
      </c>
      <c r="E920" s="37">
        <v>120</v>
      </c>
      <c r="F920" s="39">
        <v>0</v>
      </c>
      <c r="G920" s="39">
        <v>0</v>
      </c>
      <c r="H920" s="39">
        <v>139170.23000000001</v>
      </c>
      <c r="I920" s="39">
        <v>139170.23000000001</v>
      </c>
      <c r="J920" s="39">
        <v>8439.67</v>
      </c>
      <c r="K920" s="39">
        <v>15251.54</v>
      </c>
      <c r="L920" s="39">
        <v>147.76</v>
      </c>
      <c r="M920" s="39">
        <v>23838.97</v>
      </c>
      <c r="O920" s="29">
        <v>139170.23000000001</v>
      </c>
      <c r="P920" s="29">
        <v>147.76</v>
      </c>
      <c r="Q920" s="29">
        <v>8439.67</v>
      </c>
      <c r="R920" s="29">
        <v>15251.54</v>
      </c>
      <c r="S920" s="29">
        <v>164100.21000000005</v>
      </c>
      <c r="U920" s="31">
        <f t="shared" si="104"/>
        <v>0</v>
      </c>
      <c r="V920" s="31">
        <f t="shared" si="105"/>
        <v>0</v>
      </c>
      <c r="W920" s="31">
        <f t="shared" si="106"/>
        <v>0</v>
      </c>
      <c r="X920" s="31">
        <f t="shared" si="107"/>
        <v>-1091.0100000000384</v>
      </c>
    </row>
    <row r="921" spans="1:24" x14ac:dyDescent="0.25">
      <c r="A921" s="20">
        <v>44478.4922147338</v>
      </c>
      <c r="B921" s="21" t="s">
        <v>2519</v>
      </c>
      <c r="C921" s="6" t="s">
        <v>2520</v>
      </c>
      <c r="D921" s="6" t="s">
        <v>2521</v>
      </c>
      <c r="E921" s="21">
        <v>120</v>
      </c>
      <c r="F921" s="19">
        <v>0</v>
      </c>
      <c r="G921" s="19">
        <v>0</v>
      </c>
      <c r="H921" s="19">
        <v>201155.85</v>
      </c>
      <c r="I921" s="19">
        <v>201155.85</v>
      </c>
      <c r="J921" s="19">
        <v>9016.73</v>
      </c>
      <c r="K921" s="19">
        <v>21715.040000000001</v>
      </c>
      <c r="L921" s="19">
        <v>210.38</v>
      </c>
      <c r="M921" s="19">
        <v>30942.15</v>
      </c>
      <c r="O921" s="33">
        <v>201155.85</v>
      </c>
      <c r="P921" s="33">
        <v>210.38</v>
      </c>
      <c r="Q921" s="33">
        <v>9016.73</v>
      </c>
      <c r="R921" s="33">
        <v>21715.040000000001</v>
      </c>
      <c r="S921" s="33">
        <v>232098.00000000003</v>
      </c>
      <c r="U921" s="34">
        <f t="shared" si="104"/>
        <v>0</v>
      </c>
      <c r="V921" s="34">
        <f t="shared" si="105"/>
        <v>0</v>
      </c>
      <c r="W921" s="34">
        <f t="shared" si="106"/>
        <v>0</v>
      </c>
      <c r="X921" s="34">
        <f t="shared" si="107"/>
        <v>0</v>
      </c>
    </row>
    <row r="922" spans="1:24" s="40" customFormat="1" x14ac:dyDescent="0.25">
      <c r="A922" s="36">
        <v>44478.500107488398</v>
      </c>
      <c r="B922" s="37" t="s">
        <v>2522</v>
      </c>
      <c r="C922" s="38" t="s">
        <v>2520</v>
      </c>
      <c r="D922" s="38" t="s">
        <v>2521</v>
      </c>
      <c r="E922" s="37">
        <v>120</v>
      </c>
      <c r="F922" s="39">
        <v>0</v>
      </c>
      <c r="G922" s="39">
        <v>0</v>
      </c>
      <c r="H922" s="39">
        <v>201493.24</v>
      </c>
      <c r="I922" s="39">
        <v>201493.24</v>
      </c>
      <c r="J922" s="39">
        <v>12219.13</v>
      </c>
      <c r="K922" s="39">
        <v>22080.11</v>
      </c>
      <c r="L922" s="39">
        <v>213.93</v>
      </c>
      <c r="M922" s="39">
        <v>34513.17</v>
      </c>
      <c r="O922" s="29">
        <v>201493.24</v>
      </c>
      <c r="P922" s="29">
        <v>213.93</v>
      </c>
      <c r="Q922" s="29">
        <v>12219.13</v>
      </c>
      <c r="R922" s="29">
        <v>22080.11</v>
      </c>
      <c r="S922" s="29">
        <v>236006.39999999997</v>
      </c>
      <c r="U922" s="31">
        <f t="shared" si="104"/>
        <v>0</v>
      </c>
      <c r="V922" s="31">
        <f t="shared" si="105"/>
        <v>0</v>
      </c>
      <c r="W922" s="31">
        <f t="shared" si="106"/>
        <v>0</v>
      </c>
      <c r="X922" s="31">
        <f t="shared" si="107"/>
        <v>1.0000000009313226E-2</v>
      </c>
    </row>
    <row r="923" spans="1:24" s="40" customFormat="1" x14ac:dyDescent="0.25">
      <c r="A923" s="36">
        <v>44494.505562465303</v>
      </c>
      <c r="B923" s="37" t="s">
        <v>2523</v>
      </c>
      <c r="C923" s="38" t="s">
        <v>2524</v>
      </c>
      <c r="D923" s="38" t="s">
        <v>2525</v>
      </c>
      <c r="E923" s="37">
        <v>120</v>
      </c>
      <c r="F923" s="39">
        <v>0</v>
      </c>
      <c r="G923" s="39">
        <v>0</v>
      </c>
      <c r="H923" s="39">
        <v>155436.04</v>
      </c>
      <c r="I923" s="39">
        <v>155436.04</v>
      </c>
      <c r="J923" s="39">
        <v>8223.9500000000007</v>
      </c>
      <c r="K923" s="39">
        <v>16909.38</v>
      </c>
      <c r="L923" s="39">
        <v>163.82</v>
      </c>
      <c r="M923" s="39">
        <v>25297.15</v>
      </c>
      <c r="O923" s="29">
        <v>155436.04</v>
      </c>
      <c r="P923" s="29">
        <v>163.82</v>
      </c>
      <c r="Q923" s="29">
        <v>8223.9500000000007</v>
      </c>
      <c r="R923" s="29">
        <v>16909.38</v>
      </c>
      <c r="S923" s="29">
        <v>184073.20000000004</v>
      </c>
      <c r="U923" s="31">
        <f t="shared" si="104"/>
        <v>0</v>
      </c>
      <c r="V923" s="31">
        <f t="shared" si="105"/>
        <v>0</v>
      </c>
      <c r="W923" s="31">
        <f t="shared" si="106"/>
        <v>0</v>
      </c>
      <c r="X923" s="31">
        <f t="shared" si="107"/>
        <v>-3340.0100000000384</v>
      </c>
    </row>
    <row r="924" spans="1:24" s="40" customFormat="1" x14ac:dyDescent="0.25">
      <c r="A924" s="36">
        <v>44496.503413460603</v>
      </c>
      <c r="B924" s="37" t="s">
        <v>2526</v>
      </c>
      <c r="C924" s="38" t="s">
        <v>2527</v>
      </c>
      <c r="D924" s="38" t="s">
        <v>2528</v>
      </c>
      <c r="E924" s="37">
        <v>120</v>
      </c>
      <c r="F924" s="39">
        <v>0</v>
      </c>
      <c r="G924" s="39">
        <v>0</v>
      </c>
      <c r="H924" s="39">
        <v>155436.04</v>
      </c>
      <c r="I924" s="39">
        <v>155436.04</v>
      </c>
      <c r="J924" s="39">
        <v>8223.9500000000007</v>
      </c>
      <c r="K924" s="39">
        <v>16909.38</v>
      </c>
      <c r="L924" s="39">
        <v>163.82</v>
      </c>
      <c r="M924" s="39">
        <v>25297.15</v>
      </c>
      <c r="O924" s="29">
        <v>155436.04</v>
      </c>
      <c r="P924" s="29">
        <v>163.82</v>
      </c>
      <c r="Q924" s="29">
        <v>8223.9500000000007</v>
      </c>
      <c r="R924" s="29">
        <v>16909.38</v>
      </c>
      <c r="S924" s="29">
        <v>184073.20000000004</v>
      </c>
      <c r="U924" s="31">
        <f t="shared" si="104"/>
        <v>0</v>
      </c>
      <c r="V924" s="31">
        <f t="shared" si="105"/>
        <v>0</v>
      </c>
      <c r="W924" s="31">
        <f t="shared" si="106"/>
        <v>0</v>
      </c>
      <c r="X924" s="31">
        <f t="shared" si="107"/>
        <v>-3340.0100000000384</v>
      </c>
    </row>
    <row r="925" spans="1:24" x14ac:dyDescent="0.25">
      <c r="A925" s="20">
        <v>44493.522517476798</v>
      </c>
      <c r="B925" s="21" t="s">
        <v>2529</v>
      </c>
      <c r="C925" s="6" t="s">
        <v>2530</v>
      </c>
      <c r="D925" s="6" t="s">
        <v>2531</v>
      </c>
      <c r="E925" s="21">
        <v>120</v>
      </c>
      <c r="F925" s="19">
        <v>0</v>
      </c>
      <c r="G925" s="19">
        <v>0</v>
      </c>
      <c r="H925" s="19">
        <v>125374.15</v>
      </c>
      <c r="I925" s="19">
        <v>125374.15</v>
      </c>
      <c r="J925" s="19">
        <v>5578.41</v>
      </c>
      <c r="K925" s="19">
        <v>13529.56</v>
      </c>
      <c r="L925" s="19">
        <v>131.08000000000001</v>
      </c>
      <c r="M925" s="19">
        <v>19239.05</v>
      </c>
      <c r="O925" s="33">
        <v>125374.15</v>
      </c>
      <c r="P925" s="33">
        <v>131.08000000000001</v>
      </c>
      <c r="Q925" s="33">
        <v>5578.41</v>
      </c>
      <c r="R925" s="33">
        <v>13529.56</v>
      </c>
      <c r="S925" s="33">
        <v>144613.19999999998</v>
      </c>
      <c r="U925" s="34">
        <f t="shared" si="104"/>
        <v>0</v>
      </c>
      <c r="V925" s="34">
        <f t="shared" si="105"/>
        <v>0</v>
      </c>
      <c r="W925" s="34">
        <f t="shared" si="106"/>
        <v>0</v>
      </c>
      <c r="X925" s="34">
        <f t="shared" si="107"/>
        <v>0</v>
      </c>
    </row>
    <row r="926" spans="1:24" s="40" customFormat="1" x14ac:dyDescent="0.25">
      <c r="A926" s="36">
        <v>44486.6370830671</v>
      </c>
      <c r="B926" s="37" t="s">
        <v>2532</v>
      </c>
      <c r="C926" s="38" t="s">
        <v>2533</v>
      </c>
      <c r="D926" s="38" t="s">
        <v>2534</v>
      </c>
      <c r="E926" s="37">
        <v>120</v>
      </c>
      <c r="F926" s="39">
        <v>0</v>
      </c>
      <c r="G926" s="39">
        <v>0</v>
      </c>
      <c r="H926" s="39">
        <v>111792.57</v>
      </c>
      <c r="I926" s="39">
        <v>111792.57</v>
      </c>
      <c r="J926" s="39">
        <v>6779.42</v>
      </c>
      <c r="K926" s="39">
        <v>12250.91</v>
      </c>
      <c r="L926" s="39">
        <v>118.69</v>
      </c>
      <c r="M926" s="39">
        <v>19149.02</v>
      </c>
      <c r="O926" s="29">
        <v>111792.57</v>
      </c>
      <c r="P926" s="29">
        <v>118.69</v>
      </c>
      <c r="Q926" s="29">
        <v>6779.42</v>
      </c>
      <c r="R926" s="29">
        <v>12250.91</v>
      </c>
      <c r="S926" s="29">
        <v>130941.6</v>
      </c>
      <c r="U926" s="31">
        <f t="shared" si="104"/>
        <v>0</v>
      </c>
      <c r="V926" s="31">
        <f t="shared" si="105"/>
        <v>0</v>
      </c>
      <c r="W926" s="31">
        <f t="shared" si="106"/>
        <v>0</v>
      </c>
      <c r="X926" s="31">
        <f t="shared" si="107"/>
        <v>-9.9999999947613105E-3</v>
      </c>
    </row>
    <row r="927" spans="1:24" s="40" customFormat="1" x14ac:dyDescent="0.25">
      <c r="A927" s="36">
        <v>44485.796707638903</v>
      </c>
      <c r="B927" s="37" t="s">
        <v>2535</v>
      </c>
      <c r="C927" s="38" t="s">
        <v>2536</v>
      </c>
      <c r="D927" s="38" t="s">
        <v>2537</v>
      </c>
      <c r="E927" s="37">
        <v>120</v>
      </c>
      <c r="F927" s="39">
        <v>0</v>
      </c>
      <c r="G927" s="39">
        <v>0</v>
      </c>
      <c r="H927" s="39">
        <v>122048.09</v>
      </c>
      <c r="I927" s="39">
        <v>122048.09</v>
      </c>
      <c r="J927" s="39">
        <v>7401.33</v>
      </c>
      <c r="K927" s="39">
        <v>13374.59</v>
      </c>
      <c r="L927" s="39">
        <v>129.58000000000001</v>
      </c>
      <c r="M927" s="39">
        <v>20905.5</v>
      </c>
      <c r="O927" s="29">
        <v>122048.09</v>
      </c>
      <c r="P927" s="29">
        <v>129.58000000000001</v>
      </c>
      <c r="Q927" s="29">
        <v>7401.33</v>
      </c>
      <c r="R927" s="29">
        <v>13374.59</v>
      </c>
      <c r="S927" s="29">
        <v>142953.60000000001</v>
      </c>
      <c r="U927" s="31">
        <f t="shared" si="104"/>
        <v>0</v>
      </c>
      <c r="V927" s="31">
        <f t="shared" si="105"/>
        <v>0</v>
      </c>
      <c r="W927" s="31">
        <f t="shared" si="106"/>
        <v>0</v>
      </c>
      <c r="X927" s="31">
        <f t="shared" si="107"/>
        <v>-1.0000000009313226E-2</v>
      </c>
    </row>
    <row r="928" spans="1:24" s="40" customFormat="1" x14ac:dyDescent="0.25">
      <c r="A928" s="36">
        <v>44500.545017476798</v>
      </c>
      <c r="B928" s="37" t="s">
        <v>2538</v>
      </c>
      <c r="C928" s="38" t="s">
        <v>2539</v>
      </c>
      <c r="D928" s="38" t="s">
        <v>2540</v>
      </c>
      <c r="E928" s="37">
        <v>120</v>
      </c>
      <c r="F928" s="39">
        <v>0</v>
      </c>
      <c r="G928" s="39">
        <v>0</v>
      </c>
      <c r="H928" s="39">
        <v>111531.92</v>
      </c>
      <c r="I928" s="39">
        <v>111531.92</v>
      </c>
      <c r="J928" s="39">
        <v>4958.0600000000004</v>
      </c>
      <c r="K928" s="39">
        <v>12035.79</v>
      </c>
      <c r="L928" s="39">
        <v>116.61</v>
      </c>
      <c r="M928" s="39">
        <v>17110.46</v>
      </c>
      <c r="O928" s="29">
        <v>111531.92</v>
      </c>
      <c r="P928" s="29">
        <v>116.61</v>
      </c>
      <c r="Q928" s="29">
        <v>4958.0600000000004</v>
      </c>
      <c r="R928" s="29">
        <v>12035.79</v>
      </c>
      <c r="S928" s="29">
        <v>132142.39999999999</v>
      </c>
      <c r="U928" s="31">
        <f t="shared" si="104"/>
        <v>0</v>
      </c>
      <c r="V928" s="31">
        <f t="shared" si="105"/>
        <v>0</v>
      </c>
      <c r="W928" s="31">
        <f t="shared" si="106"/>
        <v>0</v>
      </c>
      <c r="X928" s="31">
        <f t="shared" si="107"/>
        <v>-3500.0199999999895</v>
      </c>
    </row>
    <row r="929" spans="1:24" s="40" customFormat="1" x14ac:dyDescent="0.25">
      <c r="A929" s="36">
        <v>44499.523944988403</v>
      </c>
      <c r="B929" s="37" t="s">
        <v>2541</v>
      </c>
      <c r="C929" s="38" t="s">
        <v>2542</v>
      </c>
      <c r="D929" s="38" t="s">
        <v>2543</v>
      </c>
      <c r="E929" s="37">
        <v>120</v>
      </c>
      <c r="F929" s="39">
        <v>0</v>
      </c>
      <c r="G929" s="39">
        <v>0</v>
      </c>
      <c r="H929" s="39">
        <v>123114.96</v>
      </c>
      <c r="I929" s="39">
        <v>123114.96</v>
      </c>
      <c r="J929" s="39">
        <v>7466.07</v>
      </c>
      <c r="K929" s="39">
        <v>13491.09</v>
      </c>
      <c r="L929" s="39">
        <v>130.71</v>
      </c>
      <c r="M929" s="39">
        <v>21087.87</v>
      </c>
      <c r="O929" s="29">
        <v>123114.96</v>
      </c>
      <c r="P929" s="29">
        <v>130.71</v>
      </c>
      <c r="Q929" s="29">
        <v>7466.07</v>
      </c>
      <c r="R929" s="29">
        <v>13491.09</v>
      </c>
      <c r="S929" s="29">
        <v>144202.80000000002</v>
      </c>
      <c r="U929" s="31">
        <f t="shared" si="104"/>
        <v>0</v>
      </c>
      <c r="V929" s="31">
        <f t="shared" si="105"/>
        <v>0</v>
      </c>
      <c r="W929" s="31">
        <f t="shared" si="106"/>
        <v>0</v>
      </c>
      <c r="X929" s="31">
        <f t="shared" si="107"/>
        <v>2.9999999998835847E-2</v>
      </c>
    </row>
    <row r="930" spans="1:24" x14ac:dyDescent="0.25">
      <c r="A930" s="20">
        <v>44497.780969178202</v>
      </c>
      <c r="B930" s="21" t="s">
        <v>2544</v>
      </c>
      <c r="C930" s="6" t="s">
        <v>2545</v>
      </c>
      <c r="D930" s="6" t="s">
        <v>2546</v>
      </c>
      <c r="E930" s="21">
        <v>120</v>
      </c>
      <c r="F930" s="19">
        <v>0</v>
      </c>
      <c r="G930" s="19">
        <v>0</v>
      </c>
      <c r="H930" s="19">
        <v>110894.3</v>
      </c>
      <c r="I930" s="19">
        <v>110894.3</v>
      </c>
      <c r="J930" s="19">
        <v>6724.94</v>
      </c>
      <c r="K930" s="19">
        <v>12152.22</v>
      </c>
      <c r="L930" s="19">
        <v>117.74</v>
      </c>
      <c r="M930" s="19">
        <v>18994.900000000001</v>
      </c>
      <c r="O930" s="33">
        <v>110894.3</v>
      </c>
      <c r="P930" s="33">
        <v>117.74</v>
      </c>
      <c r="Q930" s="33">
        <v>6724.94</v>
      </c>
      <c r="R930" s="33">
        <v>12152.22</v>
      </c>
      <c r="S930" s="33">
        <v>129889.20000000001</v>
      </c>
      <c r="U930" s="34">
        <f t="shared" si="104"/>
        <v>0</v>
      </c>
      <c r="V930" s="34">
        <f t="shared" si="105"/>
        <v>0</v>
      </c>
      <c r="W930" s="34">
        <f t="shared" si="106"/>
        <v>0</v>
      </c>
      <c r="X930" s="34">
        <f t="shared" si="107"/>
        <v>0</v>
      </c>
    </row>
    <row r="931" spans="1:24" s="40" customFormat="1" x14ac:dyDescent="0.25">
      <c r="A931" s="36">
        <v>44493.579484756898</v>
      </c>
      <c r="B931" s="37" t="s">
        <v>2547</v>
      </c>
      <c r="C931" s="38" t="s">
        <v>2548</v>
      </c>
      <c r="D931" s="38" t="s">
        <v>2549</v>
      </c>
      <c r="E931" s="37">
        <v>120</v>
      </c>
      <c r="F931" s="39">
        <v>0</v>
      </c>
      <c r="G931" s="39">
        <v>0</v>
      </c>
      <c r="H931" s="39">
        <v>118868.2</v>
      </c>
      <c r="I931" s="39">
        <v>118868.2</v>
      </c>
      <c r="J931" s="39">
        <v>7209.12</v>
      </c>
      <c r="K931" s="39">
        <v>13026.49</v>
      </c>
      <c r="L931" s="39">
        <v>126.2</v>
      </c>
      <c r="M931" s="39">
        <v>20361.810000000001</v>
      </c>
      <c r="O931" s="29">
        <v>118868.2</v>
      </c>
      <c r="P931" s="29">
        <v>126.2</v>
      </c>
      <c r="Q931" s="29">
        <v>7209.12</v>
      </c>
      <c r="R931" s="29">
        <v>13026.49</v>
      </c>
      <c r="S931" s="29">
        <v>140513.60999999996</v>
      </c>
      <c r="U931" s="31">
        <f t="shared" si="104"/>
        <v>0</v>
      </c>
      <c r="V931" s="31">
        <f t="shared" si="105"/>
        <v>0</v>
      </c>
      <c r="W931" s="31">
        <f t="shared" si="106"/>
        <v>0</v>
      </c>
      <c r="X931" s="31">
        <f t="shared" si="107"/>
        <v>-1283.5999999999476</v>
      </c>
    </row>
    <row r="932" spans="1:24" s="40" customFormat="1" x14ac:dyDescent="0.25">
      <c r="A932" s="36">
        <v>44500.771061689797</v>
      </c>
      <c r="B932" s="37" t="s">
        <v>2550</v>
      </c>
      <c r="C932" s="38" t="s">
        <v>2551</v>
      </c>
      <c r="D932" s="38" t="s">
        <v>2552</v>
      </c>
      <c r="E932" s="37">
        <v>120</v>
      </c>
      <c r="F932" s="39">
        <v>0</v>
      </c>
      <c r="G932" s="39">
        <v>0</v>
      </c>
      <c r="H932" s="39">
        <v>110862.27</v>
      </c>
      <c r="I932" s="39">
        <v>110862.27</v>
      </c>
      <c r="J932" s="39">
        <v>6723.01</v>
      </c>
      <c r="K932" s="39">
        <v>12149.03</v>
      </c>
      <c r="L932" s="39">
        <v>117.7</v>
      </c>
      <c r="M932" s="39">
        <v>18989.740000000002</v>
      </c>
      <c r="O932" s="29">
        <v>110862.27</v>
      </c>
      <c r="P932" s="29">
        <v>117.7</v>
      </c>
      <c r="Q932" s="29">
        <v>6723.01</v>
      </c>
      <c r="R932" s="29">
        <v>12149.03</v>
      </c>
      <c r="S932" s="29">
        <v>131039.73</v>
      </c>
      <c r="U932" s="31">
        <f t="shared" si="104"/>
        <v>0</v>
      </c>
      <c r="V932" s="31">
        <f t="shared" si="105"/>
        <v>0</v>
      </c>
      <c r="W932" s="31">
        <f t="shared" si="106"/>
        <v>0</v>
      </c>
      <c r="X932" s="31">
        <f t="shared" si="107"/>
        <v>-1187.7199999999866</v>
      </c>
    </row>
    <row r="933" spans="1:24" s="40" customFormat="1" x14ac:dyDescent="0.25">
      <c r="A933" s="36">
        <v>44493.587129548599</v>
      </c>
      <c r="B933" s="37" t="s">
        <v>2553</v>
      </c>
      <c r="C933" s="38" t="s">
        <v>2554</v>
      </c>
      <c r="D933" s="38" t="s">
        <v>2555</v>
      </c>
      <c r="E933" s="37">
        <v>120</v>
      </c>
      <c r="F933" s="39">
        <v>0</v>
      </c>
      <c r="G933" s="39">
        <v>0</v>
      </c>
      <c r="H933" s="39">
        <v>120998.11</v>
      </c>
      <c r="I933" s="39">
        <v>120998.11</v>
      </c>
      <c r="J933" s="39">
        <v>6401.88</v>
      </c>
      <c r="K933" s="39">
        <v>13162.87</v>
      </c>
      <c r="L933" s="39">
        <v>127.53</v>
      </c>
      <c r="M933" s="39">
        <v>19692.28</v>
      </c>
      <c r="O933" s="29">
        <v>120998.11</v>
      </c>
      <c r="P933" s="29">
        <v>127.53</v>
      </c>
      <c r="Q933" s="29">
        <v>6401.88</v>
      </c>
      <c r="R933" s="29">
        <v>13162.87</v>
      </c>
      <c r="S933" s="29">
        <v>143290.4</v>
      </c>
      <c r="U933" s="31">
        <f t="shared" si="104"/>
        <v>0</v>
      </c>
      <c r="V933" s="31">
        <f t="shared" si="105"/>
        <v>0</v>
      </c>
      <c r="W933" s="31">
        <f t="shared" si="106"/>
        <v>0</v>
      </c>
      <c r="X933" s="31">
        <f t="shared" si="107"/>
        <v>-2600.0099999999802</v>
      </c>
    </row>
    <row r="934" spans="1:24" x14ac:dyDescent="0.25">
      <c r="A934" s="20">
        <v>44475.398380243103</v>
      </c>
      <c r="B934" s="21" t="s">
        <v>2556</v>
      </c>
      <c r="C934" s="6" t="s">
        <v>2557</v>
      </c>
      <c r="D934" s="6" t="s">
        <v>2558</v>
      </c>
      <c r="E934" s="21">
        <v>120</v>
      </c>
      <c r="F934" s="19">
        <v>0</v>
      </c>
      <c r="G934" s="19">
        <v>0</v>
      </c>
      <c r="H934" s="19">
        <v>90800</v>
      </c>
      <c r="I934" s="19">
        <v>90800</v>
      </c>
      <c r="J934" s="19">
        <v>0</v>
      </c>
      <c r="K934" s="19">
        <v>9381.11</v>
      </c>
      <c r="L934" s="19">
        <v>90.89</v>
      </c>
      <c r="M934" s="19">
        <v>9472</v>
      </c>
      <c r="O934" s="33">
        <v>90800</v>
      </c>
      <c r="P934" s="33">
        <v>90.89</v>
      </c>
      <c r="Q934" s="33">
        <v>0</v>
      </c>
      <c r="R934" s="33">
        <v>9381.11</v>
      </c>
      <c r="S934" s="33">
        <v>100272</v>
      </c>
      <c r="U934" s="34">
        <f t="shared" si="104"/>
        <v>0</v>
      </c>
      <c r="V934" s="34">
        <f t="shared" si="105"/>
        <v>0</v>
      </c>
      <c r="W934" s="34">
        <f t="shared" si="106"/>
        <v>0</v>
      </c>
      <c r="X934" s="34">
        <f t="shared" si="107"/>
        <v>0</v>
      </c>
    </row>
    <row r="935" spans="1:24" s="40" customFormat="1" x14ac:dyDescent="0.25">
      <c r="A935" s="36">
        <v>44481.459716169004</v>
      </c>
      <c r="B935" s="37" t="s">
        <v>2559</v>
      </c>
      <c r="C935" s="38" t="s">
        <v>2557</v>
      </c>
      <c r="D935" s="38" t="s">
        <v>2558</v>
      </c>
      <c r="E935" s="37">
        <v>120</v>
      </c>
      <c r="F935" s="39">
        <v>0</v>
      </c>
      <c r="G935" s="39">
        <v>0</v>
      </c>
      <c r="H935" s="39">
        <v>90800</v>
      </c>
      <c r="I935" s="39">
        <v>90800</v>
      </c>
      <c r="J935" s="39">
        <v>0</v>
      </c>
      <c r="K935" s="39">
        <v>9381.11</v>
      </c>
      <c r="L935" s="39">
        <v>90.89</v>
      </c>
      <c r="M935" s="39">
        <v>9472</v>
      </c>
      <c r="O935" s="29">
        <v>90800</v>
      </c>
      <c r="P935" s="29">
        <v>90.89</v>
      </c>
      <c r="Q935" s="29">
        <v>0</v>
      </c>
      <c r="R935" s="29">
        <v>9381.11</v>
      </c>
      <c r="S935" s="29">
        <v>119972</v>
      </c>
      <c r="U935" s="31">
        <f t="shared" ref="U935:U958" si="108">O935-I935</f>
        <v>0</v>
      </c>
      <c r="V935" s="31">
        <f t="shared" ref="V935:V958" si="109">P935-L935</f>
        <v>0</v>
      </c>
      <c r="W935" s="31">
        <f t="shared" ref="W935:W958" si="110">R935-K935</f>
        <v>0</v>
      </c>
      <c r="X935" s="31">
        <f t="shared" ref="X935:X958" si="111">O935+M935-S935</f>
        <v>-19700</v>
      </c>
    </row>
    <row r="936" spans="1:24" s="40" customFormat="1" x14ac:dyDescent="0.25">
      <c r="A936" s="36">
        <v>44474.842696215303</v>
      </c>
      <c r="B936" s="37" t="s">
        <v>2560</v>
      </c>
      <c r="C936" s="38" t="s">
        <v>2561</v>
      </c>
      <c r="D936" s="38" t="s">
        <v>2562</v>
      </c>
      <c r="E936" s="37">
        <v>120</v>
      </c>
      <c r="F936" s="39">
        <v>0</v>
      </c>
      <c r="G936" s="39">
        <v>0</v>
      </c>
      <c r="H936" s="39">
        <v>108412.64</v>
      </c>
      <c r="I936" s="39">
        <v>108412.64</v>
      </c>
      <c r="J936" s="39">
        <v>3907.37</v>
      </c>
      <c r="K936" s="39">
        <v>11604.37</v>
      </c>
      <c r="L936" s="39">
        <v>112.43</v>
      </c>
      <c r="M936" s="39">
        <v>15624.17</v>
      </c>
      <c r="O936" s="29">
        <v>108412.64</v>
      </c>
      <c r="P936" s="29">
        <v>112.43</v>
      </c>
      <c r="Q936" s="29">
        <v>3907.37</v>
      </c>
      <c r="R936" s="29">
        <v>11604.37</v>
      </c>
      <c r="S936" s="29">
        <v>124036.79999999999</v>
      </c>
      <c r="U936" s="31">
        <f t="shared" si="108"/>
        <v>0</v>
      </c>
      <c r="V936" s="31">
        <f t="shared" si="109"/>
        <v>0</v>
      </c>
      <c r="W936" s="31">
        <f t="shared" si="110"/>
        <v>0</v>
      </c>
      <c r="X936" s="31">
        <f t="shared" si="111"/>
        <v>1.0000000009313226E-2</v>
      </c>
    </row>
    <row r="937" spans="1:24" s="40" customFormat="1" x14ac:dyDescent="0.25">
      <c r="A937" s="36">
        <v>44470.674719131901</v>
      </c>
      <c r="B937" s="37" t="s">
        <v>2563</v>
      </c>
      <c r="C937" s="38" t="s">
        <v>2564</v>
      </c>
      <c r="D937" s="38" t="s">
        <v>2565</v>
      </c>
      <c r="E937" s="37">
        <v>120</v>
      </c>
      <c r="F937" s="39">
        <v>0</v>
      </c>
      <c r="G937" s="39">
        <v>0</v>
      </c>
      <c r="H937" s="39">
        <v>155726.5</v>
      </c>
      <c r="I937" s="39">
        <v>155726.5</v>
      </c>
      <c r="J937" s="39">
        <v>7682.89</v>
      </c>
      <c r="K937" s="39">
        <v>16883.04</v>
      </c>
      <c r="L937" s="39">
        <v>163.57</v>
      </c>
      <c r="M937" s="39">
        <v>24729.5</v>
      </c>
      <c r="O937" s="29">
        <v>155726.5</v>
      </c>
      <c r="P937" s="29">
        <v>163.57</v>
      </c>
      <c r="Q937" s="29">
        <v>7682.89</v>
      </c>
      <c r="R937" s="29">
        <v>16883.04</v>
      </c>
      <c r="S937" s="29">
        <v>182116.70000000004</v>
      </c>
      <c r="U937" s="31">
        <f t="shared" si="108"/>
        <v>0</v>
      </c>
      <c r="V937" s="31">
        <f t="shared" si="109"/>
        <v>0</v>
      </c>
      <c r="W937" s="31">
        <f t="shared" si="110"/>
        <v>0</v>
      </c>
      <c r="X937" s="31">
        <f t="shared" si="111"/>
        <v>-1660.7000000000407</v>
      </c>
    </row>
    <row r="938" spans="1:24" s="40" customFormat="1" x14ac:dyDescent="0.25">
      <c r="A938" s="36">
        <v>44500.561205705999</v>
      </c>
      <c r="B938" s="37" t="s">
        <v>2566</v>
      </c>
      <c r="C938" s="38" t="s">
        <v>2567</v>
      </c>
      <c r="D938" s="38" t="s">
        <v>2568</v>
      </c>
      <c r="E938" s="37">
        <v>120</v>
      </c>
      <c r="F938" s="39">
        <v>0</v>
      </c>
      <c r="G938" s="39">
        <v>0</v>
      </c>
      <c r="H938" s="39">
        <v>116858.21</v>
      </c>
      <c r="I938" s="39">
        <v>116858.21</v>
      </c>
      <c r="J938" s="39">
        <v>6175.37</v>
      </c>
      <c r="K938" s="39">
        <v>12712.07</v>
      </c>
      <c r="L938" s="39">
        <v>123.16</v>
      </c>
      <c r="M938" s="39">
        <v>19010.599999999999</v>
      </c>
      <c r="O938" s="29">
        <v>116858.21</v>
      </c>
      <c r="P938" s="29">
        <v>123.16</v>
      </c>
      <c r="Q938" s="29">
        <v>6175.37</v>
      </c>
      <c r="R938" s="29">
        <v>12712.07</v>
      </c>
      <c r="S938" s="29">
        <v>135868.79999999999</v>
      </c>
      <c r="U938" s="31">
        <f t="shared" si="108"/>
        <v>0</v>
      </c>
      <c r="V938" s="31">
        <f t="shared" si="109"/>
        <v>0</v>
      </c>
      <c r="W938" s="31">
        <f t="shared" si="110"/>
        <v>0</v>
      </c>
      <c r="X938" s="31">
        <f t="shared" si="111"/>
        <v>1.0000000009313226E-2</v>
      </c>
    </row>
    <row r="939" spans="1:24" s="40" customFormat="1" x14ac:dyDescent="0.25">
      <c r="A939" s="36">
        <v>44478.591643205997</v>
      </c>
      <c r="B939" s="37" t="s">
        <v>2569</v>
      </c>
      <c r="C939" s="38" t="s">
        <v>2570</v>
      </c>
      <c r="D939" s="38" t="s">
        <v>2571</v>
      </c>
      <c r="E939" s="37">
        <v>120</v>
      </c>
      <c r="F939" s="39">
        <v>0</v>
      </c>
      <c r="G939" s="39">
        <v>0</v>
      </c>
      <c r="H939" s="39">
        <v>112501.65</v>
      </c>
      <c r="I939" s="39">
        <v>112501.65</v>
      </c>
      <c r="J939" s="39">
        <v>6822.41</v>
      </c>
      <c r="K939" s="39">
        <v>12328.49</v>
      </c>
      <c r="L939" s="39">
        <v>119.44</v>
      </c>
      <c r="M939" s="39">
        <v>19270.34</v>
      </c>
      <c r="O939" s="29">
        <v>112501.65</v>
      </c>
      <c r="P939" s="29">
        <v>119.44</v>
      </c>
      <c r="Q939" s="29">
        <v>6822.41</v>
      </c>
      <c r="R939" s="29">
        <v>12328.49</v>
      </c>
      <c r="S939" s="29">
        <v>131772</v>
      </c>
      <c r="U939" s="31">
        <f t="shared" si="108"/>
        <v>0</v>
      </c>
      <c r="V939" s="31">
        <f t="shared" si="109"/>
        <v>0</v>
      </c>
      <c r="W939" s="31">
        <f t="shared" si="110"/>
        <v>0</v>
      </c>
      <c r="X939" s="31">
        <f t="shared" si="111"/>
        <v>-1.0000000009313226E-2</v>
      </c>
    </row>
    <row r="940" spans="1:24" s="40" customFormat="1" x14ac:dyDescent="0.25">
      <c r="A940" s="36">
        <v>44478.586636076398</v>
      </c>
      <c r="B940" s="37" t="s">
        <v>2572</v>
      </c>
      <c r="C940" s="38" t="s">
        <v>2573</v>
      </c>
      <c r="D940" s="38" t="s">
        <v>2574</v>
      </c>
      <c r="E940" s="37">
        <v>120</v>
      </c>
      <c r="F940" s="39">
        <v>0</v>
      </c>
      <c r="G940" s="39">
        <v>0</v>
      </c>
      <c r="H940" s="39">
        <v>112501.64</v>
      </c>
      <c r="I940" s="39">
        <v>112501.64</v>
      </c>
      <c r="J940" s="39">
        <v>6822.41</v>
      </c>
      <c r="K940" s="39">
        <v>12328.5</v>
      </c>
      <c r="L940" s="39">
        <v>119.44</v>
      </c>
      <c r="M940" s="39">
        <v>19270.349999999999</v>
      </c>
      <c r="O940" s="29">
        <v>112501.64</v>
      </c>
      <c r="P940" s="29">
        <v>119.44</v>
      </c>
      <c r="Q940" s="29">
        <v>6822.41</v>
      </c>
      <c r="R940" s="29">
        <v>12328.5</v>
      </c>
      <c r="S940" s="29">
        <v>131772</v>
      </c>
      <c r="U940" s="31">
        <f t="shared" si="108"/>
        <v>0</v>
      </c>
      <c r="V940" s="31">
        <f t="shared" si="109"/>
        <v>0</v>
      </c>
      <c r="W940" s="31">
        <f t="shared" si="110"/>
        <v>0</v>
      </c>
      <c r="X940" s="31">
        <f t="shared" si="111"/>
        <v>-1.0000000009313226E-2</v>
      </c>
    </row>
    <row r="941" spans="1:24" s="40" customFormat="1" x14ac:dyDescent="0.25">
      <c r="A941" s="36">
        <v>44499.682555474501</v>
      </c>
      <c r="B941" s="37" t="s">
        <v>2575</v>
      </c>
      <c r="C941" s="38" t="s">
        <v>2576</v>
      </c>
      <c r="D941" s="38" t="s">
        <v>2577</v>
      </c>
      <c r="E941" s="37">
        <v>120</v>
      </c>
      <c r="F941" s="39">
        <v>0</v>
      </c>
      <c r="G941" s="39">
        <v>0</v>
      </c>
      <c r="H941" s="39">
        <v>159427.10999999999</v>
      </c>
      <c r="I941" s="39">
        <v>159427.10999999999</v>
      </c>
      <c r="J941" s="39">
        <v>8435.1200000000008</v>
      </c>
      <c r="K941" s="39">
        <v>17343.330000000002</v>
      </c>
      <c r="L941" s="39">
        <v>168.03</v>
      </c>
      <c r="M941" s="39">
        <v>25946.48</v>
      </c>
      <c r="O941" s="29">
        <v>159427.10999999999</v>
      </c>
      <c r="P941" s="29">
        <v>168.03</v>
      </c>
      <c r="Q941" s="29">
        <v>8435.1200000000008</v>
      </c>
      <c r="R941" s="29">
        <v>17343.330000000002</v>
      </c>
      <c r="S941" s="29">
        <v>185373.59999999998</v>
      </c>
      <c r="U941" s="31">
        <f t="shared" si="108"/>
        <v>0</v>
      </c>
      <c r="V941" s="31">
        <f t="shared" si="109"/>
        <v>0</v>
      </c>
      <c r="W941" s="31">
        <f t="shared" si="110"/>
        <v>0</v>
      </c>
      <c r="X941" s="31">
        <f t="shared" si="111"/>
        <v>-9.9999999802093953E-3</v>
      </c>
    </row>
    <row r="942" spans="1:24" s="40" customFormat="1" x14ac:dyDescent="0.25">
      <c r="A942" s="36">
        <v>44490.713355057902</v>
      </c>
      <c r="B942" s="37" t="s">
        <v>2578</v>
      </c>
      <c r="C942" s="38" t="s">
        <v>2579</v>
      </c>
      <c r="D942" s="38" t="s">
        <v>2580</v>
      </c>
      <c r="E942" s="37">
        <v>120</v>
      </c>
      <c r="F942" s="39">
        <v>0</v>
      </c>
      <c r="G942" s="39">
        <v>0</v>
      </c>
      <c r="H942" s="39">
        <v>104067.92</v>
      </c>
      <c r="I942" s="39">
        <v>104067.92</v>
      </c>
      <c r="J942" s="39">
        <v>5506.12</v>
      </c>
      <c r="K942" s="39">
        <v>11320.67</v>
      </c>
      <c r="L942" s="39">
        <v>109.68</v>
      </c>
      <c r="M942" s="39">
        <v>16936.47</v>
      </c>
      <c r="O942" s="29">
        <v>104067.92</v>
      </c>
      <c r="P942" s="29">
        <v>109.68</v>
      </c>
      <c r="Q942" s="29">
        <v>5506.12</v>
      </c>
      <c r="R942" s="29">
        <v>11320.67</v>
      </c>
      <c r="S942" s="29">
        <v>121004.39999999998</v>
      </c>
      <c r="U942" s="31">
        <f t="shared" si="108"/>
        <v>0</v>
      </c>
      <c r="V942" s="31">
        <f t="shared" si="109"/>
        <v>0</v>
      </c>
      <c r="W942" s="31">
        <f t="shared" si="110"/>
        <v>0</v>
      </c>
      <c r="X942" s="31">
        <f t="shared" si="111"/>
        <v>-9.9999999802093953E-3</v>
      </c>
    </row>
    <row r="943" spans="1:24" s="40" customFormat="1" x14ac:dyDescent="0.25">
      <c r="A943" s="36">
        <v>44484.636915625</v>
      </c>
      <c r="B943" s="37" t="s">
        <v>2581</v>
      </c>
      <c r="C943" s="38" t="s">
        <v>2582</v>
      </c>
      <c r="D943" s="38" t="s">
        <v>2583</v>
      </c>
      <c r="E943" s="37">
        <v>120</v>
      </c>
      <c r="F943" s="39">
        <v>0</v>
      </c>
      <c r="G943" s="39">
        <v>0</v>
      </c>
      <c r="H943" s="39">
        <v>108844.72</v>
      </c>
      <c r="I943" s="39">
        <v>108844.72</v>
      </c>
      <c r="J943" s="39">
        <v>6636.21</v>
      </c>
      <c r="K943" s="39">
        <v>11931.08</v>
      </c>
      <c r="L943" s="39">
        <v>115.6</v>
      </c>
      <c r="M943" s="39">
        <v>18682.89</v>
      </c>
      <c r="O943" s="29">
        <v>108844.72</v>
      </c>
      <c r="P943" s="29">
        <v>115.6</v>
      </c>
      <c r="Q943" s="29">
        <v>6636.21</v>
      </c>
      <c r="R943" s="29">
        <v>11931.08</v>
      </c>
      <c r="S943" s="29">
        <v>127527.60000000002</v>
      </c>
      <c r="U943" s="31">
        <f t="shared" si="108"/>
        <v>0</v>
      </c>
      <c r="V943" s="31">
        <f t="shared" si="109"/>
        <v>0</v>
      </c>
      <c r="W943" s="31">
        <f t="shared" si="110"/>
        <v>0</v>
      </c>
      <c r="X943" s="31">
        <f t="shared" si="111"/>
        <v>9.9999999802093953E-3</v>
      </c>
    </row>
    <row r="944" spans="1:24" s="40" customFormat="1" x14ac:dyDescent="0.25">
      <c r="A944" s="36">
        <v>44495.676515740699</v>
      </c>
      <c r="B944" s="37" t="s">
        <v>2584</v>
      </c>
      <c r="C944" s="38" t="s">
        <v>2585</v>
      </c>
      <c r="D944" s="38" t="s">
        <v>2586</v>
      </c>
      <c r="E944" s="37">
        <v>120</v>
      </c>
      <c r="F944" s="39">
        <v>0</v>
      </c>
      <c r="G944" s="39">
        <v>0</v>
      </c>
      <c r="H944" s="39">
        <v>109403.31</v>
      </c>
      <c r="I944" s="39">
        <v>109403.31</v>
      </c>
      <c r="J944" s="39">
        <v>6636.21</v>
      </c>
      <c r="K944" s="39">
        <v>11988.73</v>
      </c>
      <c r="L944" s="39">
        <v>116.16</v>
      </c>
      <c r="M944" s="39">
        <v>18741.099999999999</v>
      </c>
      <c r="O944" s="29">
        <v>109403.31</v>
      </c>
      <c r="P944" s="29">
        <v>116.16</v>
      </c>
      <c r="Q944" s="29">
        <v>6636.21</v>
      </c>
      <c r="R944" s="29">
        <v>11988.73</v>
      </c>
      <c r="S944" s="29">
        <v>129344.40000000001</v>
      </c>
      <c r="U944" s="31">
        <f t="shared" si="108"/>
        <v>0</v>
      </c>
      <c r="V944" s="31">
        <f t="shared" si="109"/>
        <v>0</v>
      </c>
      <c r="W944" s="31">
        <f t="shared" si="110"/>
        <v>0</v>
      </c>
      <c r="X944" s="31">
        <f t="shared" si="111"/>
        <v>-1199.9900000000052</v>
      </c>
    </row>
    <row r="945" spans="1:24" s="40" customFormat="1" x14ac:dyDescent="0.25">
      <c r="A945" s="36">
        <v>44496.837217824097</v>
      </c>
      <c r="B945" s="37" t="s">
        <v>2587</v>
      </c>
      <c r="C945" s="38" t="s">
        <v>2588</v>
      </c>
      <c r="D945" s="38" t="s">
        <v>2589</v>
      </c>
      <c r="E945" s="37">
        <v>120</v>
      </c>
      <c r="F945" s="39">
        <v>0</v>
      </c>
      <c r="G945" s="39">
        <v>0</v>
      </c>
      <c r="H945" s="39">
        <v>116690.11</v>
      </c>
      <c r="I945" s="39">
        <v>116690.11</v>
      </c>
      <c r="J945" s="39">
        <v>6173.97</v>
      </c>
      <c r="K945" s="39">
        <v>12694.54</v>
      </c>
      <c r="L945" s="39">
        <v>122.99</v>
      </c>
      <c r="M945" s="39">
        <v>18991.5</v>
      </c>
      <c r="O945" s="29">
        <v>116690.11</v>
      </c>
      <c r="P945" s="29">
        <v>122.99</v>
      </c>
      <c r="Q945" s="29">
        <v>6173.97</v>
      </c>
      <c r="R945" s="29">
        <v>12694.54</v>
      </c>
      <c r="S945" s="29">
        <v>137189.02000000002</v>
      </c>
      <c r="U945" s="31">
        <f t="shared" si="108"/>
        <v>0</v>
      </c>
      <c r="V945" s="31">
        <f t="shared" si="109"/>
        <v>0</v>
      </c>
      <c r="W945" s="31">
        <f t="shared" si="110"/>
        <v>0</v>
      </c>
      <c r="X945" s="31">
        <f t="shared" si="111"/>
        <v>-1507.4100000000326</v>
      </c>
    </row>
    <row r="946" spans="1:24" x14ac:dyDescent="0.25">
      <c r="A946" s="20">
        <v>44472.5771872685</v>
      </c>
      <c r="B946" s="21" t="s">
        <v>2590</v>
      </c>
      <c r="C946" s="6" t="s">
        <v>2591</v>
      </c>
      <c r="D946" s="6" t="s">
        <v>2592</v>
      </c>
      <c r="E946" s="21">
        <v>120</v>
      </c>
      <c r="F946" s="19">
        <v>0</v>
      </c>
      <c r="G946" s="19">
        <v>0</v>
      </c>
      <c r="H946" s="19">
        <v>127709.43</v>
      </c>
      <c r="I946" s="19">
        <v>127709.43</v>
      </c>
      <c r="J946" s="19">
        <v>4955.13</v>
      </c>
      <c r="K946" s="19">
        <v>13707.04</v>
      </c>
      <c r="L946" s="19">
        <v>132.80000000000001</v>
      </c>
      <c r="M946" s="19">
        <v>18794.97</v>
      </c>
      <c r="O946" s="33">
        <v>127709.43</v>
      </c>
      <c r="P946" s="33">
        <v>132.80000000000001</v>
      </c>
      <c r="Q946" s="33">
        <v>4955.13</v>
      </c>
      <c r="R946" s="33">
        <v>13707.04</v>
      </c>
      <c r="S946" s="33">
        <v>146504.4</v>
      </c>
      <c r="U946" s="34">
        <f t="shared" si="108"/>
        <v>0</v>
      </c>
      <c r="V946" s="34">
        <f t="shared" si="109"/>
        <v>0</v>
      </c>
      <c r="W946" s="34">
        <f t="shared" si="110"/>
        <v>0</v>
      </c>
      <c r="X946" s="34">
        <f t="shared" si="111"/>
        <v>0</v>
      </c>
    </row>
    <row r="947" spans="1:24" s="40" customFormat="1" x14ac:dyDescent="0.25">
      <c r="A947" s="36">
        <v>44492.762787696804</v>
      </c>
      <c r="B947" s="37" t="s">
        <v>2593</v>
      </c>
      <c r="C947" s="38" t="s">
        <v>2594</v>
      </c>
      <c r="D947" s="38" t="s">
        <v>2595</v>
      </c>
      <c r="E947" s="37">
        <v>120</v>
      </c>
      <c r="F947" s="39">
        <v>0</v>
      </c>
      <c r="G947" s="39">
        <v>0</v>
      </c>
      <c r="H947" s="39">
        <v>125998.12</v>
      </c>
      <c r="I947" s="39">
        <v>125998.12</v>
      </c>
      <c r="J947" s="39">
        <v>6666.45</v>
      </c>
      <c r="K947" s="39">
        <v>13707.04</v>
      </c>
      <c r="L947" s="39">
        <v>132.80000000000001</v>
      </c>
      <c r="M947" s="39">
        <v>20506.29</v>
      </c>
      <c r="O947" s="29">
        <v>125998.12</v>
      </c>
      <c r="P947" s="29">
        <v>132.80000000000001</v>
      </c>
      <c r="Q947" s="29">
        <v>6666.45</v>
      </c>
      <c r="R947" s="29">
        <v>13707.04</v>
      </c>
      <c r="S947" s="29">
        <v>146504.4</v>
      </c>
      <c r="U947" s="31">
        <f t="shared" si="108"/>
        <v>0</v>
      </c>
      <c r="V947" s="31">
        <f t="shared" si="109"/>
        <v>0</v>
      </c>
      <c r="W947" s="31">
        <f t="shared" si="110"/>
        <v>0</v>
      </c>
      <c r="X947" s="31">
        <f t="shared" si="111"/>
        <v>1.0000000009313226E-2</v>
      </c>
    </row>
    <row r="948" spans="1:24" s="40" customFormat="1" x14ac:dyDescent="0.25">
      <c r="A948" s="36">
        <v>44496.983418206</v>
      </c>
      <c r="B948" s="37" t="s">
        <v>2596</v>
      </c>
      <c r="C948" s="38" t="s">
        <v>2597</v>
      </c>
      <c r="D948" s="38" t="s">
        <v>2598</v>
      </c>
      <c r="E948" s="37">
        <v>120</v>
      </c>
      <c r="F948" s="39">
        <v>0</v>
      </c>
      <c r="G948" s="39">
        <v>0</v>
      </c>
      <c r="H948" s="39">
        <v>98545.44</v>
      </c>
      <c r="I948" s="39">
        <v>98545.44</v>
      </c>
      <c r="J948" s="39">
        <v>5976.68</v>
      </c>
      <c r="K948" s="39">
        <v>10798.85</v>
      </c>
      <c r="L948" s="39">
        <v>104.63</v>
      </c>
      <c r="M948" s="39">
        <v>16880.16</v>
      </c>
      <c r="O948" s="29">
        <v>98545.44</v>
      </c>
      <c r="P948" s="29">
        <v>104.63</v>
      </c>
      <c r="Q948" s="29">
        <v>5976.68</v>
      </c>
      <c r="R948" s="29">
        <v>10798.85</v>
      </c>
      <c r="S948" s="29">
        <v>116491.48000000001</v>
      </c>
      <c r="U948" s="31">
        <f t="shared" si="108"/>
        <v>0</v>
      </c>
      <c r="V948" s="31">
        <f t="shared" si="109"/>
        <v>0</v>
      </c>
      <c r="W948" s="31">
        <f t="shared" si="110"/>
        <v>0</v>
      </c>
      <c r="X948" s="31">
        <f t="shared" si="111"/>
        <v>-1065.8800000000047</v>
      </c>
    </row>
    <row r="949" spans="1:24" x14ac:dyDescent="0.25">
      <c r="A949" s="20">
        <v>44496.473174803199</v>
      </c>
      <c r="B949" s="21" t="s">
        <v>2599</v>
      </c>
      <c r="C949" s="6" t="s">
        <v>2600</v>
      </c>
      <c r="D949" s="6" t="s">
        <v>2601</v>
      </c>
      <c r="E949" s="21">
        <v>120</v>
      </c>
      <c r="F949" s="19">
        <v>0</v>
      </c>
      <c r="G949" s="19">
        <v>0</v>
      </c>
      <c r="H949" s="19">
        <v>202922.76</v>
      </c>
      <c r="I949" s="19">
        <v>202922.76</v>
      </c>
      <c r="J949" s="19">
        <v>10736.44</v>
      </c>
      <c r="K949" s="19">
        <v>22074.53</v>
      </c>
      <c r="L949" s="19">
        <v>213.87</v>
      </c>
      <c r="M949" s="19">
        <v>33024.839999999997</v>
      </c>
      <c r="O949" s="33">
        <v>202922.76</v>
      </c>
      <c r="P949" s="33">
        <v>213.87</v>
      </c>
      <c r="Q949" s="33">
        <v>10736.44</v>
      </c>
      <c r="R949" s="33">
        <v>22074.53</v>
      </c>
      <c r="S949" s="33">
        <v>235947.6</v>
      </c>
      <c r="U949" s="34">
        <f t="shared" si="108"/>
        <v>0</v>
      </c>
      <c r="V949" s="34">
        <f t="shared" si="109"/>
        <v>0</v>
      </c>
      <c r="W949" s="34">
        <f t="shared" si="110"/>
        <v>0</v>
      </c>
      <c r="X949" s="34">
        <f t="shared" si="111"/>
        <v>0</v>
      </c>
    </row>
    <row r="950" spans="1:24" s="40" customFormat="1" x14ac:dyDescent="0.25">
      <c r="A950" s="36">
        <v>44491.634147106502</v>
      </c>
      <c r="B950" s="37" t="s">
        <v>2602</v>
      </c>
      <c r="C950" s="38" t="s">
        <v>2603</v>
      </c>
      <c r="D950" s="38" t="s">
        <v>2604</v>
      </c>
      <c r="E950" s="37">
        <v>120</v>
      </c>
      <c r="F950" s="39">
        <v>0</v>
      </c>
      <c r="G950" s="39">
        <v>0</v>
      </c>
      <c r="H950" s="39">
        <v>148295.32</v>
      </c>
      <c r="I950" s="39">
        <v>148295.32</v>
      </c>
      <c r="J950" s="39">
        <v>2734.46</v>
      </c>
      <c r="K950" s="39">
        <v>15604.63</v>
      </c>
      <c r="L950" s="39">
        <v>151.18</v>
      </c>
      <c r="M950" s="39">
        <v>18490.27</v>
      </c>
      <c r="O950" s="29">
        <v>148295.32</v>
      </c>
      <c r="P950" s="29">
        <v>151.18</v>
      </c>
      <c r="Q950" s="29">
        <v>2734.46</v>
      </c>
      <c r="R950" s="29">
        <v>15604.63</v>
      </c>
      <c r="S950" s="29">
        <v>166785.60000000001</v>
      </c>
      <c r="U950" s="31">
        <f t="shared" si="108"/>
        <v>0</v>
      </c>
      <c r="V950" s="31">
        <f t="shared" si="109"/>
        <v>0</v>
      </c>
      <c r="W950" s="31">
        <f t="shared" si="110"/>
        <v>0</v>
      </c>
      <c r="X950" s="31">
        <f t="shared" si="111"/>
        <v>-1.0000000009313226E-2</v>
      </c>
    </row>
    <row r="951" spans="1:24" x14ac:dyDescent="0.25">
      <c r="A951" s="20">
        <v>44486.742205555602</v>
      </c>
      <c r="B951" s="21" t="s">
        <v>2605</v>
      </c>
      <c r="C951" s="6" t="s">
        <v>2606</v>
      </c>
      <c r="D951" s="6" t="s">
        <v>2607</v>
      </c>
      <c r="E951" s="21">
        <v>120</v>
      </c>
      <c r="F951" s="19">
        <v>0</v>
      </c>
      <c r="G951" s="19">
        <v>0</v>
      </c>
      <c r="H951" s="19">
        <v>110862.27</v>
      </c>
      <c r="I951" s="19">
        <v>110862.27</v>
      </c>
      <c r="J951" s="19">
        <v>6722.99</v>
      </c>
      <c r="K951" s="19">
        <v>12149.04</v>
      </c>
      <c r="L951" s="19">
        <v>117.7</v>
      </c>
      <c r="M951" s="19">
        <v>18989.73</v>
      </c>
      <c r="O951" s="33">
        <v>110862.27</v>
      </c>
      <c r="P951" s="33">
        <v>117.7</v>
      </c>
      <c r="Q951" s="33">
        <v>6722.99</v>
      </c>
      <c r="R951" s="33">
        <v>12149.04</v>
      </c>
      <c r="S951" s="33">
        <v>129852</v>
      </c>
      <c r="U951" s="34">
        <f t="shared" si="108"/>
        <v>0</v>
      </c>
      <c r="V951" s="34">
        <f t="shared" si="109"/>
        <v>0</v>
      </c>
      <c r="W951" s="34">
        <f t="shared" si="110"/>
        <v>0</v>
      </c>
      <c r="X951" s="34">
        <f t="shared" si="111"/>
        <v>0</v>
      </c>
    </row>
    <row r="952" spans="1:24" s="40" customFormat="1" x14ac:dyDescent="0.25">
      <c r="A952" s="36">
        <v>44485.573882951401</v>
      </c>
      <c r="B952" s="37" t="s">
        <v>2608</v>
      </c>
      <c r="C952" s="38" t="s">
        <v>2609</v>
      </c>
      <c r="D952" s="38" t="s">
        <v>2610</v>
      </c>
      <c r="E952" s="37">
        <v>120</v>
      </c>
      <c r="F952" s="39">
        <v>0</v>
      </c>
      <c r="G952" s="39">
        <v>0</v>
      </c>
      <c r="H952" s="39">
        <v>133260.56</v>
      </c>
      <c r="I952" s="39">
        <v>133260.56</v>
      </c>
      <c r="J952" s="39">
        <v>8081.32</v>
      </c>
      <c r="K952" s="39">
        <v>14603.06</v>
      </c>
      <c r="L952" s="39">
        <v>141.47999999999999</v>
      </c>
      <c r="M952" s="39">
        <v>22825.86</v>
      </c>
      <c r="O952" s="29">
        <v>133260.56</v>
      </c>
      <c r="P952" s="29">
        <v>141.47999999999999</v>
      </c>
      <c r="Q952" s="29">
        <v>8081.32</v>
      </c>
      <c r="R952" s="29">
        <v>14603.06</v>
      </c>
      <c r="S952" s="29">
        <v>156086.40000000002</v>
      </c>
      <c r="U952" s="31">
        <f t="shared" si="108"/>
        <v>0</v>
      </c>
      <c r="V952" s="31">
        <f t="shared" si="109"/>
        <v>0</v>
      </c>
      <c r="W952" s="31">
        <f t="shared" si="110"/>
        <v>0</v>
      </c>
      <c r="X952" s="31">
        <f t="shared" si="111"/>
        <v>1.9999999960418791E-2</v>
      </c>
    </row>
    <row r="953" spans="1:24" x14ac:dyDescent="0.25">
      <c r="A953" s="20">
        <v>44476.694593981498</v>
      </c>
      <c r="B953" s="21" t="s">
        <v>2611</v>
      </c>
      <c r="C953" s="6" t="s">
        <v>2612</v>
      </c>
      <c r="D953" s="6" t="s">
        <v>2613</v>
      </c>
      <c r="E953" s="21">
        <v>120</v>
      </c>
      <c r="F953" s="19">
        <v>0</v>
      </c>
      <c r="G953" s="19">
        <v>0</v>
      </c>
      <c r="H953" s="19">
        <v>98276.53</v>
      </c>
      <c r="I953" s="19">
        <v>98276.53</v>
      </c>
      <c r="J953" s="19">
        <v>5199.71</v>
      </c>
      <c r="K953" s="19">
        <v>10691.38</v>
      </c>
      <c r="L953" s="19">
        <v>103.58</v>
      </c>
      <c r="M953" s="19">
        <v>15994.67</v>
      </c>
      <c r="O953" s="33">
        <v>98276.53</v>
      </c>
      <c r="P953" s="33">
        <v>103.58</v>
      </c>
      <c r="Q953" s="33">
        <v>5199.71</v>
      </c>
      <c r="R953" s="33">
        <v>10691.38</v>
      </c>
      <c r="S953" s="33">
        <v>114271.20000000001</v>
      </c>
      <c r="U953" s="34">
        <f t="shared" si="108"/>
        <v>0</v>
      </c>
      <c r="V953" s="34">
        <f t="shared" si="109"/>
        <v>0</v>
      </c>
      <c r="W953" s="34">
        <f t="shared" si="110"/>
        <v>0</v>
      </c>
      <c r="X953" s="34">
        <f t="shared" si="111"/>
        <v>0</v>
      </c>
    </row>
    <row r="954" spans="1:24" s="40" customFormat="1" x14ac:dyDescent="0.25">
      <c r="A954" s="36">
        <v>44498.768642476898</v>
      </c>
      <c r="B954" s="37" t="s">
        <v>2614</v>
      </c>
      <c r="C954" s="38" t="s">
        <v>2615</v>
      </c>
      <c r="D954" s="38" t="s">
        <v>2616</v>
      </c>
      <c r="E954" s="37">
        <v>120</v>
      </c>
      <c r="F954" s="39">
        <v>0</v>
      </c>
      <c r="G954" s="39">
        <v>0</v>
      </c>
      <c r="H954" s="39">
        <v>98276.53</v>
      </c>
      <c r="I954" s="39">
        <v>98276.53</v>
      </c>
      <c r="J954" s="39">
        <v>5199.71</v>
      </c>
      <c r="K954" s="39">
        <v>10691.38</v>
      </c>
      <c r="L954" s="39">
        <v>103.58</v>
      </c>
      <c r="M954" s="39">
        <v>15994.67</v>
      </c>
      <c r="O954" s="29">
        <v>98276.53</v>
      </c>
      <c r="P954" s="29">
        <v>103.58</v>
      </c>
      <c r="Q954" s="29">
        <v>5199.71</v>
      </c>
      <c r="R954" s="29">
        <v>10691.38</v>
      </c>
      <c r="S954" s="29">
        <v>116382.96</v>
      </c>
      <c r="U954" s="31">
        <f t="shared" si="108"/>
        <v>0</v>
      </c>
      <c r="V954" s="31">
        <f t="shared" si="109"/>
        <v>0</v>
      </c>
      <c r="W954" s="31">
        <f t="shared" si="110"/>
        <v>0</v>
      </c>
      <c r="X954" s="31">
        <f t="shared" si="111"/>
        <v>-2111.7600000000093</v>
      </c>
    </row>
    <row r="955" spans="1:24" s="40" customFormat="1" x14ac:dyDescent="0.25">
      <c r="A955" s="36">
        <v>44490.678486574099</v>
      </c>
      <c r="B955" s="37" t="s">
        <v>2617</v>
      </c>
      <c r="C955" s="38" t="s">
        <v>2618</v>
      </c>
      <c r="D955" s="38" t="s">
        <v>2619</v>
      </c>
      <c r="E955" s="37">
        <v>120</v>
      </c>
      <c r="F955" s="39">
        <v>0</v>
      </c>
      <c r="G955" s="39">
        <v>0</v>
      </c>
      <c r="H955" s="39">
        <v>98780</v>
      </c>
      <c r="I955" s="39">
        <v>98780</v>
      </c>
      <c r="J955" s="39">
        <v>5220</v>
      </c>
      <c r="K955" s="39">
        <v>10745.5</v>
      </c>
      <c r="L955" s="39">
        <v>104.1</v>
      </c>
      <c r="M955" s="39">
        <v>16069.6</v>
      </c>
      <c r="O955" s="29">
        <v>98780</v>
      </c>
      <c r="P955" s="29">
        <v>104.1</v>
      </c>
      <c r="Q955" s="29">
        <v>5220</v>
      </c>
      <c r="R955" s="29">
        <v>10745.5</v>
      </c>
      <c r="S955" s="29">
        <v>116849.60000000001</v>
      </c>
      <c r="U955" s="31">
        <f t="shared" si="108"/>
        <v>0</v>
      </c>
      <c r="V955" s="31">
        <f t="shared" si="109"/>
        <v>0</v>
      </c>
      <c r="W955" s="31">
        <f t="shared" si="110"/>
        <v>0</v>
      </c>
      <c r="X955" s="31">
        <f t="shared" si="111"/>
        <v>-2000</v>
      </c>
    </row>
    <row r="956" spans="1:24" x14ac:dyDescent="0.25">
      <c r="A956" s="20">
        <v>44500.734703819398</v>
      </c>
      <c r="B956" s="21" t="s">
        <v>2620</v>
      </c>
      <c r="C956" s="6" t="s">
        <v>2621</v>
      </c>
      <c r="D956" s="6" t="s">
        <v>2622</v>
      </c>
      <c r="E956" s="21">
        <v>120</v>
      </c>
      <c r="F956" s="19">
        <v>0</v>
      </c>
      <c r="G956" s="19">
        <v>0</v>
      </c>
      <c r="H956" s="19">
        <v>98555.44</v>
      </c>
      <c r="I956" s="19">
        <v>98555.44</v>
      </c>
      <c r="J956" s="19">
        <v>5976.68</v>
      </c>
      <c r="K956" s="19">
        <v>10799.64</v>
      </c>
      <c r="L956" s="19">
        <v>104.64</v>
      </c>
      <c r="M956" s="19">
        <v>16880.96</v>
      </c>
      <c r="O956" s="33">
        <v>98555.44</v>
      </c>
      <c r="P956" s="33">
        <v>104.64</v>
      </c>
      <c r="Q956" s="33">
        <v>5976.68</v>
      </c>
      <c r="R956" s="33">
        <v>10799.64</v>
      </c>
      <c r="S956" s="33">
        <v>115436.40000000001</v>
      </c>
      <c r="U956" s="34">
        <f t="shared" si="108"/>
        <v>0</v>
      </c>
      <c r="V956" s="34">
        <f t="shared" si="109"/>
        <v>0</v>
      </c>
      <c r="W956" s="34">
        <f t="shared" si="110"/>
        <v>0</v>
      </c>
      <c r="X956" s="34">
        <f t="shared" si="111"/>
        <v>0</v>
      </c>
    </row>
    <row r="957" spans="1:24" s="40" customFormat="1" x14ac:dyDescent="0.25">
      <c r="A957" s="36">
        <v>44491.655232175901</v>
      </c>
      <c r="B957" s="37" t="s">
        <v>2623</v>
      </c>
      <c r="C957" s="38" t="s">
        <v>2624</v>
      </c>
      <c r="D957" s="38" t="s">
        <v>2625</v>
      </c>
      <c r="E957" s="37">
        <v>120</v>
      </c>
      <c r="F957" s="39">
        <v>0</v>
      </c>
      <c r="G957" s="39">
        <v>0</v>
      </c>
      <c r="H957" s="39">
        <v>203396.23</v>
      </c>
      <c r="I957" s="39">
        <v>203396.23</v>
      </c>
      <c r="J957" s="39">
        <v>5603.76</v>
      </c>
      <c r="K957" s="39">
        <v>21593.99</v>
      </c>
      <c r="L957" s="39">
        <v>209.21</v>
      </c>
      <c r="M957" s="39">
        <v>27406.959999999999</v>
      </c>
      <c r="O957" s="29">
        <v>203396.23</v>
      </c>
      <c r="P957" s="29">
        <v>209.21</v>
      </c>
      <c r="Q957" s="29">
        <v>5603.76</v>
      </c>
      <c r="R957" s="29">
        <v>21593.99</v>
      </c>
      <c r="S957" s="29">
        <v>239803.2</v>
      </c>
      <c r="U957" s="31">
        <f t="shared" si="108"/>
        <v>0</v>
      </c>
      <c r="V957" s="31">
        <f t="shared" si="109"/>
        <v>0</v>
      </c>
      <c r="W957" s="31">
        <f t="shared" si="110"/>
        <v>0</v>
      </c>
      <c r="X957" s="31">
        <f t="shared" si="111"/>
        <v>-9000.0100000000093</v>
      </c>
    </row>
    <row r="958" spans="1:24" x14ac:dyDescent="0.25">
      <c r="A958" s="20">
        <v>44470.699943784697</v>
      </c>
      <c r="B958" s="21" t="s">
        <v>2626</v>
      </c>
      <c r="C958" s="6" t="s">
        <v>2627</v>
      </c>
      <c r="D958" s="6" t="s">
        <v>2628</v>
      </c>
      <c r="E958" s="21">
        <v>120</v>
      </c>
      <c r="F958" s="19">
        <v>0</v>
      </c>
      <c r="G958" s="19">
        <v>0</v>
      </c>
      <c r="H958" s="19">
        <v>115082.82</v>
      </c>
      <c r="I958" s="19">
        <v>115082.82</v>
      </c>
      <c r="J958" s="19">
        <v>5675.09</v>
      </c>
      <c r="K958" s="19">
        <v>12477.21</v>
      </c>
      <c r="L958" s="19">
        <v>120.88</v>
      </c>
      <c r="M958" s="19">
        <v>18273.18</v>
      </c>
      <c r="O958" s="35">
        <v>115082.82</v>
      </c>
      <c r="P958" s="35">
        <v>120.88</v>
      </c>
      <c r="Q958" s="35">
        <v>5675.09</v>
      </c>
      <c r="R958" s="35">
        <v>12477.21</v>
      </c>
      <c r="S958" s="33">
        <v>133356</v>
      </c>
      <c r="U958" s="34">
        <f t="shared" si="108"/>
        <v>0</v>
      </c>
      <c r="V958" s="34">
        <f t="shared" si="109"/>
        <v>0</v>
      </c>
      <c r="W958" s="34">
        <f t="shared" si="110"/>
        <v>0</v>
      </c>
      <c r="X958" s="34">
        <f t="shared" si="111"/>
        <v>0</v>
      </c>
    </row>
    <row r="959" spans="1:24" x14ac:dyDescent="0.25">
      <c r="A959" s="44" t="s">
        <v>160</v>
      </c>
      <c r="B959" s="45"/>
      <c r="C959" s="45"/>
      <c r="D959" s="45"/>
      <c r="E959" s="22">
        <v>10680</v>
      </c>
      <c r="F959" s="23">
        <v>0</v>
      </c>
      <c r="G959" s="23">
        <v>0</v>
      </c>
      <c r="H959" s="23">
        <v>12219433.539999999</v>
      </c>
      <c r="I959" s="23">
        <v>12219433.539999999</v>
      </c>
      <c r="J959" s="23">
        <v>578266.09</v>
      </c>
      <c r="K959" s="23">
        <v>1322245.07</v>
      </c>
      <c r="L959" s="23">
        <v>12810.52</v>
      </c>
      <c r="M959" s="24">
        <v>1913321.68</v>
      </c>
    </row>
    <row r="961" spans="1:24" x14ac:dyDescent="0.25">
      <c r="A961" s="12" t="s">
        <v>3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</row>
    <row r="962" spans="1:24" x14ac:dyDescent="0.25">
      <c r="A962" s="15" t="s">
        <v>2629</v>
      </c>
      <c r="B962" s="15"/>
      <c r="C962" s="15"/>
      <c r="D962" s="15"/>
      <c r="E962" s="3"/>
      <c r="F962" s="3"/>
      <c r="G962" s="3"/>
      <c r="H962" s="3"/>
      <c r="I962" s="3"/>
      <c r="J962" s="3"/>
      <c r="K962" s="3"/>
      <c r="L962" s="3"/>
      <c r="M962" s="3"/>
    </row>
    <row r="963" spans="1:24" x14ac:dyDescent="0.25">
      <c r="A963" s="46" t="s">
        <v>5</v>
      </c>
      <c r="B963" s="47" t="s">
        <v>6</v>
      </c>
      <c r="C963" s="47"/>
      <c r="D963" s="47"/>
      <c r="E963" s="46" t="s">
        <v>7</v>
      </c>
      <c r="F963" s="47" t="s">
        <v>8</v>
      </c>
      <c r="G963" s="47"/>
      <c r="H963" s="47"/>
      <c r="I963" s="47"/>
      <c r="J963" s="47" t="s">
        <v>9</v>
      </c>
      <c r="K963" s="47"/>
      <c r="L963" s="47"/>
      <c r="M963" s="47"/>
    </row>
    <row r="964" spans="1:24" x14ac:dyDescent="0.25">
      <c r="A964" s="46"/>
      <c r="B964" s="7" t="s">
        <v>10</v>
      </c>
      <c r="C964" s="48" t="s">
        <v>11</v>
      </c>
      <c r="D964" s="48"/>
      <c r="E964" s="46"/>
      <c r="F964" s="7" t="s">
        <v>12</v>
      </c>
      <c r="G964" s="8" t="s">
        <v>13</v>
      </c>
      <c r="H964" s="7" t="s">
        <v>14</v>
      </c>
      <c r="I964" s="7" t="s">
        <v>15</v>
      </c>
      <c r="J964" s="7" t="s">
        <v>13</v>
      </c>
      <c r="K964" s="7" t="s">
        <v>16</v>
      </c>
      <c r="L964" s="7" t="s">
        <v>17</v>
      </c>
      <c r="M964" s="7" t="s">
        <v>15</v>
      </c>
    </row>
    <row r="965" spans="1:24" x14ac:dyDescent="0.25">
      <c r="A965" s="46"/>
      <c r="B965" s="7" t="s">
        <v>18</v>
      </c>
      <c r="C965" s="9" t="s">
        <v>19</v>
      </c>
      <c r="D965" s="9" t="s">
        <v>20</v>
      </c>
      <c r="E965" s="46"/>
      <c r="F965" s="7" t="s">
        <v>21</v>
      </c>
      <c r="G965" s="7" t="s">
        <v>21</v>
      </c>
      <c r="H965" s="7" t="s">
        <v>21</v>
      </c>
      <c r="I965" s="7" t="s">
        <v>21</v>
      </c>
      <c r="J965" s="7" t="s">
        <v>21</v>
      </c>
      <c r="K965" s="7" t="s">
        <v>21</v>
      </c>
      <c r="L965" s="7" t="s">
        <v>21</v>
      </c>
      <c r="M965" s="7" t="s">
        <v>21</v>
      </c>
    </row>
    <row r="966" spans="1:24" x14ac:dyDescent="0.25">
      <c r="A966" s="20">
        <v>44483.578961458297</v>
      </c>
      <c r="B966" s="21" t="s">
        <v>2630</v>
      </c>
      <c r="C966" s="6" t="s">
        <v>2631</v>
      </c>
      <c r="D966" s="6" t="s">
        <v>2632</v>
      </c>
      <c r="E966" s="21">
        <v>120</v>
      </c>
      <c r="F966" s="19">
        <v>0</v>
      </c>
      <c r="G966" s="19">
        <v>0</v>
      </c>
      <c r="H966" s="19">
        <v>153834.71</v>
      </c>
      <c r="I966" s="19">
        <v>153834.71</v>
      </c>
      <c r="J966" s="19">
        <v>1417.4</v>
      </c>
      <c r="K966" s="19">
        <v>16040.08</v>
      </c>
      <c r="L966" s="19">
        <v>155.41</v>
      </c>
      <c r="M966" s="19">
        <v>17612.89</v>
      </c>
      <c r="O966" s="33">
        <v>153834.71</v>
      </c>
      <c r="P966" s="33">
        <v>155.41</v>
      </c>
      <c r="Q966" s="33">
        <v>1417.4</v>
      </c>
      <c r="R966" s="33">
        <v>16040.08</v>
      </c>
      <c r="S966" s="33">
        <v>171447.59999999998</v>
      </c>
      <c r="U966" s="34">
        <f t="shared" ref="U966" si="112">O966-I966</f>
        <v>0</v>
      </c>
      <c r="V966" s="34">
        <f t="shared" ref="V966" si="113">P966-L966</f>
        <v>0</v>
      </c>
      <c r="W966" s="34">
        <f t="shared" ref="W966" si="114">R966-K966</f>
        <v>0</v>
      </c>
      <c r="X966" s="34">
        <f t="shared" ref="X966" si="115">O966+M966-S966</f>
        <v>0</v>
      </c>
    </row>
    <row r="967" spans="1:24" s="40" customFormat="1" x14ac:dyDescent="0.25">
      <c r="A967" s="36">
        <v>44490.647100428199</v>
      </c>
      <c r="B967" s="37" t="s">
        <v>2633</v>
      </c>
      <c r="C967" s="38" t="s">
        <v>2634</v>
      </c>
      <c r="D967" s="38" t="s">
        <v>2635</v>
      </c>
      <c r="E967" s="37">
        <v>120</v>
      </c>
      <c r="F967" s="39">
        <v>0</v>
      </c>
      <c r="G967" s="39">
        <v>0</v>
      </c>
      <c r="H967" s="39">
        <v>110126.93</v>
      </c>
      <c r="I967" s="39">
        <v>110126.93</v>
      </c>
      <c r="J967" s="39">
        <v>6727.61</v>
      </c>
      <c r="K967" s="39">
        <v>12072.88</v>
      </c>
      <c r="L967" s="39">
        <v>116.97</v>
      </c>
      <c r="M967" s="39">
        <v>18917.46</v>
      </c>
      <c r="O967" s="29">
        <v>110126.93</v>
      </c>
      <c r="P967" s="29">
        <v>116.97</v>
      </c>
      <c r="Q967" s="29">
        <v>6727.61</v>
      </c>
      <c r="R967" s="29">
        <v>12072.88</v>
      </c>
      <c r="S967" s="29">
        <v>129044.4</v>
      </c>
      <c r="U967" s="31">
        <f t="shared" ref="U967:U1030" si="116">O967-I967</f>
        <v>0</v>
      </c>
      <c r="V967" s="31">
        <f t="shared" ref="V967:V1030" si="117">P967-L967</f>
        <v>0</v>
      </c>
      <c r="W967" s="31">
        <f t="shared" ref="W967:W1030" si="118">R967-K967</f>
        <v>0</v>
      </c>
      <c r="X967" s="31">
        <f t="shared" ref="X967:X1030" si="119">O967+M967-S967</f>
        <v>-1.0000000009313226E-2</v>
      </c>
    </row>
    <row r="968" spans="1:24" s="40" customFormat="1" x14ac:dyDescent="0.25">
      <c r="A968" s="36">
        <v>44488.8088130787</v>
      </c>
      <c r="B968" s="37" t="s">
        <v>2636</v>
      </c>
      <c r="C968" s="38" t="s">
        <v>2637</v>
      </c>
      <c r="D968" s="38" t="s">
        <v>2638</v>
      </c>
      <c r="E968" s="37">
        <v>120</v>
      </c>
      <c r="F968" s="39">
        <v>0</v>
      </c>
      <c r="G968" s="39">
        <v>0</v>
      </c>
      <c r="H968" s="39">
        <v>118343.39</v>
      </c>
      <c r="I968" s="39">
        <v>118343.39</v>
      </c>
      <c r="J968" s="39">
        <v>6261.44</v>
      </c>
      <c r="K968" s="39">
        <v>12874.46</v>
      </c>
      <c r="L968" s="39">
        <v>124.73</v>
      </c>
      <c r="M968" s="39">
        <v>19260.63</v>
      </c>
      <c r="O968" s="29">
        <v>118343.39</v>
      </c>
      <c r="P968" s="29">
        <v>124.73</v>
      </c>
      <c r="Q968" s="29">
        <v>6261.44</v>
      </c>
      <c r="R968" s="29">
        <v>12874.46</v>
      </c>
      <c r="S968" s="29">
        <v>137604</v>
      </c>
      <c r="U968" s="31">
        <f t="shared" si="116"/>
        <v>0</v>
      </c>
      <c r="V968" s="31">
        <f t="shared" si="117"/>
        <v>0</v>
      </c>
      <c r="W968" s="31">
        <f t="shared" si="118"/>
        <v>0</v>
      </c>
      <c r="X968" s="31">
        <f t="shared" si="119"/>
        <v>1.9999999989522621E-2</v>
      </c>
    </row>
    <row r="969" spans="1:24" s="40" customFormat="1" x14ac:dyDescent="0.25">
      <c r="A969" s="36">
        <v>44486.863216666701</v>
      </c>
      <c r="B969" s="37" t="s">
        <v>2639</v>
      </c>
      <c r="C969" s="38" t="s">
        <v>2640</v>
      </c>
      <c r="D969" s="38" t="s">
        <v>2641</v>
      </c>
      <c r="E969" s="37">
        <v>120</v>
      </c>
      <c r="F969" s="39">
        <v>0</v>
      </c>
      <c r="G969" s="39">
        <v>0</v>
      </c>
      <c r="H969" s="39">
        <v>142486.32</v>
      </c>
      <c r="I969" s="39">
        <v>142486.32</v>
      </c>
      <c r="J969" s="39">
        <v>7587.4</v>
      </c>
      <c r="K969" s="39">
        <v>15505.66</v>
      </c>
      <c r="L969" s="39">
        <v>150.22</v>
      </c>
      <c r="M969" s="39">
        <v>23243.279999999999</v>
      </c>
      <c r="O969" s="29">
        <v>142486.32</v>
      </c>
      <c r="P969" s="29">
        <v>150.22</v>
      </c>
      <c r="Q969" s="29">
        <v>7587.4</v>
      </c>
      <c r="R969" s="29">
        <v>15505.66</v>
      </c>
      <c r="S969" s="29">
        <v>167729.60000000001</v>
      </c>
      <c r="U969" s="31">
        <f t="shared" si="116"/>
        <v>0</v>
      </c>
      <c r="V969" s="31">
        <f t="shared" si="117"/>
        <v>0</v>
      </c>
      <c r="W969" s="31">
        <f t="shared" si="118"/>
        <v>0</v>
      </c>
      <c r="X969" s="31">
        <f t="shared" si="119"/>
        <v>-2000</v>
      </c>
    </row>
    <row r="970" spans="1:24" s="40" customFormat="1" x14ac:dyDescent="0.25">
      <c r="A970" s="36">
        <v>44485.5755882292</v>
      </c>
      <c r="B970" s="37" t="s">
        <v>2642</v>
      </c>
      <c r="C970" s="38" t="s">
        <v>2498</v>
      </c>
      <c r="D970" s="38" t="s">
        <v>2499</v>
      </c>
      <c r="E970" s="37">
        <v>120</v>
      </c>
      <c r="F970" s="39">
        <v>0</v>
      </c>
      <c r="G970" s="39">
        <v>0</v>
      </c>
      <c r="H970" s="39">
        <v>150544.67000000001</v>
      </c>
      <c r="I970" s="39">
        <v>150544.67000000001</v>
      </c>
      <c r="J970" s="39">
        <v>7965.15</v>
      </c>
      <c r="K970" s="39">
        <v>16376.7</v>
      </c>
      <c r="L970" s="39">
        <v>158.66999999999999</v>
      </c>
      <c r="M970" s="39">
        <v>24500.52</v>
      </c>
      <c r="O970" s="29"/>
      <c r="P970" s="29"/>
      <c r="Q970" s="29"/>
      <c r="R970" s="29"/>
      <c r="S970" s="41"/>
      <c r="U970" s="31"/>
      <c r="V970" s="31"/>
      <c r="W970" s="31"/>
      <c r="X970" s="31"/>
    </row>
    <row r="971" spans="1:24" x14ac:dyDescent="0.25">
      <c r="A971" s="20">
        <v>44492.744854664401</v>
      </c>
      <c r="B971" s="21" t="s">
        <v>2643</v>
      </c>
      <c r="C971" s="6" t="s">
        <v>2644</v>
      </c>
      <c r="D971" s="6" t="s">
        <v>2645</v>
      </c>
      <c r="E971" s="21">
        <v>120</v>
      </c>
      <c r="F971" s="19">
        <v>0</v>
      </c>
      <c r="G971" s="19">
        <v>0</v>
      </c>
      <c r="H971" s="19">
        <v>170266.51</v>
      </c>
      <c r="I971" s="19">
        <v>170266.51</v>
      </c>
      <c r="J971" s="19">
        <v>0</v>
      </c>
      <c r="K971" s="19">
        <v>17592.25</v>
      </c>
      <c r="L971" s="19">
        <v>170.44</v>
      </c>
      <c r="M971" s="19">
        <v>17762.689999999999</v>
      </c>
      <c r="O971" s="33">
        <v>170266.51</v>
      </c>
      <c r="P971" s="33">
        <v>170.44</v>
      </c>
      <c r="Q971" s="33">
        <v>0</v>
      </c>
      <c r="R971" s="33">
        <v>17592.25</v>
      </c>
      <c r="S971" s="33">
        <v>188029.2</v>
      </c>
      <c r="U971" s="34">
        <f t="shared" si="116"/>
        <v>0</v>
      </c>
      <c r="V971" s="34">
        <f t="shared" si="117"/>
        <v>0</v>
      </c>
      <c r="W971" s="34">
        <f t="shared" si="118"/>
        <v>0</v>
      </c>
      <c r="X971" s="34">
        <f t="shared" si="119"/>
        <v>0</v>
      </c>
    </row>
    <row r="972" spans="1:24" x14ac:dyDescent="0.25">
      <c r="A972" s="20">
        <v>44476.650007094897</v>
      </c>
      <c r="B972" s="21" t="s">
        <v>2646</v>
      </c>
      <c r="C972" s="6" t="s">
        <v>2647</v>
      </c>
      <c r="D972" s="6" t="s">
        <v>2648</v>
      </c>
      <c r="E972" s="21">
        <v>120</v>
      </c>
      <c r="F972" s="19">
        <v>0</v>
      </c>
      <c r="G972" s="19">
        <v>0</v>
      </c>
      <c r="H972" s="19">
        <v>116904.06</v>
      </c>
      <c r="I972" s="19">
        <v>116904.06</v>
      </c>
      <c r="J972" s="19">
        <v>0</v>
      </c>
      <c r="K972" s="19">
        <v>12078.52</v>
      </c>
      <c r="L972" s="19">
        <v>117.02</v>
      </c>
      <c r="M972" s="19">
        <v>12195.54</v>
      </c>
      <c r="O972" s="33">
        <v>116904.06</v>
      </c>
      <c r="P972" s="33">
        <v>117.02</v>
      </c>
      <c r="Q972" s="33">
        <v>0</v>
      </c>
      <c r="R972" s="33">
        <v>12078.52</v>
      </c>
      <c r="S972" s="33">
        <v>129099.6</v>
      </c>
      <c r="U972" s="34">
        <f t="shared" si="116"/>
        <v>0</v>
      </c>
      <c r="V972" s="34">
        <f t="shared" si="117"/>
        <v>0</v>
      </c>
      <c r="W972" s="34">
        <f t="shared" si="118"/>
        <v>0</v>
      </c>
      <c r="X972" s="34">
        <f t="shared" si="119"/>
        <v>0</v>
      </c>
    </row>
    <row r="973" spans="1:24" s="40" customFormat="1" x14ac:dyDescent="0.25">
      <c r="A973" s="36">
        <v>44477.695136261602</v>
      </c>
      <c r="B973" s="37" t="s">
        <v>2649</v>
      </c>
      <c r="C973" s="38" t="s">
        <v>2650</v>
      </c>
      <c r="D973" s="38" t="s">
        <v>2651</v>
      </c>
      <c r="E973" s="37">
        <v>120</v>
      </c>
      <c r="F973" s="39">
        <v>0</v>
      </c>
      <c r="G973" s="39">
        <v>0</v>
      </c>
      <c r="H973" s="39">
        <v>142222.9</v>
      </c>
      <c r="I973" s="39">
        <v>142222.9</v>
      </c>
      <c r="J973" s="39">
        <v>7525.38</v>
      </c>
      <c r="K973" s="39">
        <v>15471.4</v>
      </c>
      <c r="L973" s="39">
        <v>149.9</v>
      </c>
      <c r="M973" s="39">
        <v>23146.68</v>
      </c>
      <c r="O973" s="29">
        <v>142222.9</v>
      </c>
      <c r="P973" s="29">
        <v>149.9</v>
      </c>
      <c r="Q973" s="29">
        <v>7525.38</v>
      </c>
      <c r="R973" s="29">
        <v>15471.4</v>
      </c>
      <c r="S973" s="29">
        <v>168435.88999999998</v>
      </c>
      <c r="U973" s="31">
        <f t="shared" si="116"/>
        <v>0</v>
      </c>
      <c r="V973" s="31">
        <f t="shared" si="117"/>
        <v>0</v>
      </c>
      <c r="W973" s="31">
        <f t="shared" si="118"/>
        <v>0</v>
      </c>
      <c r="X973" s="31">
        <f t="shared" si="119"/>
        <v>-3066.3099999999977</v>
      </c>
    </row>
    <row r="974" spans="1:24" s="40" customFormat="1" x14ac:dyDescent="0.25">
      <c r="A974" s="36">
        <v>44478.719353738401</v>
      </c>
      <c r="B974" s="37" t="s">
        <v>2652</v>
      </c>
      <c r="C974" s="38" t="s">
        <v>2653</v>
      </c>
      <c r="D974" s="38" t="s">
        <v>2654</v>
      </c>
      <c r="E974" s="37">
        <v>120</v>
      </c>
      <c r="F974" s="39">
        <v>0</v>
      </c>
      <c r="G974" s="39">
        <v>0</v>
      </c>
      <c r="H974" s="39">
        <v>251311.01</v>
      </c>
      <c r="I974" s="39">
        <v>251311.01</v>
      </c>
      <c r="J974" s="39">
        <v>15288.67</v>
      </c>
      <c r="K974" s="39">
        <v>27545.06</v>
      </c>
      <c r="L974" s="39">
        <v>266.87</v>
      </c>
      <c r="M974" s="39">
        <v>43100.6</v>
      </c>
      <c r="O974" s="29">
        <v>251311.01</v>
      </c>
      <c r="P974" s="29">
        <v>266.87</v>
      </c>
      <c r="Q974" s="29">
        <v>15288.67</v>
      </c>
      <c r="R974" s="29">
        <v>27545.06</v>
      </c>
      <c r="S974" s="29">
        <v>294411.59999999998</v>
      </c>
      <c r="U974" s="31">
        <f t="shared" si="116"/>
        <v>0</v>
      </c>
      <c r="V974" s="31">
        <f t="shared" si="117"/>
        <v>0</v>
      </c>
      <c r="W974" s="31">
        <f t="shared" si="118"/>
        <v>0</v>
      </c>
      <c r="X974" s="31">
        <f t="shared" si="119"/>
        <v>1.0000000009313226E-2</v>
      </c>
    </row>
    <row r="975" spans="1:24" s="40" customFormat="1" x14ac:dyDescent="0.25">
      <c r="A975" s="36">
        <v>44475.871172951403</v>
      </c>
      <c r="B975" s="37" t="s">
        <v>2655</v>
      </c>
      <c r="C975" s="38" t="s">
        <v>2656</v>
      </c>
      <c r="D975" s="38" t="s">
        <v>2657</v>
      </c>
      <c r="E975" s="37">
        <v>120</v>
      </c>
      <c r="F975" s="39">
        <v>0</v>
      </c>
      <c r="G975" s="39">
        <v>0</v>
      </c>
      <c r="H975" s="39">
        <v>124547.75</v>
      </c>
      <c r="I975" s="39">
        <v>124547.75</v>
      </c>
      <c r="J975" s="39">
        <v>7574</v>
      </c>
      <c r="K975" s="39">
        <v>13650.38</v>
      </c>
      <c r="L975" s="39">
        <v>132.25</v>
      </c>
      <c r="M975" s="39">
        <v>21356.63</v>
      </c>
      <c r="O975" s="29">
        <v>124547.75</v>
      </c>
      <c r="P975" s="29">
        <v>132.25</v>
      </c>
      <c r="Q975" s="29">
        <v>7574</v>
      </c>
      <c r="R975" s="29">
        <v>13650.38</v>
      </c>
      <c r="S975" s="29">
        <v>145904.4</v>
      </c>
      <c r="U975" s="31">
        <f t="shared" si="116"/>
        <v>0</v>
      </c>
      <c r="V975" s="31">
        <f t="shared" si="117"/>
        <v>0</v>
      </c>
      <c r="W975" s="31">
        <f t="shared" si="118"/>
        <v>0</v>
      </c>
      <c r="X975" s="31">
        <f t="shared" si="119"/>
        <v>-1.9999999989522621E-2</v>
      </c>
    </row>
    <row r="976" spans="1:24" s="40" customFormat="1" x14ac:dyDescent="0.25">
      <c r="A976" s="36">
        <v>44472.627378784702</v>
      </c>
      <c r="B976" s="37" t="s">
        <v>2658</v>
      </c>
      <c r="C976" s="38" t="s">
        <v>2659</v>
      </c>
      <c r="D976" s="38" t="s">
        <v>2660</v>
      </c>
      <c r="E976" s="37">
        <v>120</v>
      </c>
      <c r="F976" s="39">
        <v>0</v>
      </c>
      <c r="G976" s="39">
        <v>0</v>
      </c>
      <c r="H976" s="39">
        <v>127367.76</v>
      </c>
      <c r="I976" s="39">
        <v>127367.76</v>
      </c>
      <c r="J976" s="39">
        <v>0</v>
      </c>
      <c r="K976" s="39">
        <v>13159.14</v>
      </c>
      <c r="L976" s="39">
        <v>127.5</v>
      </c>
      <c r="M976" s="39">
        <v>13286.64</v>
      </c>
      <c r="O976" s="29">
        <v>127367.76</v>
      </c>
      <c r="P976" s="29">
        <v>127.5</v>
      </c>
      <c r="Q976" s="29">
        <v>0</v>
      </c>
      <c r="R976" s="29">
        <v>13159.14</v>
      </c>
      <c r="S976" s="29">
        <v>148241.22</v>
      </c>
      <c r="U976" s="31">
        <f t="shared" si="116"/>
        <v>0</v>
      </c>
      <c r="V976" s="31">
        <f t="shared" si="117"/>
        <v>0</v>
      </c>
      <c r="W976" s="31">
        <f t="shared" si="118"/>
        <v>0</v>
      </c>
      <c r="X976" s="31">
        <f t="shared" si="119"/>
        <v>-7586.820000000007</v>
      </c>
    </row>
    <row r="977" spans="1:24" x14ac:dyDescent="0.25">
      <c r="A977" s="20">
        <v>44477.769345914297</v>
      </c>
      <c r="B977" s="21" t="s">
        <v>2661</v>
      </c>
      <c r="C977" s="6" t="s">
        <v>2662</v>
      </c>
      <c r="D977" s="6" t="s">
        <v>2663</v>
      </c>
      <c r="E977" s="21">
        <v>120</v>
      </c>
      <c r="F977" s="19">
        <v>0</v>
      </c>
      <c r="G977" s="19">
        <v>0</v>
      </c>
      <c r="H977" s="19">
        <v>107903.3</v>
      </c>
      <c r="I977" s="19">
        <v>107903.3</v>
      </c>
      <c r="J977" s="19">
        <v>0</v>
      </c>
      <c r="K977" s="19">
        <v>11148.69</v>
      </c>
      <c r="L977" s="19">
        <v>108.01</v>
      </c>
      <c r="M977" s="19">
        <v>11256.7</v>
      </c>
      <c r="O977" s="33">
        <v>107903.3</v>
      </c>
      <c r="P977" s="33">
        <v>108.01</v>
      </c>
      <c r="Q977" s="33">
        <v>0</v>
      </c>
      <c r="R977" s="33">
        <v>11148.69</v>
      </c>
      <c r="S977" s="33">
        <v>119160</v>
      </c>
      <c r="U977" s="34">
        <f t="shared" si="116"/>
        <v>0</v>
      </c>
      <c r="V977" s="34">
        <f t="shared" si="117"/>
        <v>0</v>
      </c>
      <c r="W977" s="34">
        <f t="shared" si="118"/>
        <v>0</v>
      </c>
      <c r="X977" s="34">
        <f t="shared" si="119"/>
        <v>0</v>
      </c>
    </row>
    <row r="978" spans="1:24" s="40" customFormat="1" x14ac:dyDescent="0.25">
      <c r="A978" s="36">
        <v>44500.567750810202</v>
      </c>
      <c r="B978" s="37" t="s">
        <v>2664</v>
      </c>
      <c r="C978" s="38" t="s">
        <v>2665</v>
      </c>
      <c r="D978" s="38" t="s">
        <v>2666</v>
      </c>
      <c r="E978" s="37">
        <v>120</v>
      </c>
      <c r="F978" s="39">
        <v>0</v>
      </c>
      <c r="G978" s="39">
        <v>0</v>
      </c>
      <c r="H978" s="39">
        <v>110677.49</v>
      </c>
      <c r="I978" s="39">
        <v>110677.49</v>
      </c>
      <c r="J978" s="39">
        <v>6711.79</v>
      </c>
      <c r="K978" s="39">
        <v>12128</v>
      </c>
      <c r="L978" s="39">
        <v>117.51</v>
      </c>
      <c r="M978" s="39">
        <v>18957.3</v>
      </c>
      <c r="O978" s="29">
        <v>110677.49</v>
      </c>
      <c r="P978" s="29">
        <v>117.51</v>
      </c>
      <c r="Q978" s="29">
        <v>6711.79</v>
      </c>
      <c r="R978" s="29">
        <v>12128</v>
      </c>
      <c r="S978" s="29">
        <v>129634.79999999999</v>
      </c>
      <c r="U978" s="31">
        <f t="shared" si="116"/>
        <v>0</v>
      </c>
      <c r="V978" s="31">
        <f t="shared" si="117"/>
        <v>0</v>
      </c>
      <c r="W978" s="31">
        <f t="shared" si="118"/>
        <v>0</v>
      </c>
      <c r="X978" s="31">
        <f t="shared" si="119"/>
        <v>-9.9999999802093953E-3</v>
      </c>
    </row>
    <row r="979" spans="1:24" s="40" customFormat="1" x14ac:dyDescent="0.25">
      <c r="A979" s="36">
        <v>44475.727187650496</v>
      </c>
      <c r="B979" s="37" t="s">
        <v>2667</v>
      </c>
      <c r="C979" s="38" t="s">
        <v>2668</v>
      </c>
      <c r="D979" s="38" t="s">
        <v>2669</v>
      </c>
      <c r="E979" s="37">
        <v>120</v>
      </c>
      <c r="F979" s="39">
        <v>0</v>
      </c>
      <c r="G979" s="39">
        <v>0</v>
      </c>
      <c r="H979" s="39">
        <v>112701.19</v>
      </c>
      <c r="I979" s="39">
        <v>112701.19</v>
      </c>
      <c r="J979" s="39">
        <v>6834.53</v>
      </c>
      <c r="K979" s="39">
        <v>12350.63</v>
      </c>
      <c r="L979" s="39">
        <v>119.66</v>
      </c>
      <c r="M979" s="39">
        <v>19304.82</v>
      </c>
      <c r="O979" s="29">
        <v>112701.19</v>
      </c>
      <c r="P979" s="29">
        <v>119.66</v>
      </c>
      <c r="Q979" s="29">
        <v>6834.53</v>
      </c>
      <c r="R979" s="29">
        <v>12350.63</v>
      </c>
      <c r="S979" s="29">
        <v>132006</v>
      </c>
      <c r="U979" s="31">
        <f t="shared" si="116"/>
        <v>0</v>
      </c>
      <c r="V979" s="31">
        <f t="shared" si="117"/>
        <v>0</v>
      </c>
      <c r="W979" s="31">
        <f t="shared" si="118"/>
        <v>0</v>
      </c>
      <c r="X979" s="31">
        <f t="shared" si="119"/>
        <v>1.0000000009313226E-2</v>
      </c>
    </row>
    <row r="980" spans="1:24" s="40" customFormat="1" x14ac:dyDescent="0.25">
      <c r="A980" s="36">
        <v>44472.577335034701</v>
      </c>
      <c r="B980" s="37" t="s">
        <v>2670</v>
      </c>
      <c r="C980" s="38" t="s">
        <v>2671</v>
      </c>
      <c r="D980" s="38" t="s">
        <v>2672</v>
      </c>
      <c r="E980" s="37">
        <v>120</v>
      </c>
      <c r="F980" s="39">
        <v>0</v>
      </c>
      <c r="G980" s="39">
        <v>0</v>
      </c>
      <c r="H980" s="39">
        <v>101636.75</v>
      </c>
      <c r="I980" s="39">
        <v>101636.75</v>
      </c>
      <c r="J980" s="39">
        <v>4998.2</v>
      </c>
      <c r="K980" s="39">
        <v>11017.91</v>
      </c>
      <c r="L980" s="39">
        <v>106.74</v>
      </c>
      <c r="M980" s="39">
        <v>16122.85</v>
      </c>
      <c r="O980" s="29">
        <v>101636.75</v>
      </c>
      <c r="P980" s="29">
        <v>106.74</v>
      </c>
      <c r="Q980" s="29">
        <v>4998.2</v>
      </c>
      <c r="R980" s="29">
        <v>11017.91</v>
      </c>
      <c r="S980" s="29">
        <v>118859.6</v>
      </c>
      <c r="U980" s="31">
        <f t="shared" si="116"/>
        <v>0</v>
      </c>
      <c r="V980" s="31">
        <f t="shared" si="117"/>
        <v>0</v>
      </c>
      <c r="W980" s="31">
        <f t="shared" si="118"/>
        <v>0</v>
      </c>
      <c r="X980" s="31">
        <f t="shared" si="119"/>
        <v>-1100</v>
      </c>
    </row>
    <row r="981" spans="1:24" s="40" customFormat="1" x14ac:dyDescent="0.25">
      <c r="A981" s="36">
        <v>44472.6818116551</v>
      </c>
      <c r="B981" s="37" t="s">
        <v>2673</v>
      </c>
      <c r="C981" s="38" t="s">
        <v>2674</v>
      </c>
      <c r="D981" s="38" t="s">
        <v>2675</v>
      </c>
      <c r="E981" s="37">
        <v>120</v>
      </c>
      <c r="F981" s="39">
        <v>0</v>
      </c>
      <c r="G981" s="39">
        <v>0</v>
      </c>
      <c r="H981" s="39">
        <v>101886.79</v>
      </c>
      <c r="I981" s="39">
        <v>101886.79</v>
      </c>
      <c r="J981" s="39">
        <v>4913.21</v>
      </c>
      <c r="K981" s="39">
        <v>11035.09</v>
      </c>
      <c r="L981" s="39">
        <v>106.91</v>
      </c>
      <c r="M981" s="39">
        <v>16055.21</v>
      </c>
      <c r="O981" s="29">
        <v>101886.79</v>
      </c>
      <c r="P981" s="29">
        <v>106.91</v>
      </c>
      <c r="Q981" s="29">
        <v>4913.21</v>
      </c>
      <c r="R981" s="29">
        <v>11035.09</v>
      </c>
      <c r="S981" s="29">
        <v>119142</v>
      </c>
      <c r="U981" s="31">
        <f t="shared" si="116"/>
        <v>0</v>
      </c>
      <c r="V981" s="31">
        <f t="shared" si="117"/>
        <v>0</v>
      </c>
      <c r="W981" s="31">
        <f t="shared" si="118"/>
        <v>0</v>
      </c>
      <c r="X981" s="31">
        <f t="shared" si="119"/>
        <v>-1200</v>
      </c>
    </row>
    <row r="982" spans="1:24" s="40" customFormat="1" x14ac:dyDescent="0.25">
      <c r="A982" s="36">
        <v>44496.737597419</v>
      </c>
      <c r="B982" s="37" t="s">
        <v>2676</v>
      </c>
      <c r="C982" s="38" t="s">
        <v>2677</v>
      </c>
      <c r="D982" s="38" t="s">
        <v>2678</v>
      </c>
      <c r="E982" s="37">
        <v>120</v>
      </c>
      <c r="F982" s="39">
        <v>0</v>
      </c>
      <c r="G982" s="39">
        <v>0</v>
      </c>
      <c r="H982" s="39">
        <v>109585.08</v>
      </c>
      <c r="I982" s="39">
        <v>109585.08</v>
      </c>
      <c r="J982" s="39">
        <v>5831.44</v>
      </c>
      <c r="K982" s="39">
        <v>11924.74</v>
      </c>
      <c r="L982" s="39">
        <v>115.53</v>
      </c>
      <c r="M982" s="39">
        <v>17871.71</v>
      </c>
      <c r="O982" s="29">
        <v>109585.08</v>
      </c>
      <c r="P982" s="29">
        <v>115.53</v>
      </c>
      <c r="Q982" s="29">
        <v>5831.44</v>
      </c>
      <c r="R982" s="29">
        <v>11924.74</v>
      </c>
      <c r="S982" s="29">
        <v>130456.80000000002</v>
      </c>
      <c r="U982" s="31">
        <f t="shared" si="116"/>
        <v>0</v>
      </c>
      <c r="V982" s="31">
        <f t="shared" si="117"/>
        <v>0</v>
      </c>
      <c r="W982" s="31">
        <f t="shared" si="118"/>
        <v>0</v>
      </c>
      <c r="X982" s="31">
        <f t="shared" si="119"/>
        <v>-3000.0100000000093</v>
      </c>
    </row>
    <row r="983" spans="1:24" s="40" customFormat="1" x14ac:dyDescent="0.25">
      <c r="A983" s="36">
        <v>44478.730796331001</v>
      </c>
      <c r="B983" s="37" t="s">
        <v>2679</v>
      </c>
      <c r="C983" s="38" t="s">
        <v>2680</v>
      </c>
      <c r="D983" s="38" t="s">
        <v>2681</v>
      </c>
      <c r="E983" s="37">
        <v>120</v>
      </c>
      <c r="F983" s="39">
        <v>0</v>
      </c>
      <c r="G983" s="39">
        <v>0</v>
      </c>
      <c r="H983" s="39">
        <v>99202.48</v>
      </c>
      <c r="I983" s="39">
        <v>99202.48</v>
      </c>
      <c r="J983" s="39">
        <v>6016.53</v>
      </c>
      <c r="K983" s="39">
        <v>10871.68</v>
      </c>
      <c r="L983" s="39">
        <v>105.32</v>
      </c>
      <c r="M983" s="39">
        <v>16993.53</v>
      </c>
      <c r="O983" s="29">
        <v>99202.48</v>
      </c>
      <c r="P983" s="29">
        <v>105.32</v>
      </c>
      <c r="Q983" s="29">
        <v>6016.53</v>
      </c>
      <c r="R983" s="29">
        <v>10871.68</v>
      </c>
      <c r="S983" s="29">
        <v>116196.00000000001</v>
      </c>
      <c r="U983" s="31">
        <f t="shared" si="116"/>
        <v>0</v>
      </c>
      <c r="V983" s="31">
        <f t="shared" si="117"/>
        <v>0</v>
      </c>
      <c r="W983" s="31">
        <f t="shared" si="118"/>
        <v>0</v>
      </c>
      <c r="X983" s="31">
        <f t="shared" si="119"/>
        <v>9.9999999802093953E-3</v>
      </c>
    </row>
    <row r="984" spans="1:24" s="40" customFormat="1" x14ac:dyDescent="0.25">
      <c r="A984" s="36">
        <v>44492.658471215298</v>
      </c>
      <c r="B984" s="37" t="s">
        <v>2682</v>
      </c>
      <c r="C984" s="38" t="s">
        <v>2683</v>
      </c>
      <c r="D984" s="38" t="s">
        <v>2684</v>
      </c>
      <c r="E984" s="37">
        <v>120</v>
      </c>
      <c r="F984" s="39">
        <v>0</v>
      </c>
      <c r="G984" s="39">
        <v>0</v>
      </c>
      <c r="H984" s="39">
        <v>102897.72</v>
      </c>
      <c r="I984" s="39">
        <v>102897.72</v>
      </c>
      <c r="J984" s="39">
        <v>5444.22</v>
      </c>
      <c r="K984" s="39">
        <v>11194.41</v>
      </c>
      <c r="L984" s="39">
        <v>108.45</v>
      </c>
      <c r="M984" s="39">
        <v>16747.080000000002</v>
      </c>
      <c r="O984" s="29">
        <v>102897.72</v>
      </c>
      <c r="P984" s="29">
        <v>108.45</v>
      </c>
      <c r="Q984" s="29">
        <v>5444.22</v>
      </c>
      <c r="R984" s="29">
        <v>11194.41</v>
      </c>
      <c r="S984" s="29">
        <v>121855.86</v>
      </c>
      <c r="U984" s="31">
        <f t="shared" si="116"/>
        <v>0</v>
      </c>
      <c r="V984" s="31">
        <f t="shared" si="117"/>
        <v>0</v>
      </c>
      <c r="W984" s="31">
        <f t="shared" si="118"/>
        <v>0</v>
      </c>
      <c r="X984" s="31">
        <f t="shared" si="119"/>
        <v>-2211.0599999999977</v>
      </c>
    </row>
    <row r="985" spans="1:24" x14ac:dyDescent="0.25">
      <c r="A985" s="20">
        <v>44486.796797916701</v>
      </c>
      <c r="B985" s="21" t="s">
        <v>2685</v>
      </c>
      <c r="C985" s="6" t="s">
        <v>2686</v>
      </c>
      <c r="D985" s="6" t="s">
        <v>2687</v>
      </c>
      <c r="E985" s="21">
        <v>120</v>
      </c>
      <c r="F985" s="19">
        <v>0</v>
      </c>
      <c r="G985" s="19">
        <v>0</v>
      </c>
      <c r="H985" s="19">
        <v>110862.27</v>
      </c>
      <c r="I985" s="19">
        <v>110862.27</v>
      </c>
      <c r="J985" s="19">
        <v>6722.99</v>
      </c>
      <c r="K985" s="19">
        <v>12149.04</v>
      </c>
      <c r="L985" s="19">
        <v>117.7</v>
      </c>
      <c r="M985" s="19">
        <v>18989.73</v>
      </c>
      <c r="O985" s="33">
        <v>110862.27</v>
      </c>
      <c r="P985" s="33">
        <v>117.7</v>
      </c>
      <c r="Q985" s="33">
        <v>6722.99</v>
      </c>
      <c r="R985" s="33">
        <v>12149.04</v>
      </c>
      <c r="S985" s="33">
        <v>129852</v>
      </c>
      <c r="U985" s="34">
        <f t="shared" si="116"/>
        <v>0</v>
      </c>
      <c r="V985" s="34">
        <f t="shared" si="117"/>
        <v>0</v>
      </c>
      <c r="W985" s="34">
        <f t="shared" si="118"/>
        <v>0</v>
      </c>
      <c r="X985" s="34">
        <f t="shared" si="119"/>
        <v>0</v>
      </c>
    </row>
    <row r="986" spans="1:24" s="40" customFormat="1" x14ac:dyDescent="0.25">
      <c r="A986" s="36">
        <v>44496.692085960603</v>
      </c>
      <c r="B986" s="37" t="s">
        <v>2688</v>
      </c>
      <c r="C986" s="38" t="s">
        <v>2689</v>
      </c>
      <c r="D986" s="38" t="s">
        <v>2690</v>
      </c>
      <c r="E986" s="37">
        <v>120</v>
      </c>
      <c r="F986" s="39">
        <v>0</v>
      </c>
      <c r="G986" s="39">
        <v>0</v>
      </c>
      <c r="H986" s="39">
        <v>110548.53</v>
      </c>
      <c r="I986" s="39">
        <v>110548.53</v>
      </c>
      <c r="J986" s="39">
        <v>5849.02</v>
      </c>
      <c r="K986" s="39">
        <v>12026.35</v>
      </c>
      <c r="L986" s="39">
        <v>116.51</v>
      </c>
      <c r="M986" s="39">
        <v>17991.88</v>
      </c>
      <c r="O986" s="29">
        <v>110548.53</v>
      </c>
      <c r="P986" s="29">
        <v>116.51</v>
      </c>
      <c r="Q986" s="29">
        <v>5849.02</v>
      </c>
      <c r="R986" s="29">
        <v>12026.35</v>
      </c>
      <c r="S986" s="29">
        <v>130915.86</v>
      </c>
      <c r="U986" s="31">
        <f t="shared" si="116"/>
        <v>0</v>
      </c>
      <c r="V986" s="31">
        <f t="shared" si="117"/>
        <v>0</v>
      </c>
      <c r="W986" s="31">
        <f t="shared" si="118"/>
        <v>0</v>
      </c>
      <c r="X986" s="31">
        <f t="shared" si="119"/>
        <v>-2375.4499999999971</v>
      </c>
    </row>
    <row r="987" spans="1:24" x14ac:dyDescent="0.25">
      <c r="A987" s="20">
        <v>44486.828910763899</v>
      </c>
      <c r="B987" s="21" t="s">
        <v>2691</v>
      </c>
      <c r="C987" s="6" t="s">
        <v>2692</v>
      </c>
      <c r="D987" s="6" t="s">
        <v>2693</v>
      </c>
      <c r="E987" s="21">
        <v>120</v>
      </c>
      <c r="F987" s="19">
        <v>0</v>
      </c>
      <c r="G987" s="19">
        <v>0</v>
      </c>
      <c r="H987" s="19">
        <v>110862.27</v>
      </c>
      <c r="I987" s="19">
        <v>110862.27</v>
      </c>
      <c r="J987" s="19">
        <v>6722.99</v>
      </c>
      <c r="K987" s="19">
        <v>12149.04</v>
      </c>
      <c r="L987" s="19">
        <v>117.7</v>
      </c>
      <c r="M987" s="19">
        <v>18989.73</v>
      </c>
      <c r="O987" s="33">
        <v>110862.27</v>
      </c>
      <c r="P987" s="33">
        <v>117.7</v>
      </c>
      <c r="Q987" s="33">
        <v>6722.99</v>
      </c>
      <c r="R987" s="33">
        <v>12149.04</v>
      </c>
      <c r="S987" s="33">
        <v>129852</v>
      </c>
      <c r="U987" s="34">
        <f t="shared" si="116"/>
        <v>0</v>
      </c>
      <c r="V987" s="34">
        <f t="shared" si="117"/>
        <v>0</v>
      </c>
      <c r="W987" s="34">
        <f t="shared" si="118"/>
        <v>0</v>
      </c>
      <c r="X987" s="34">
        <f t="shared" si="119"/>
        <v>0</v>
      </c>
    </row>
    <row r="988" spans="1:24" x14ac:dyDescent="0.25">
      <c r="A988" s="20">
        <v>44493.521826192104</v>
      </c>
      <c r="B988" s="21" t="s">
        <v>2694</v>
      </c>
      <c r="C988" s="6" t="s">
        <v>2695</v>
      </c>
      <c r="D988" s="6" t="s">
        <v>2696</v>
      </c>
      <c r="E988" s="21">
        <v>120</v>
      </c>
      <c r="F988" s="19">
        <v>0</v>
      </c>
      <c r="G988" s="19">
        <v>0</v>
      </c>
      <c r="H988" s="19">
        <v>98057.38</v>
      </c>
      <c r="I988" s="19">
        <v>98057.38</v>
      </c>
      <c r="J988" s="19">
        <v>4362.9799999999996</v>
      </c>
      <c r="K988" s="19">
        <v>10581.92</v>
      </c>
      <c r="L988" s="19">
        <v>102.52</v>
      </c>
      <c r="M988" s="19">
        <v>15047.42</v>
      </c>
      <c r="O988" s="33">
        <v>98057.38</v>
      </c>
      <c r="P988" s="33">
        <v>102.52</v>
      </c>
      <c r="Q988" s="33">
        <v>4362.9799999999996</v>
      </c>
      <c r="R988" s="33">
        <v>10581.92</v>
      </c>
      <c r="S988" s="33">
        <v>113104.8</v>
      </c>
      <c r="U988" s="34">
        <f t="shared" si="116"/>
        <v>0</v>
      </c>
      <c r="V988" s="34">
        <f t="shared" si="117"/>
        <v>0</v>
      </c>
      <c r="W988" s="34">
        <f t="shared" si="118"/>
        <v>0</v>
      </c>
      <c r="X988" s="34">
        <f t="shared" si="119"/>
        <v>0</v>
      </c>
    </row>
    <row r="989" spans="1:24" x14ac:dyDescent="0.25">
      <c r="A989" s="20">
        <v>44488.465695335603</v>
      </c>
      <c r="B989" s="21" t="s">
        <v>2697</v>
      </c>
      <c r="C989" s="6" t="s">
        <v>2698</v>
      </c>
      <c r="D989" s="6" t="s">
        <v>2699</v>
      </c>
      <c r="E989" s="21">
        <v>120</v>
      </c>
      <c r="F989" s="19">
        <v>0</v>
      </c>
      <c r="G989" s="19">
        <v>0</v>
      </c>
      <c r="H989" s="19">
        <v>168212.29</v>
      </c>
      <c r="I989" s="19">
        <v>168212.29</v>
      </c>
      <c r="J989" s="19">
        <v>10200.870000000001</v>
      </c>
      <c r="K989" s="19">
        <v>18433.849999999999</v>
      </c>
      <c r="L989" s="19">
        <v>178.59</v>
      </c>
      <c r="M989" s="19">
        <v>28813.31</v>
      </c>
      <c r="O989" s="33">
        <v>168212.29</v>
      </c>
      <c r="P989" s="33">
        <v>178.59</v>
      </c>
      <c r="Q989" s="33">
        <v>10200.870000000001</v>
      </c>
      <c r="R989" s="33">
        <v>18433.849999999999</v>
      </c>
      <c r="S989" s="33">
        <v>197025.6</v>
      </c>
      <c r="U989" s="34">
        <f t="shared" si="116"/>
        <v>0</v>
      </c>
      <c r="V989" s="34">
        <f t="shared" si="117"/>
        <v>0</v>
      </c>
      <c r="W989" s="34">
        <f t="shared" si="118"/>
        <v>0</v>
      </c>
      <c r="X989" s="34">
        <f t="shared" si="119"/>
        <v>0</v>
      </c>
    </row>
    <row r="990" spans="1:24" s="40" customFormat="1" x14ac:dyDescent="0.25">
      <c r="A990" s="36">
        <v>44493.589611076401</v>
      </c>
      <c r="B990" s="37" t="s">
        <v>2700</v>
      </c>
      <c r="C990" s="38" t="s">
        <v>2701</v>
      </c>
      <c r="D990" s="38" t="s">
        <v>2702</v>
      </c>
      <c r="E990" s="37">
        <v>120</v>
      </c>
      <c r="F990" s="39">
        <v>0</v>
      </c>
      <c r="G990" s="39">
        <v>0</v>
      </c>
      <c r="H990" s="39">
        <v>102616.59</v>
      </c>
      <c r="I990" s="39">
        <v>102616.59</v>
      </c>
      <c r="J990" s="39">
        <v>6226.41</v>
      </c>
      <c r="K990" s="39">
        <v>11246.04</v>
      </c>
      <c r="L990" s="39">
        <v>108.95</v>
      </c>
      <c r="M990" s="39">
        <v>17581.400000000001</v>
      </c>
      <c r="O990" s="29">
        <v>102616.59</v>
      </c>
      <c r="P990" s="29">
        <v>108.95</v>
      </c>
      <c r="Q990" s="29">
        <v>6226.41</v>
      </c>
      <c r="R990" s="29">
        <v>11246.04</v>
      </c>
      <c r="S990" s="29">
        <v>121054.99999999999</v>
      </c>
      <c r="U990" s="31">
        <f t="shared" si="116"/>
        <v>0</v>
      </c>
      <c r="V990" s="31">
        <f t="shared" si="117"/>
        <v>0</v>
      </c>
      <c r="W990" s="31">
        <f t="shared" si="118"/>
        <v>0</v>
      </c>
      <c r="X990" s="31">
        <f t="shared" si="119"/>
        <v>-857.00999999999476</v>
      </c>
    </row>
    <row r="991" spans="1:24" x14ac:dyDescent="0.25">
      <c r="A991" s="20">
        <v>44486.450039155097</v>
      </c>
      <c r="B991" s="21" t="s">
        <v>2703</v>
      </c>
      <c r="C991" s="6" t="s">
        <v>2704</v>
      </c>
      <c r="D991" s="6" t="s">
        <v>2705</v>
      </c>
      <c r="E991" s="21">
        <v>120</v>
      </c>
      <c r="F991" s="19">
        <v>0</v>
      </c>
      <c r="G991" s="19">
        <v>0</v>
      </c>
      <c r="H991" s="19">
        <v>98511.32</v>
      </c>
      <c r="I991" s="19">
        <v>98511.32</v>
      </c>
      <c r="J991" s="19">
        <v>5976.68</v>
      </c>
      <c r="K991" s="19">
        <v>10795.81</v>
      </c>
      <c r="L991" s="19">
        <v>104.59</v>
      </c>
      <c r="M991" s="19">
        <v>16877.080000000002</v>
      </c>
      <c r="O991" s="33">
        <v>98511.32</v>
      </c>
      <c r="P991" s="33">
        <v>104.59</v>
      </c>
      <c r="Q991" s="33">
        <v>5976.68</v>
      </c>
      <c r="R991" s="33">
        <v>10795.81</v>
      </c>
      <c r="S991" s="33">
        <v>115388.4</v>
      </c>
      <c r="U991" s="34">
        <f t="shared" si="116"/>
        <v>0</v>
      </c>
      <c r="V991" s="34">
        <f t="shared" si="117"/>
        <v>0</v>
      </c>
      <c r="W991" s="34">
        <f t="shared" si="118"/>
        <v>0</v>
      </c>
      <c r="X991" s="34">
        <f t="shared" si="119"/>
        <v>0</v>
      </c>
    </row>
    <row r="992" spans="1:24" s="40" customFormat="1" x14ac:dyDescent="0.25">
      <c r="A992" s="36">
        <v>44492.625731713</v>
      </c>
      <c r="B992" s="37" t="s">
        <v>2706</v>
      </c>
      <c r="C992" s="38" t="s">
        <v>2707</v>
      </c>
      <c r="D992" s="38" t="s">
        <v>2708</v>
      </c>
      <c r="E992" s="37">
        <v>120</v>
      </c>
      <c r="F992" s="39">
        <v>0</v>
      </c>
      <c r="G992" s="39">
        <v>0</v>
      </c>
      <c r="H992" s="39">
        <v>98555.44</v>
      </c>
      <c r="I992" s="39">
        <v>98555.44</v>
      </c>
      <c r="J992" s="39">
        <v>5976.68</v>
      </c>
      <c r="K992" s="39">
        <v>10799.64</v>
      </c>
      <c r="L992" s="39">
        <v>104.64</v>
      </c>
      <c r="M992" s="39">
        <v>16880.96</v>
      </c>
      <c r="O992" s="29">
        <v>98555.44</v>
      </c>
      <c r="P992" s="29">
        <v>104.64</v>
      </c>
      <c r="Q992" s="29">
        <v>5976.68</v>
      </c>
      <c r="R992" s="29">
        <v>10799.64</v>
      </c>
      <c r="S992" s="29">
        <v>116492.28000000001</v>
      </c>
      <c r="U992" s="31">
        <f t="shared" si="116"/>
        <v>0</v>
      </c>
      <c r="V992" s="31">
        <f t="shared" si="117"/>
        <v>0</v>
      </c>
      <c r="W992" s="31">
        <f t="shared" si="118"/>
        <v>0</v>
      </c>
      <c r="X992" s="31">
        <f t="shared" si="119"/>
        <v>-1055.8800000000192</v>
      </c>
    </row>
    <row r="993" spans="1:24" s="40" customFormat="1" x14ac:dyDescent="0.25">
      <c r="A993" s="36">
        <v>44494.596990127298</v>
      </c>
      <c r="B993" s="37" t="s">
        <v>2709</v>
      </c>
      <c r="C993" s="38" t="s">
        <v>2710</v>
      </c>
      <c r="D993" s="38" t="s">
        <v>2711</v>
      </c>
      <c r="E993" s="37">
        <v>120</v>
      </c>
      <c r="F993" s="39">
        <v>0</v>
      </c>
      <c r="G993" s="39">
        <v>0</v>
      </c>
      <c r="H993" s="39">
        <v>98545.44</v>
      </c>
      <c r="I993" s="39">
        <v>98545.44</v>
      </c>
      <c r="J993" s="39">
        <v>5976.68</v>
      </c>
      <c r="K993" s="39">
        <v>10798.85</v>
      </c>
      <c r="L993" s="39">
        <v>104.63</v>
      </c>
      <c r="M993" s="39">
        <v>16880.16</v>
      </c>
      <c r="O993" s="29">
        <v>98545.44</v>
      </c>
      <c r="P993" s="29">
        <v>104.63</v>
      </c>
      <c r="Q993" s="29">
        <v>5976.68</v>
      </c>
      <c r="R993" s="29">
        <v>10798.85</v>
      </c>
      <c r="S993" s="29">
        <v>116491.48000000001</v>
      </c>
      <c r="U993" s="31">
        <f t="shared" si="116"/>
        <v>0</v>
      </c>
      <c r="V993" s="31">
        <f t="shared" si="117"/>
        <v>0</v>
      </c>
      <c r="W993" s="31">
        <f t="shared" si="118"/>
        <v>0</v>
      </c>
      <c r="X993" s="31">
        <f t="shared" si="119"/>
        <v>-1065.8800000000047</v>
      </c>
    </row>
    <row r="994" spans="1:24" x14ac:dyDescent="0.25">
      <c r="A994" s="20">
        <v>44472.586833564797</v>
      </c>
      <c r="B994" s="21" t="s">
        <v>2712</v>
      </c>
      <c r="C994" s="6" t="s">
        <v>2713</v>
      </c>
      <c r="D994" s="6" t="s">
        <v>2714</v>
      </c>
      <c r="E994" s="21">
        <v>120</v>
      </c>
      <c r="F994" s="19">
        <v>0</v>
      </c>
      <c r="G994" s="19">
        <v>0</v>
      </c>
      <c r="H994" s="19">
        <v>108510.59</v>
      </c>
      <c r="I994" s="19">
        <v>108510.59</v>
      </c>
      <c r="J994" s="19">
        <v>3060</v>
      </c>
      <c r="K994" s="19">
        <v>11527.73</v>
      </c>
      <c r="L994" s="19">
        <v>111.68</v>
      </c>
      <c r="M994" s="19">
        <v>14699.41</v>
      </c>
      <c r="O994" s="33">
        <v>108510.59</v>
      </c>
      <c r="P994" s="33">
        <v>111.68</v>
      </c>
      <c r="Q994" s="33">
        <v>3060</v>
      </c>
      <c r="R994" s="33">
        <v>11527.73</v>
      </c>
      <c r="S994" s="33">
        <v>123209.99999999999</v>
      </c>
      <c r="U994" s="34">
        <f t="shared" si="116"/>
        <v>0</v>
      </c>
      <c r="V994" s="34">
        <f t="shared" si="117"/>
        <v>0</v>
      </c>
      <c r="W994" s="34">
        <f t="shared" si="118"/>
        <v>0</v>
      </c>
      <c r="X994" s="34">
        <f t="shared" si="119"/>
        <v>0</v>
      </c>
    </row>
    <row r="995" spans="1:24" s="40" customFormat="1" x14ac:dyDescent="0.25">
      <c r="A995" s="36">
        <v>44473.563823807897</v>
      </c>
      <c r="B995" s="37" t="s">
        <v>2715</v>
      </c>
      <c r="C995" s="38" t="s">
        <v>2716</v>
      </c>
      <c r="D995" s="38" t="s">
        <v>2717</v>
      </c>
      <c r="E995" s="37">
        <v>120</v>
      </c>
      <c r="F995" s="39">
        <v>0</v>
      </c>
      <c r="G995" s="39">
        <v>0</v>
      </c>
      <c r="H995" s="39">
        <v>101906.81</v>
      </c>
      <c r="I995" s="39">
        <v>101906.81</v>
      </c>
      <c r="J995" s="39">
        <v>5034.2</v>
      </c>
      <c r="K995" s="39">
        <v>11048.74</v>
      </c>
      <c r="L995" s="39">
        <v>107.05</v>
      </c>
      <c r="M995" s="39">
        <v>16189.99</v>
      </c>
      <c r="O995" s="29">
        <v>101906.81</v>
      </c>
      <c r="P995" s="29">
        <v>107.05</v>
      </c>
      <c r="Q995" s="29">
        <v>5034.2</v>
      </c>
      <c r="R995" s="29">
        <v>11048.74</v>
      </c>
      <c r="S995" s="29">
        <v>119177.01000000001</v>
      </c>
      <c r="U995" s="31">
        <f t="shared" si="116"/>
        <v>0</v>
      </c>
      <c r="V995" s="31">
        <f t="shared" si="117"/>
        <v>0</v>
      </c>
      <c r="W995" s="31">
        <f t="shared" si="118"/>
        <v>0</v>
      </c>
      <c r="X995" s="31">
        <f t="shared" si="119"/>
        <v>-1080.2100000000064</v>
      </c>
    </row>
    <row r="996" spans="1:24" s="40" customFormat="1" x14ac:dyDescent="0.25">
      <c r="A996" s="36">
        <v>44493.510901539397</v>
      </c>
      <c r="B996" s="37" t="s">
        <v>2718</v>
      </c>
      <c r="C996" s="38" t="s">
        <v>2719</v>
      </c>
      <c r="D996" s="38" t="s">
        <v>2720</v>
      </c>
      <c r="E996" s="37">
        <v>120</v>
      </c>
      <c r="F996" s="39">
        <v>0</v>
      </c>
      <c r="G996" s="39">
        <v>0</v>
      </c>
      <c r="H996" s="39">
        <v>100541.26</v>
      </c>
      <c r="I996" s="39">
        <v>100541.26</v>
      </c>
      <c r="J996" s="39">
        <v>5319.54</v>
      </c>
      <c r="K996" s="39">
        <v>10937.23</v>
      </c>
      <c r="L996" s="39">
        <v>105.97</v>
      </c>
      <c r="M996" s="39">
        <v>16362.74</v>
      </c>
      <c r="O996" s="29">
        <v>100541.26</v>
      </c>
      <c r="P996" s="29">
        <v>105.97</v>
      </c>
      <c r="Q996" s="29">
        <v>5319.54</v>
      </c>
      <c r="R996" s="29">
        <v>10937.23</v>
      </c>
      <c r="S996" s="29">
        <v>119064.41999999998</v>
      </c>
      <c r="U996" s="31">
        <f t="shared" si="116"/>
        <v>0</v>
      </c>
      <c r="V996" s="31">
        <f t="shared" si="117"/>
        <v>0</v>
      </c>
      <c r="W996" s="31">
        <f t="shared" si="118"/>
        <v>0</v>
      </c>
      <c r="X996" s="31">
        <f t="shared" si="119"/>
        <v>-2160.4199999999837</v>
      </c>
    </row>
    <row r="997" spans="1:24" x14ac:dyDescent="0.25">
      <c r="A997" s="20">
        <v>44484.585422604199</v>
      </c>
      <c r="B997" s="21" t="s">
        <v>2721</v>
      </c>
      <c r="C997" s="6" t="s">
        <v>2722</v>
      </c>
      <c r="D997" s="6" t="s">
        <v>2723</v>
      </c>
      <c r="E997" s="21">
        <v>120</v>
      </c>
      <c r="F997" s="19">
        <v>0</v>
      </c>
      <c r="G997" s="19">
        <v>0</v>
      </c>
      <c r="H997" s="19">
        <v>107619.83</v>
      </c>
      <c r="I997" s="19">
        <v>107619.83</v>
      </c>
      <c r="J997" s="19">
        <v>5692.17</v>
      </c>
      <c r="K997" s="19">
        <v>11706.97</v>
      </c>
      <c r="L997" s="19">
        <v>113.43</v>
      </c>
      <c r="M997" s="19">
        <v>17512.57</v>
      </c>
      <c r="O997" s="33">
        <v>107619.83</v>
      </c>
      <c r="P997" s="33">
        <v>113.43</v>
      </c>
      <c r="Q997" s="33">
        <v>5692.17</v>
      </c>
      <c r="R997" s="33">
        <v>11706.97</v>
      </c>
      <c r="S997" s="33">
        <v>125132.4</v>
      </c>
      <c r="U997" s="34">
        <f t="shared" si="116"/>
        <v>0</v>
      </c>
      <c r="V997" s="34">
        <f t="shared" si="117"/>
        <v>0</v>
      </c>
      <c r="W997" s="34">
        <f t="shared" si="118"/>
        <v>0</v>
      </c>
      <c r="X997" s="34">
        <f t="shared" si="119"/>
        <v>0</v>
      </c>
    </row>
    <row r="998" spans="1:24" s="40" customFormat="1" x14ac:dyDescent="0.25">
      <c r="A998" s="36">
        <v>44493.515410034699</v>
      </c>
      <c r="B998" s="37" t="s">
        <v>2724</v>
      </c>
      <c r="C998" s="38" t="s">
        <v>2725</v>
      </c>
      <c r="D998" s="38" t="s">
        <v>2726</v>
      </c>
      <c r="E998" s="37">
        <v>120</v>
      </c>
      <c r="F998" s="39">
        <v>0</v>
      </c>
      <c r="G998" s="39">
        <v>0</v>
      </c>
      <c r="H998" s="39">
        <v>100541.26</v>
      </c>
      <c r="I998" s="39">
        <v>100541.26</v>
      </c>
      <c r="J998" s="39">
        <v>5319.54</v>
      </c>
      <c r="K998" s="39">
        <v>10937.23</v>
      </c>
      <c r="L998" s="39">
        <v>105.97</v>
      </c>
      <c r="M998" s="39">
        <v>16362.74</v>
      </c>
      <c r="O998" s="29">
        <v>100541.26</v>
      </c>
      <c r="P998" s="29">
        <v>105.97</v>
      </c>
      <c r="Q998" s="29">
        <v>5319.54</v>
      </c>
      <c r="R998" s="29">
        <v>10937.23</v>
      </c>
      <c r="S998" s="29">
        <v>119064.41999999998</v>
      </c>
      <c r="U998" s="31">
        <f t="shared" si="116"/>
        <v>0</v>
      </c>
      <c r="V998" s="31">
        <f t="shared" si="117"/>
        <v>0</v>
      </c>
      <c r="W998" s="31">
        <f t="shared" si="118"/>
        <v>0</v>
      </c>
      <c r="X998" s="31">
        <f t="shared" si="119"/>
        <v>-2160.4199999999837</v>
      </c>
    </row>
    <row r="999" spans="1:24" x14ac:dyDescent="0.25">
      <c r="A999" s="20">
        <v>44493.676218553199</v>
      </c>
      <c r="B999" s="21" t="s">
        <v>2727</v>
      </c>
      <c r="C999" s="6" t="s">
        <v>2728</v>
      </c>
      <c r="D999" s="6" t="s">
        <v>2729</v>
      </c>
      <c r="E999" s="21">
        <v>120</v>
      </c>
      <c r="F999" s="19">
        <v>0</v>
      </c>
      <c r="G999" s="19">
        <v>0</v>
      </c>
      <c r="H999" s="19">
        <v>100541.26</v>
      </c>
      <c r="I999" s="19">
        <v>100541.26</v>
      </c>
      <c r="J999" s="19">
        <v>5319.54</v>
      </c>
      <c r="K999" s="19">
        <v>10937.23</v>
      </c>
      <c r="L999" s="19">
        <v>105.97</v>
      </c>
      <c r="M999" s="19">
        <v>16362.74</v>
      </c>
      <c r="O999" s="33">
        <v>100541.26</v>
      </c>
      <c r="P999" s="33">
        <v>105.97</v>
      </c>
      <c r="Q999" s="33">
        <v>5319.54</v>
      </c>
      <c r="R999" s="33">
        <v>10937.23</v>
      </c>
      <c r="S999" s="33">
        <v>116903.99999999999</v>
      </c>
      <c r="U999" s="34">
        <f t="shared" si="116"/>
        <v>0</v>
      </c>
      <c r="V999" s="34">
        <f t="shared" si="117"/>
        <v>0</v>
      </c>
      <c r="W999" s="34">
        <f t="shared" si="118"/>
        <v>0</v>
      </c>
      <c r="X999" s="34">
        <f t="shared" si="119"/>
        <v>0</v>
      </c>
    </row>
    <row r="1000" spans="1:24" x14ac:dyDescent="0.25">
      <c r="A1000" s="20">
        <v>44493.733852974503</v>
      </c>
      <c r="B1000" s="21" t="s">
        <v>2730</v>
      </c>
      <c r="C1000" s="6" t="s">
        <v>2731</v>
      </c>
      <c r="D1000" s="6" t="s">
        <v>2732</v>
      </c>
      <c r="E1000" s="21">
        <v>120</v>
      </c>
      <c r="F1000" s="19">
        <v>0</v>
      </c>
      <c r="G1000" s="19">
        <v>0</v>
      </c>
      <c r="H1000" s="19">
        <v>108284</v>
      </c>
      <c r="I1000" s="19">
        <v>108284</v>
      </c>
      <c r="J1000" s="19">
        <v>4818</v>
      </c>
      <c r="K1000" s="19">
        <v>11685.58</v>
      </c>
      <c r="L1000" s="19">
        <v>113.22</v>
      </c>
      <c r="M1000" s="19">
        <v>16616.8</v>
      </c>
      <c r="O1000" s="33">
        <v>108284</v>
      </c>
      <c r="P1000" s="33">
        <v>113.22</v>
      </c>
      <c r="Q1000" s="33">
        <v>4818</v>
      </c>
      <c r="R1000" s="33">
        <v>11685.58</v>
      </c>
      <c r="S1000" s="33">
        <v>124900.8</v>
      </c>
      <c r="U1000" s="34">
        <f t="shared" si="116"/>
        <v>0</v>
      </c>
      <c r="V1000" s="34">
        <f t="shared" si="117"/>
        <v>0</v>
      </c>
      <c r="W1000" s="34">
        <f t="shared" si="118"/>
        <v>0</v>
      </c>
      <c r="X1000" s="34">
        <f t="shared" si="119"/>
        <v>0</v>
      </c>
    </row>
    <row r="1001" spans="1:24" s="40" customFormat="1" x14ac:dyDescent="0.25">
      <c r="A1001" s="36">
        <v>44486.693225231502</v>
      </c>
      <c r="B1001" s="37" t="s">
        <v>2733</v>
      </c>
      <c r="C1001" s="38" t="s">
        <v>2734</v>
      </c>
      <c r="D1001" s="38" t="s">
        <v>2735</v>
      </c>
      <c r="E1001" s="37">
        <v>120</v>
      </c>
      <c r="F1001" s="39">
        <v>0</v>
      </c>
      <c r="G1001" s="39">
        <v>0</v>
      </c>
      <c r="H1001" s="39">
        <v>98276.53</v>
      </c>
      <c r="I1001" s="39">
        <v>98276.53</v>
      </c>
      <c r="J1001" s="39">
        <v>5199.71</v>
      </c>
      <c r="K1001" s="39">
        <v>10691.38</v>
      </c>
      <c r="L1001" s="39">
        <v>103.58</v>
      </c>
      <c r="M1001" s="39">
        <v>15994.67</v>
      </c>
      <c r="O1001" s="29">
        <v>98276.53</v>
      </c>
      <c r="P1001" s="29">
        <v>103.58</v>
      </c>
      <c r="Q1001" s="29">
        <v>5199.71</v>
      </c>
      <c r="R1001" s="29">
        <v>10691.38</v>
      </c>
      <c r="S1001" s="29">
        <v>116382.96</v>
      </c>
      <c r="U1001" s="31">
        <f t="shared" si="116"/>
        <v>0</v>
      </c>
      <c r="V1001" s="31">
        <f t="shared" si="117"/>
        <v>0</v>
      </c>
      <c r="W1001" s="31">
        <f t="shared" si="118"/>
        <v>0</v>
      </c>
      <c r="X1001" s="31">
        <f t="shared" si="119"/>
        <v>-2111.7600000000093</v>
      </c>
    </row>
    <row r="1002" spans="1:24" x14ac:dyDescent="0.25">
      <c r="A1002" s="20">
        <v>44472.619475034699</v>
      </c>
      <c r="B1002" s="21" t="s">
        <v>2736</v>
      </c>
      <c r="C1002" s="6" t="s">
        <v>2737</v>
      </c>
      <c r="D1002" s="6" t="s">
        <v>2738</v>
      </c>
      <c r="E1002" s="21">
        <v>120</v>
      </c>
      <c r="F1002" s="19">
        <v>0</v>
      </c>
      <c r="G1002" s="19">
        <v>0</v>
      </c>
      <c r="H1002" s="19">
        <v>99611.32</v>
      </c>
      <c r="I1002" s="19">
        <v>99611.32</v>
      </c>
      <c r="J1002" s="19">
        <v>4910.8</v>
      </c>
      <c r="K1002" s="19">
        <v>10798.85</v>
      </c>
      <c r="L1002" s="19">
        <v>104.63</v>
      </c>
      <c r="M1002" s="19">
        <v>15814.28</v>
      </c>
      <c r="O1002" s="33">
        <v>99611.32</v>
      </c>
      <c r="P1002" s="33">
        <v>104.63</v>
      </c>
      <c r="Q1002" s="33">
        <v>4910.8</v>
      </c>
      <c r="R1002" s="33">
        <v>10798.85</v>
      </c>
      <c r="S1002" s="33">
        <v>115425.60000000002</v>
      </c>
      <c r="U1002" s="34">
        <f t="shared" si="116"/>
        <v>0</v>
      </c>
      <c r="V1002" s="34">
        <f t="shared" si="117"/>
        <v>0</v>
      </c>
      <c r="W1002" s="34">
        <f t="shared" si="118"/>
        <v>0</v>
      </c>
      <c r="X1002" s="34">
        <f t="shared" si="119"/>
        <v>0</v>
      </c>
    </row>
    <row r="1003" spans="1:24" s="40" customFormat="1" x14ac:dyDescent="0.25">
      <c r="A1003" s="36">
        <v>44499.619299768499</v>
      </c>
      <c r="B1003" s="37" t="s">
        <v>2739</v>
      </c>
      <c r="C1003" s="38" t="s">
        <v>2740</v>
      </c>
      <c r="D1003" s="38" t="s">
        <v>2741</v>
      </c>
      <c r="E1003" s="37">
        <v>120</v>
      </c>
      <c r="F1003" s="39">
        <v>0</v>
      </c>
      <c r="G1003" s="39">
        <v>0</v>
      </c>
      <c r="H1003" s="39">
        <v>112008.89</v>
      </c>
      <c r="I1003" s="39">
        <v>112008.89</v>
      </c>
      <c r="J1003" s="39">
        <v>5926.26</v>
      </c>
      <c r="K1003" s="39">
        <v>12185.19</v>
      </c>
      <c r="L1003" s="39">
        <v>118.05</v>
      </c>
      <c r="M1003" s="39">
        <v>18229.5</v>
      </c>
      <c r="O1003" s="29">
        <v>112008.89</v>
      </c>
      <c r="P1003" s="29">
        <v>118.05</v>
      </c>
      <c r="Q1003" s="29">
        <v>5926.26</v>
      </c>
      <c r="R1003" s="29">
        <v>12185.19</v>
      </c>
      <c r="S1003" s="29">
        <v>132645.24</v>
      </c>
      <c r="U1003" s="31">
        <f t="shared" si="116"/>
        <v>0</v>
      </c>
      <c r="V1003" s="31">
        <f t="shared" si="117"/>
        <v>0</v>
      </c>
      <c r="W1003" s="31">
        <f t="shared" si="118"/>
        <v>0</v>
      </c>
      <c r="X1003" s="31">
        <f t="shared" si="119"/>
        <v>-2406.8499999999913</v>
      </c>
    </row>
    <row r="1004" spans="1:24" s="40" customFormat="1" x14ac:dyDescent="0.25">
      <c r="A1004" s="36">
        <v>44499.6213712963</v>
      </c>
      <c r="B1004" s="37" t="s">
        <v>2742</v>
      </c>
      <c r="C1004" s="38" t="s">
        <v>2740</v>
      </c>
      <c r="D1004" s="38" t="s">
        <v>2741</v>
      </c>
      <c r="E1004" s="37">
        <v>120</v>
      </c>
      <c r="F1004" s="39">
        <v>0</v>
      </c>
      <c r="G1004" s="39">
        <v>0</v>
      </c>
      <c r="H1004" s="39">
        <v>112008.89</v>
      </c>
      <c r="I1004" s="39">
        <v>112008.89</v>
      </c>
      <c r="J1004" s="39">
        <v>5926.26</v>
      </c>
      <c r="K1004" s="39">
        <v>12185.19</v>
      </c>
      <c r="L1004" s="39">
        <v>118.05</v>
      </c>
      <c r="M1004" s="39">
        <v>18229.5</v>
      </c>
      <c r="O1004" s="29">
        <v>112008.89</v>
      </c>
      <c r="P1004" s="29">
        <v>118.05</v>
      </c>
      <c r="Q1004" s="29">
        <v>5926.26</v>
      </c>
      <c r="R1004" s="29">
        <v>12185.19</v>
      </c>
      <c r="S1004" s="29">
        <v>132645.24</v>
      </c>
      <c r="U1004" s="31">
        <f t="shared" si="116"/>
        <v>0</v>
      </c>
      <c r="V1004" s="31">
        <f t="shared" si="117"/>
        <v>0</v>
      </c>
      <c r="W1004" s="31">
        <f t="shared" si="118"/>
        <v>0</v>
      </c>
      <c r="X1004" s="31">
        <f t="shared" si="119"/>
        <v>-2406.8499999999913</v>
      </c>
    </row>
    <row r="1005" spans="1:24" s="40" customFormat="1" x14ac:dyDescent="0.25">
      <c r="A1005" s="36">
        <v>44498.722334756902</v>
      </c>
      <c r="B1005" s="37" t="s">
        <v>2743</v>
      </c>
      <c r="C1005" s="38" t="s">
        <v>2744</v>
      </c>
      <c r="D1005" s="38" t="s">
        <v>2745</v>
      </c>
      <c r="E1005" s="37">
        <v>120</v>
      </c>
      <c r="F1005" s="39">
        <v>0</v>
      </c>
      <c r="G1005" s="39">
        <v>0</v>
      </c>
      <c r="H1005" s="39">
        <v>120903.03999999999</v>
      </c>
      <c r="I1005" s="39">
        <v>120903.03999999999</v>
      </c>
      <c r="J1005" s="39">
        <v>6396.95</v>
      </c>
      <c r="K1005" s="39">
        <v>13152.57</v>
      </c>
      <c r="L1005" s="39">
        <v>127.43</v>
      </c>
      <c r="M1005" s="39">
        <v>19676.95</v>
      </c>
      <c r="O1005" s="29">
        <v>120903.03999999999</v>
      </c>
      <c r="P1005" s="29">
        <v>127.43</v>
      </c>
      <c r="Q1005" s="29">
        <v>6396.95</v>
      </c>
      <c r="R1005" s="29">
        <v>13152.57</v>
      </c>
      <c r="S1005" s="29">
        <v>142980</v>
      </c>
      <c r="U1005" s="31">
        <f t="shared" si="116"/>
        <v>0</v>
      </c>
      <c r="V1005" s="31">
        <f t="shared" si="117"/>
        <v>0</v>
      </c>
      <c r="W1005" s="31">
        <f t="shared" si="118"/>
        <v>0</v>
      </c>
      <c r="X1005" s="31">
        <f t="shared" si="119"/>
        <v>-2400.0100000000093</v>
      </c>
    </row>
    <row r="1006" spans="1:24" s="40" customFormat="1" x14ac:dyDescent="0.25">
      <c r="A1006" s="36">
        <v>44499.725330289402</v>
      </c>
      <c r="B1006" s="37" t="s">
        <v>2746</v>
      </c>
      <c r="C1006" s="38" t="s">
        <v>2747</v>
      </c>
      <c r="D1006" s="38" t="s">
        <v>2748</v>
      </c>
      <c r="E1006" s="37">
        <v>120</v>
      </c>
      <c r="F1006" s="39">
        <v>0</v>
      </c>
      <c r="G1006" s="39">
        <v>0</v>
      </c>
      <c r="H1006" s="39">
        <v>122588.54</v>
      </c>
      <c r="I1006" s="39">
        <v>122588.54</v>
      </c>
      <c r="J1006" s="39">
        <v>4408.2</v>
      </c>
      <c r="K1006" s="39">
        <v>13121.35</v>
      </c>
      <c r="L1006" s="39">
        <v>127.12</v>
      </c>
      <c r="M1006" s="39">
        <v>17656.669999999998</v>
      </c>
      <c r="O1006" s="29">
        <v>122588.54</v>
      </c>
      <c r="P1006" s="29">
        <v>127.12</v>
      </c>
      <c r="Q1006" s="29">
        <v>4408.2</v>
      </c>
      <c r="R1006" s="29">
        <v>13121.35</v>
      </c>
      <c r="S1006" s="29">
        <v>140245.19999999998</v>
      </c>
      <c r="U1006" s="31">
        <f t="shared" si="116"/>
        <v>0</v>
      </c>
      <c r="V1006" s="31">
        <f t="shared" si="117"/>
        <v>0</v>
      </c>
      <c r="W1006" s="31">
        <f t="shared" si="118"/>
        <v>0</v>
      </c>
      <c r="X1006" s="31">
        <f t="shared" si="119"/>
        <v>1.0000000009313226E-2</v>
      </c>
    </row>
    <row r="1007" spans="1:24" s="40" customFormat="1" x14ac:dyDescent="0.25">
      <c r="A1007" s="36">
        <v>44486.7476324421</v>
      </c>
      <c r="B1007" s="37" t="s">
        <v>2749</v>
      </c>
      <c r="C1007" s="38" t="s">
        <v>2750</v>
      </c>
      <c r="D1007" s="38" t="s">
        <v>2751</v>
      </c>
      <c r="E1007" s="37">
        <v>120</v>
      </c>
      <c r="F1007" s="39">
        <v>0</v>
      </c>
      <c r="G1007" s="39">
        <v>0</v>
      </c>
      <c r="H1007" s="39">
        <v>94749.01</v>
      </c>
      <c r="I1007" s="39">
        <v>94749.01</v>
      </c>
      <c r="J1007" s="39">
        <v>5745.86</v>
      </c>
      <c r="K1007" s="39">
        <v>10382.94</v>
      </c>
      <c r="L1007" s="39">
        <v>100.6</v>
      </c>
      <c r="M1007" s="39">
        <v>16229.4</v>
      </c>
      <c r="O1007" s="29">
        <v>94749.01</v>
      </c>
      <c r="P1007" s="29">
        <v>100.6</v>
      </c>
      <c r="Q1007" s="29">
        <v>5745.86</v>
      </c>
      <c r="R1007" s="29">
        <v>10382.94</v>
      </c>
      <c r="S1007" s="29">
        <v>111893.50000000001</v>
      </c>
      <c r="U1007" s="31">
        <f t="shared" si="116"/>
        <v>0</v>
      </c>
      <c r="V1007" s="31">
        <f t="shared" si="117"/>
        <v>0</v>
      </c>
      <c r="W1007" s="31">
        <f t="shared" si="118"/>
        <v>0</v>
      </c>
      <c r="X1007" s="31">
        <f t="shared" si="119"/>
        <v>-915.09000000002561</v>
      </c>
    </row>
    <row r="1008" spans="1:24" x14ac:dyDescent="0.25">
      <c r="A1008" s="20">
        <v>44472.646902349501</v>
      </c>
      <c r="B1008" s="21" t="s">
        <v>2752</v>
      </c>
      <c r="C1008" s="6" t="s">
        <v>2753</v>
      </c>
      <c r="D1008" s="6" t="s">
        <v>2754</v>
      </c>
      <c r="E1008" s="21">
        <v>120</v>
      </c>
      <c r="F1008" s="19">
        <v>0</v>
      </c>
      <c r="G1008" s="19">
        <v>0</v>
      </c>
      <c r="H1008" s="19">
        <v>100525.53</v>
      </c>
      <c r="I1008" s="19">
        <v>100525.53</v>
      </c>
      <c r="J1008" s="19">
        <v>4955.96</v>
      </c>
      <c r="K1008" s="19">
        <v>10898.12</v>
      </c>
      <c r="L1008" s="19">
        <v>105.59</v>
      </c>
      <c r="M1008" s="19">
        <v>15959.67</v>
      </c>
      <c r="O1008" s="33">
        <v>100525.53</v>
      </c>
      <c r="P1008" s="33">
        <v>105.59</v>
      </c>
      <c r="Q1008" s="33">
        <v>4955.96</v>
      </c>
      <c r="R1008" s="33">
        <v>10898.12</v>
      </c>
      <c r="S1008" s="33">
        <v>116485.2</v>
      </c>
      <c r="U1008" s="34">
        <f t="shared" si="116"/>
        <v>0</v>
      </c>
      <c r="V1008" s="34">
        <f t="shared" si="117"/>
        <v>0</v>
      </c>
      <c r="W1008" s="34">
        <f t="shared" si="118"/>
        <v>0</v>
      </c>
      <c r="X1008" s="34">
        <f t="shared" si="119"/>
        <v>0</v>
      </c>
    </row>
    <row r="1009" spans="1:24" s="40" customFormat="1" x14ac:dyDescent="0.25">
      <c r="A1009" s="36">
        <v>44493.755095601897</v>
      </c>
      <c r="B1009" s="37" t="s">
        <v>2755</v>
      </c>
      <c r="C1009" s="38" t="s">
        <v>2756</v>
      </c>
      <c r="D1009" s="38" t="s">
        <v>2757</v>
      </c>
      <c r="E1009" s="37">
        <v>120</v>
      </c>
      <c r="F1009" s="39">
        <v>0</v>
      </c>
      <c r="G1009" s="39">
        <v>0</v>
      </c>
      <c r="H1009" s="39">
        <v>100169.99</v>
      </c>
      <c r="I1009" s="39">
        <v>100169.99</v>
      </c>
      <c r="J1009" s="39">
        <v>5299.89</v>
      </c>
      <c r="K1009" s="39">
        <v>10896.54</v>
      </c>
      <c r="L1009" s="39">
        <v>105.58</v>
      </c>
      <c r="M1009" s="39">
        <v>16302.01</v>
      </c>
      <c r="O1009" s="29">
        <v>100169.99</v>
      </c>
      <c r="P1009" s="29">
        <v>105.58</v>
      </c>
      <c r="Q1009" s="29">
        <v>5299.89</v>
      </c>
      <c r="R1009" s="29">
        <v>10896.54</v>
      </c>
      <c r="S1009" s="29">
        <v>118624.45</v>
      </c>
      <c r="U1009" s="31">
        <f t="shared" si="116"/>
        <v>0</v>
      </c>
      <c r="V1009" s="31">
        <f t="shared" si="117"/>
        <v>0</v>
      </c>
      <c r="W1009" s="31">
        <f t="shared" si="118"/>
        <v>0</v>
      </c>
      <c r="X1009" s="31">
        <f t="shared" si="119"/>
        <v>-2152.4499999999971</v>
      </c>
    </row>
    <row r="1010" spans="1:24" s="40" customFormat="1" x14ac:dyDescent="0.25">
      <c r="A1010" s="36">
        <v>44493.773896724502</v>
      </c>
      <c r="B1010" s="37" t="s">
        <v>2758</v>
      </c>
      <c r="C1010" s="38" t="s">
        <v>2759</v>
      </c>
      <c r="D1010" s="38" t="s">
        <v>2760</v>
      </c>
      <c r="E1010" s="37">
        <v>120</v>
      </c>
      <c r="F1010" s="39">
        <v>0</v>
      </c>
      <c r="G1010" s="39">
        <v>0</v>
      </c>
      <c r="H1010" s="39">
        <v>107328.22</v>
      </c>
      <c r="I1010" s="39">
        <v>107328.22</v>
      </c>
      <c r="J1010" s="39">
        <v>6508.68</v>
      </c>
      <c r="K1010" s="39">
        <v>11761.14</v>
      </c>
      <c r="L1010" s="39">
        <v>113.95</v>
      </c>
      <c r="M1010" s="39">
        <v>18383.77</v>
      </c>
      <c r="O1010" s="29">
        <v>107328.22</v>
      </c>
      <c r="P1010" s="29">
        <v>113.95</v>
      </c>
      <c r="Q1010" s="29">
        <v>6508.68</v>
      </c>
      <c r="R1010" s="29">
        <v>11761.14</v>
      </c>
      <c r="S1010" s="29">
        <v>126861.87</v>
      </c>
      <c r="U1010" s="31">
        <f t="shared" si="116"/>
        <v>0</v>
      </c>
      <c r="V1010" s="31">
        <f t="shared" si="117"/>
        <v>0</v>
      </c>
      <c r="W1010" s="31">
        <f t="shared" si="118"/>
        <v>0</v>
      </c>
      <c r="X1010" s="31">
        <f t="shared" si="119"/>
        <v>-1149.8799999999901</v>
      </c>
    </row>
    <row r="1011" spans="1:24" x14ac:dyDescent="0.25">
      <c r="A1011" s="20">
        <v>44478.716186921301</v>
      </c>
      <c r="B1011" s="21" t="s">
        <v>2761</v>
      </c>
      <c r="C1011" s="6" t="s">
        <v>2762</v>
      </c>
      <c r="D1011" s="6" t="s">
        <v>2763</v>
      </c>
      <c r="E1011" s="21">
        <v>120</v>
      </c>
      <c r="F1011" s="19">
        <v>0</v>
      </c>
      <c r="G1011" s="19">
        <v>0</v>
      </c>
      <c r="H1011" s="19">
        <v>98273.29</v>
      </c>
      <c r="I1011" s="19">
        <v>98273.29</v>
      </c>
      <c r="J1011" s="19">
        <v>5199.71</v>
      </c>
      <c r="K1011" s="19">
        <v>10691.02</v>
      </c>
      <c r="L1011" s="19">
        <v>103.58</v>
      </c>
      <c r="M1011" s="19">
        <v>15994.31</v>
      </c>
      <c r="O1011" s="33">
        <v>98273.29</v>
      </c>
      <c r="P1011" s="33">
        <v>103.58</v>
      </c>
      <c r="Q1011" s="33">
        <v>5199.71</v>
      </c>
      <c r="R1011" s="33">
        <v>10691.02</v>
      </c>
      <c r="S1011" s="33">
        <v>114267.6</v>
      </c>
      <c r="U1011" s="34">
        <f t="shared" si="116"/>
        <v>0</v>
      </c>
      <c r="V1011" s="34">
        <f t="shared" si="117"/>
        <v>0</v>
      </c>
      <c r="W1011" s="34">
        <f t="shared" si="118"/>
        <v>0</v>
      </c>
      <c r="X1011" s="34">
        <f t="shared" si="119"/>
        <v>0</v>
      </c>
    </row>
    <row r="1012" spans="1:24" x14ac:dyDescent="0.25">
      <c r="A1012" s="20">
        <v>44469.700400694397</v>
      </c>
      <c r="B1012" s="21" t="s">
        <v>2764</v>
      </c>
      <c r="C1012" s="6" t="s">
        <v>2765</v>
      </c>
      <c r="D1012" s="6" t="s">
        <v>2766</v>
      </c>
      <c r="E1012" s="21">
        <v>120</v>
      </c>
      <c r="F1012" s="19">
        <v>0</v>
      </c>
      <c r="G1012" s="19">
        <v>0</v>
      </c>
      <c r="H1012" s="19">
        <v>99611.32</v>
      </c>
      <c r="I1012" s="19">
        <v>99611.32</v>
      </c>
      <c r="J1012" s="19">
        <v>4920.8</v>
      </c>
      <c r="K1012" s="19">
        <v>10799.64</v>
      </c>
      <c r="L1012" s="19">
        <v>104.64</v>
      </c>
      <c r="M1012" s="19">
        <v>15825.08</v>
      </c>
      <c r="O1012" s="33">
        <v>99611.32</v>
      </c>
      <c r="P1012" s="33">
        <v>104.64</v>
      </c>
      <c r="Q1012" s="33">
        <v>4920.8</v>
      </c>
      <c r="R1012" s="33">
        <v>10799.64</v>
      </c>
      <c r="S1012" s="33">
        <v>115436.40000000001</v>
      </c>
      <c r="U1012" s="34">
        <f t="shared" si="116"/>
        <v>0</v>
      </c>
      <c r="V1012" s="34">
        <f t="shared" si="117"/>
        <v>0</v>
      </c>
      <c r="W1012" s="34">
        <f t="shared" si="118"/>
        <v>0</v>
      </c>
      <c r="X1012" s="34">
        <f t="shared" si="119"/>
        <v>0</v>
      </c>
    </row>
    <row r="1013" spans="1:24" s="40" customFormat="1" x14ac:dyDescent="0.25">
      <c r="A1013" s="36">
        <v>44479.582009641199</v>
      </c>
      <c r="B1013" s="37" t="s">
        <v>2767</v>
      </c>
      <c r="C1013" s="38" t="s">
        <v>2768</v>
      </c>
      <c r="D1013" s="38" t="s">
        <v>2769</v>
      </c>
      <c r="E1013" s="37">
        <v>120</v>
      </c>
      <c r="F1013" s="39">
        <v>0</v>
      </c>
      <c r="G1013" s="39">
        <v>0</v>
      </c>
      <c r="H1013" s="39">
        <v>94480.87</v>
      </c>
      <c r="I1013" s="39">
        <v>94480.87</v>
      </c>
      <c r="J1013" s="39">
        <v>4998.8999999999996</v>
      </c>
      <c r="K1013" s="39">
        <v>10278.26</v>
      </c>
      <c r="L1013" s="39">
        <v>99.58</v>
      </c>
      <c r="M1013" s="39">
        <v>15376.74</v>
      </c>
      <c r="O1013" s="29">
        <v>94480.87</v>
      </c>
      <c r="P1013" s="29">
        <v>99.58</v>
      </c>
      <c r="Q1013" s="29">
        <v>4998.8999999999996</v>
      </c>
      <c r="R1013" s="29">
        <v>10278.26</v>
      </c>
      <c r="S1013" s="29">
        <v>111887.79999999999</v>
      </c>
      <c r="U1013" s="31">
        <f t="shared" si="116"/>
        <v>0</v>
      </c>
      <c r="V1013" s="31">
        <f t="shared" si="117"/>
        <v>0</v>
      </c>
      <c r="W1013" s="31">
        <f t="shared" si="118"/>
        <v>0</v>
      </c>
      <c r="X1013" s="31">
        <f t="shared" si="119"/>
        <v>-2030.1899999999878</v>
      </c>
    </row>
    <row r="1014" spans="1:24" s="40" customFormat="1" x14ac:dyDescent="0.25">
      <c r="A1014" s="36">
        <v>44474.655881099497</v>
      </c>
      <c r="B1014" s="37" t="s">
        <v>2770</v>
      </c>
      <c r="C1014" s="38" t="s">
        <v>2771</v>
      </c>
      <c r="D1014" s="38" t="s">
        <v>2772</v>
      </c>
      <c r="E1014" s="37">
        <v>120</v>
      </c>
      <c r="F1014" s="39">
        <v>0</v>
      </c>
      <c r="G1014" s="39">
        <v>0</v>
      </c>
      <c r="H1014" s="39">
        <v>107726.79</v>
      </c>
      <c r="I1014" s="39">
        <v>107726.79</v>
      </c>
      <c r="J1014" s="39">
        <v>4793.2299999999996</v>
      </c>
      <c r="K1014" s="39">
        <v>11624.97</v>
      </c>
      <c r="L1014" s="39">
        <v>112.63</v>
      </c>
      <c r="M1014" s="39">
        <v>16530.830000000002</v>
      </c>
      <c r="O1014" s="29">
        <v>107726.79</v>
      </c>
      <c r="P1014" s="29">
        <v>112.63</v>
      </c>
      <c r="Q1014" s="29">
        <v>4793.2299999999996</v>
      </c>
      <c r="R1014" s="29">
        <v>11624.97</v>
      </c>
      <c r="S1014" s="29">
        <v>124257.59999999999</v>
      </c>
      <c r="U1014" s="31">
        <f t="shared" si="116"/>
        <v>0</v>
      </c>
      <c r="V1014" s="31">
        <f t="shared" si="117"/>
        <v>0</v>
      </c>
      <c r="W1014" s="31">
        <f t="shared" si="118"/>
        <v>0</v>
      </c>
      <c r="X1014" s="31">
        <f t="shared" si="119"/>
        <v>2.0000000004074536E-2</v>
      </c>
    </row>
    <row r="1015" spans="1:24" s="40" customFormat="1" x14ac:dyDescent="0.25">
      <c r="A1015" s="36">
        <v>44487.463007291699</v>
      </c>
      <c r="B1015" s="37" t="s">
        <v>2773</v>
      </c>
      <c r="C1015" s="38" t="s">
        <v>2774</v>
      </c>
      <c r="D1015" s="38" t="s">
        <v>2775</v>
      </c>
      <c r="E1015" s="37">
        <v>120</v>
      </c>
      <c r="F1015" s="39">
        <v>0</v>
      </c>
      <c r="G1015" s="39">
        <v>0</v>
      </c>
      <c r="H1015" s="39">
        <v>102930.29</v>
      </c>
      <c r="I1015" s="39">
        <v>102930.29</v>
      </c>
      <c r="J1015" s="39">
        <v>5445.84</v>
      </c>
      <c r="K1015" s="39">
        <v>11197.39</v>
      </c>
      <c r="L1015" s="39">
        <v>108.48</v>
      </c>
      <c r="M1015" s="39">
        <v>16751.71</v>
      </c>
      <c r="O1015" s="29">
        <v>102930.29</v>
      </c>
      <c r="P1015" s="29">
        <v>108.48</v>
      </c>
      <c r="Q1015" s="29">
        <v>5445.84</v>
      </c>
      <c r="R1015" s="29">
        <v>11197.39</v>
      </c>
      <c r="S1015" s="29">
        <v>121893.75999999998</v>
      </c>
      <c r="U1015" s="31">
        <f t="shared" si="116"/>
        <v>0</v>
      </c>
      <c r="V1015" s="31">
        <f t="shared" si="117"/>
        <v>0</v>
      </c>
      <c r="W1015" s="31">
        <f t="shared" si="118"/>
        <v>0</v>
      </c>
      <c r="X1015" s="31">
        <f t="shared" si="119"/>
        <v>-2211.7599999999802</v>
      </c>
    </row>
    <row r="1016" spans="1:24" x14ac:dyDescent="0.25">
      <c r="A1016" s="20">
        <v>44492.6361741898</v>
      </c>
      <c r="B1016" s="21" t="s">
        <v>2776</v>
      </c>
      <c r="C1016" s="6" t="s">
        <v>2777</v>
      </c>
      <c r="D1016" s="6" t="s">
        <v>2778</v>
      </c>
      <c r="E1016" s="21">
        <v>120</v>
      </c>
      <c r="F1016" s="19">
        <v>0</v>
      </c>
      <c r="G1016" s="19">
        <v>0</v>
      </c>
      <c r="H1016" s="19">
        <v>102008.86</v>
      </c>
      <c r="I1016" s="19">
        <v>102008.86</v>
      </c>
      <c r="J1016" s="19">
        <v>5397.18</v>
      </c>
      <c r="K1016" s="19">
        <v>11096.85</v>
      </c>
      <c r="L1016" s="19">
        <v>107.51</v>
      </c>
      <c r="M1016" s="19">
        <v>16601.54</v>
      </c>
      <c r="O1016" s="33">
        <v>102008.86</v>
      </c>
      <c r="P1016" s="33">
        <v>107.51</v>
      </c>
      <c r="Q1016" s="33">
        <v>5397.18</v>
      </c>
      <c r="R1016" s="33">
        <v>11096.85</v>
      </c>
      <c r="S1016" s="33">
        <v>118610.4</v>
      </c>
      <c r="U1016" s="34">
        <f t="shared" si="116"/>
        <v>0</v>
      </c>
      <c r="V1016" s="34">
        <f t="shared" si="117"/>
        <v>0</v>
      </c>
      <c r="W1016" s="34">
        <f t="shared" si="118"/>
        <v>0</v>
      </c>
      <c r="X1016" s="34">
        <f t="shared" si="119"/>
        <v>0</v>
      </c>
    </row>
    <row r="1017" spans="1:24" s="40" customFormat="1" x14ac:dyDescent="0.25">
      <c r="A1017" s="36">
        <v>44477.653965474499</v>
      </c>
      <c r="B1017" s="37" t="s">
        <v>2779</v>
      </c>
      <c r="C1017" s="38" t="s">
        <v>2780</v>
      </c>
      <c r="D1017" s="38" t="s">
        <v>2781</v>
      </c>
      <c r="E1017" s="37">
        <v>120</v>
      </c>
      <c r="F1017" s="39">
        <v>0</v>
      </c>
      <c r="G1017" s="39">
        <v>0</v>
      </c>
      <c r="H1017" s="39">
        <v>101816.81</v>
      </c>
      <c r="I1017" s="39">
        <v>101816.81</v>
      </c>
      <c r="J1017" s="39">
        <v>5403.21</v>
      </c>
      <c r="K1017" s="39">
        <v>11077.86</v>
      </c>
      <c r="L1017" s="39">
        <v>107.33</v>
      </c>
      <c r="M1017" s="39">
        <v>16588.400000000001</v>
      </c>
      <c r="O1017" s="29">
        <v>101816.81</v>
      </c>
      <c r="P1017" s="29">
        <v>107.33</v>
      </c>
      <c r="Q1017" s="29">
        <v>5403.21</v>
      </c>
      <c r="R1017" s="29">
        <v>11077.86</v>
      </c>
      <c r="S1017" s="29">
        <v>118405.20000000001</v>
      </c>
      <c r="U1017" s="31">
        <f t="shared" si="116"/>
        <v>0</v>
      </c>
      <c r="V1017" s="31">
        <f t="shared" si="117"/>
        <v>0</v>
      </c>
      <c r="W1017" s="31">
        <f t="shared" si="118"/>
        <v>0</v>
      </c>
      <c r="X1017" s="31">
        <f t="shared" si="119"/>
        <v>9.9999999802093953E-3</v>
      </c>
    </row>
    <row r="1018" spans="1:24" s="40" customFormat="1" x14ac:dyDescent="0.25">
      <c r="A1018" s="36">
        <v>44474.684177349503</v>
      </c>
      <c r="B1018" s="37" t="s">
        <v>2782</v>
      </c>
      <c r="C1018" s="38" t="s">
        <v>2783</v>
      </c>
      <c r="D1018" s="38" t="s">
        <v>2784</v>
      </c>
      <c r="E1018" s="37">
        <v>120</v>
      </c>
      <c r="F1018" s="39">
        <v>0</v>
      </c>
      <c r="G1018" s="39">
        <v>0</v>
      </c>
      <c r="H1018" s="39">
        <v>97355.83</v>
      </c>
      <c r="I1018" s="39">
        <v>97355.83</v>
      </c>
      <c r="J1018" s="39">
        <v>5151.55</v>
      </c>
      <c r="K1018" s="39">
        <v>10590.83</v>
      </c>
      <c r="L1018" s="39">
        <v>102.61</v>
      </c>
      <c r="M1018" s="39">
        <v>15844.99</v>
      </c>
      <c r="O1018" s="29">
        <v>97355.83</v>
      </c>
      <c r="P1018" s="29">
        <v>102.61</v>
      </c>
      <c r="Q1018" s="29">
        <v>5151.55</v>
      </c>
      <c r="R1018" s="29">
        <v>10590.83</v>
      </c>
      <c r="S1018" s="29">
        <v>113200.8</v>
      </c>
      <c r="U1018" s="31">
        <f t="shared" si="116"/>
        <v>0</v>
      </c>
      <c r="V1018" s="31">
        <f t="shared" si="117"/>
        <v>0</v>
      </c>
      <c r="W1018" s="31">
        <f t="shared" si="118"/>
        <v>0</v>
      </c>
      <c r="X1018" s="31">
        <f t="shared" si="119"/>
        <v>2.0000000004074536E-2</v>
      </c>
    </row>
    <row r="1019" spans="1:24" x14ac:dyDescent="0.25">
      <c r="A1019" s="20">
        <v>44495.620379131899</v>
      </c>
      <c r="B1019" s="21" t="s">
        <v>2785</v>
      </c>
      <c r="C1019" s="6" t="s">
        <v>2786</v>
      </c>
      <c r="D1019" s="6" t="s">
        <v>2787</v>
      </c>
      <c r="E1019" s="21">
        <v>120</v>
      </c>
      <c r="F1019" s="19">
        <v>0</v>
      </c>
      <c r="G1019" s="19">
        <v>0</v>
      </c>
      <c r="H1019" s="19">
        <v>100526.55</v>
      </c>
      <c r="I1019" s="19">
        <v>100526.55</v>
      </c>
      <c r="J1019" s="19">
        <v>6096.21</v>
      </c>
      <c r="K1019" s="19">
        <v>11015.71</v>
      </c>
      <c r="L1019" s="19">
        <v>106.73</v>
      </c>
      <c r="M1019" s="19">
        <v>17218.650000000001</v>
      </c>
      <c r="O1019" s="33">
        <v>100526.55</v>
      </c>
      <c r="P1019" s="33">
        <v>106.73</v>
      </c>
      <c r="Q1019" s="33">
        <v>6096.21</v>
      </c>
      <c r="R1019" s="33">
        <v>11015.71</v>
      </c>
      <c r="S1019" s="33">
        <v>117745.20000000001</v>
      </c>
      <c r="U1019" s="34">
        <f t="shared" si="116"/>
        <v>0</v>
      </c>
      <c r="V1019" s="34">
        <f t="shared" si="117"/>
        <v>0</v>
      </c>
      <c r="W1019" s="34">
        <f t="shared" si="118"/>
        <v>0</v>
      </c>
      <c r="X1019" s="34">
        <f t="shared" si="119"/>
        <v>0</v>
      </c>
    </row>
    <row r="1020" spans="1:24" x14ac:dyDescent="0.25">
      <c r="A1020" s="20">
        <v>44472.408077511602</v>
      </c>
      <c r="B1020" s="21" t="s">
        <v>2788</v>
      </c>
      <c r="C1020" s="6" t="s">
        <v>2789</v>
      </c>
      <c r="D1020" s="6" t="s">
        <v>2790</v>
      </c>
      <c r="E1020" s="21">
        <v>120</v>
      </c>
      <c r="F1020" s="19">
        <v>0</v>
      </c>
      <c r="G1020" s="19">
        <v>0</v>
      </c>
      <c r="H1020" s="19">
        <v>101603.55</v>
      </c>
      <c r="I1020" s="19">
        <v>101603.55</v>
      </c>
      <c r="J1020" s="19">
        <v>3942.21</v>
      </c>
      <c r="K1020" s="19">
        <v>10904.59</v>
      </c>
      <c r="L1020" s="19">
        <v>105.65</v>
      </c>
      <c r="M1020" s="19">
        <v>14952.45</v>
      </c>
      <c r="O1020" s="33">
        <v>101603.55</v>
      </c>
      <c r="P1020" s="33">
        <v>105.65</v>
      </c>
      <c r="Q1020" s="33">
        <v>3942.21</v>
      </c>
      <c r="R1020" s="33">
        <v>10904.59</v>
      </c>
      <c r="S1020" s="33">
        <v>116556</v>
      </c>
      <c r="U1020" s="34">
        <f t="shared" si="116"/>
        <v>0</v>
      </c>
      <c r="V1020" s="34">
        <f t="shared" si="117"/>
        <v>0</v>
      </c>
      <c r="W1020" s="34">
        <f t="shared" si="118"/>
        <v>0</v>
      </c>
      <c r="X1020" s="34">
        <f t="shared" si="119"/>
        <v>0</v>
      </c>
    </row>
    <row r="1021" spans="1:24" x14ac:dyDescent="0.25">
      <c r="A1021" s="20">
        <v>44471.757266817098</v>
      </c>
      <c r="B1021" s="21" t="s">
        <v>2791</v>
      </c>
      <c r="C1021" s="6" t="s">
        <v>2792</v>
      </c>
      <c r="D1021" s="6" t="s">
        <v>2793</v>
      </c>
      <c r="E1021" s="21">
        <v>120</v>
      </c>
      <c r="F1021" s="19">
        <v>0</v>
      </c>
      <c r="G1021" s="19">
        <v>0</v>
      </c>
      <c r="H1021" s="19">
        <v>101603.55</v>
      </c>
      <c r="I1021" s="19">
        <v>101603.55</v>
      </c>
      <c r="J1021" s="19">
        <v>3942.22</v>
      </c>
      <c r="K1021" s="19">
        <v>10904.58</v>
      </c>
      <c r="L1021" s="19">
        <v>105.65</v>
      </c>
      <c r="M1021" s="19">
        <v>14952.45</v>
      </c>
      <c r="O1021" s="33">
        <v>101603.55</v>
      </c>
      <c r="P1021" s="33">
        <v>105.65</v>
      </c>
      <c r="Q1021" s="33">
        <v>3942.22</v>
      </c>
      <c r="R1021" s="33">
        <v>10904.58</v>
      </c>
      <c r="S1021" s="33">
        <v>116556</v>
      </c>
      <c r="U1021" s="34">
        <f t="shared" si="116"/>
        <v>0</v>
      </c>
      <c r="V1021" s="34">
        <f t="shared" si="117"/>
        <v>0</v>
      </c>
      <c r="W1021" s="34">
        <f t="shared" si="118"/>
        <v>0</v>
      </c>
      <c r="X1021" s="34">
        <f t="shared" si="119"/>
        <v>0</v>
      </c>
    </row>
    <row r="1022" spans="1:24" s="40" customFormat="1" x14ac:dyDescent="0.25">
      <c r="A1022" s="36">
        <v>44478.618458715297</v>
      </c>
      <c r="B1022" s="37" t="s">
        <v>2794</v>
      </c>
      <c r="C1022" s="38" t="s">
        <v>2795</v>
      </c>
      <c r="D1022" s="38" t="s">
        <v>2796</v>
      </c>
      <c r="E1022" s="37">
        <v>120</v>
      </c>
      <c r="F1022" s="39">
        <v>0</v>
      </c>
      <c r="G1022" s="39">
        <v>0</v>
      </c>
      <c r="H1022" s="39">
        <v>103970.33</v>
      </c>
      <c r="I1022" s="39">
        <v>103970.33</v>
      </c>
      <c r="J1022" s="39">
        <v>6307.21</v>
      </c>
      <c r="K1022" s="39">
        <v>11394.06</v>
      </c>
      <c r="L1022" s="39">
        <v>110.39</v>
      </c>
      <c r="M1022" s="39">
        <v>17811.66</v>
      </c>
      <c r="O1022" s="29">
        <v>103970.33</v>
      </c>
      <c r="P1022" s="29">
        <v>110.39</v>
      </c>
      <c r="Q1022" s="29">
        <v>6307.21</v>
      </c>
      <c r="R1022" s="29">
        <v>11394.06</v>
      </c>
      <c r="S1022" s="29">
        <v>122932</v>
      </c>
      <c r="U1022" s="31">
        <f t="shared" si="116"/>
        <v>0</v>
      </c>
      <c r="V1022" s="31">
        <f t="shared" si="117"/>
        <v>0</v>
      </c>
      <c r="W1022" s="31">
        <f t="shared" si="118"/>
        <v>0</v>
      </c>
      <c r="X1022" s="31">
        <f t="shared" si="119"/>
        <v>-1150.0099999999948</v>
      </c>
    </row>
    <row r="1023" spans="1:24" x14ac:dyDescent="0.25">
      <c r="A1023" s="20">
        <v>44485.4615479977</v>
      </c>
      <c r="B1023" s="21" t="s">
        <v>2797</v>
      </c>
      <c r="C1023" s="6" t="s">
        <v>2798</v>
      </c>
      <c r="D1023" s="6" t="s">
        <v>2799</v>
      </c>
      <c r="E1023" s="21">
        <v>120</v>
      </c>
      <c r="F1023" s="19">
        <v>0</v>
      </c>
      <c r="G1023" s="19">
        <v>0</v>
      </c>
      <c r="H1023" s="19">
        <v>156369.06</v>
      </c>
      <c r="I1023" s="19">
        <v>156369.06</v>
      </c>
      <c r="J1023" s="19">
        <v>6955.29</v>
      </c>
      <c r="K1023" s="19">
        <v>16874.560000000001</v>
      </c>
      <c r="L1023" s="19">
        <v>163.49</v>
      </c>
      <c r="M1023" s="19">
        <v>23993.34</v>
      </c>
      <c r="O1023" s="33">
        <v>156369.06</v>
      </c>
      <c r="P1023" s="33">
        <v>163.49</v>
      </c>
      <c r="Q1023" s="33">
        <v>6955.29</v>
      </c>
      <c r="R1023" s="33">
        <v>16874.560000000001</v>
      </c>
      <c r="S1023" s="33">
        <v>180362.4</v>
      </c>
      <c r="U1023" s="34">
        <f t="shared" si="116"/>
        <v>0</v>
      </c>
      <c r="V1023" s="34">
        <f t="shared" si="117"/>
        <v>0</v>
      </c>
      <c r="W1023" s="34">
        <f t="shared" si="118"/>
        <v>0</v>
      </c>
      <c r="X1023" s="34">
        <f t="shared" si="119"/>
        <v>0</v>
      </c>
    </row>
    <row r="1024" spans="1:24" s="40" customFormat="1" x14ac:dyDescent="0.25">
      <c r="A1024" s="36">
        <v>44477.479310613402</v>
      </c>
      <c r="B1024" s="37" t="s">
        <v>2800</v>
      </c>
      <c r="C1024" s="38" t="s">
        <v>2801</v>
      </c>
      <c r="D1024" s="38" t="s">
        <v>2802</v>
      </c>
      <c r="E1024" s="37">
        <v>120</v>
      </c>
      <c r="F1024" s="39">
        <v>0</v>
      </c>
      <c r="G1024" s="39">
        <v>0</v>
      </c>
      <c r="H1024" s="39">
        <v>115551.33</v>
      </c>
      <c r="I1024" s="39">
        <v>115551.33</v>
      </c>
      <c r="J1024" s="39">
        <v>7007.35</v>
      </c>
      <c r="K1024" s="39">
        <v>12663.03</v>
      </c>
      <c r="L1024" s="39">
        <v>122.68</v>
      </c>
      <c r="M1024" s="39">
        <v>19793.060000000001</v>
      </c>
      <c r="O1024" s="29">
        <v>115551.33</v>
      </c>
      <c r="P1024" s="29">
        <v>122.68</v>
      </c>
      <c r="Q1024" s="29">
        <v>7007.35</v>
      </c>
      <c r="R1024" s="29">
        <v>12663.03</v>
      </c>
      <c r="S1024" s="29">
        <v>135344.40000000002</v>
      </c>
      <c r="U1024" s="31">
        <f t="shared" si="116"/>
        <v>0</v>
      </c>
      <c r="V1024" s="31">
        <f t="shared" si="117"/>
        <v>0</v>
      </c>
      <c r="W1024" s="31">
        <f t="shared" si="118"/>
        <v>0</v>
      </c>
      <c r="X1024" s="31">
        <f t="shared" si="119"/>
        <v>-1.0000000009313226E-2</v>
      </c>
    </row>
    <row r="1025" spans="1:24" s="40" customFormat="1" x14ac:dyDescent="0.25">
      <c r="A1025" s="36">
        <v>44500.822098726901</v>
      </c>
      <c r="B1025" s="37" t="s">
        <v>2803</v>
      </c>
      <c r="C1025" s="38" t="s">
        <v>2804</v>
      </c>
      <c r="D1025" s="38" t="s">
        <v>2805</v>
      </c>
      <c r="E1025" s="37">
        <v>120</v>
      </c>
      <c r="F1025" s="39">
        <v>0</v>
      </c>
      <c r="G1025" s="39">
        <v>0</v>
      </c>
      <c r="H1025" s="39">
        <v>126355.71</v>
      </c>
      <c r="I1025" s="39">
        <v>126355.71</v>
      </c>
      <c r="J1025" s="39">
        <v>7662.58</v>
      </c>
      <c r="K1025" s="39">
        <v>13847.17</v>
      </c>
      <c r="L1025" s="39">
        <v>134.15</v>
      </c>
      <c r="M1025" s="39">
        <v>21643.9</v>
      </c>
      <c r="O1025" s="29">
        <v>126355.71</v>
      </c>
      <c r="P1025" s="29">
        <v>134.15</v>
      </c>
      <c r="Q1025" s="29">
        <v>7662.58</v>
      </c>
      <c r="R1025" s="29">
        <v>13847.17</v>
      </c>
      <c r="S1025" s="29">
        <v>149353.32</v>
      </c>
      <c r="U1025" s="31">
        <f t="shared" si="116"/>
        <v>0</v>
      </c>
      <c r="V1025" s="31">
        <f t="shared" si="117"/>
        <v>0</v>
      </c>
      <c r="W1025" s="31">
        <f t="shared" si="118"/>
        <v>0</v>
      </c>
      <c r="X1025" s="31">
        <f t="shared" si="119"/>
        <v>-1353.7099999999919</v>
      </c>
    </row>
    <row r="1026" spans="1:24" s="40" customFormat="1" x14ac:dyDescent="0.25">
      <c r="A1026" s="36">
        <v>44493.650590046302</v>
      </c>
      <c r="B1026" s="37" t="s">
        <v>2806</v>
      </c>
      <c r="C1026" s="38" t="s">
        <v>2807</v>
      </c>
      <c r="D1026" s="38" t="s">
        <v>2808</v>
      </c>
      <c r="E1026" s="37">
        <v>120</v>
      </c>
      <c r="F1026" s="39">
        <v>0</v>
      </c>
      <c r="G1026" s="39">
        <v>0</v>
      </c>
      <c r="H1026" s="39">
        <v>125998.12</v>
      </c>
      <c r="I1026" s="39">
        <v>125998.12</v>
      </c>
      <c r="J1026" s="39">
        <v>6666.45</v>
      </c>
      <c r="K1026" s="39">
        <v>13707.04</v>
      </c>
      <c r="L1026" s="39">
        <v>132.80000000000001</v>
      </c>
      <c r="M1026" s="39">
        <v>20506.29</v>
      </c>
      <c r="O1026" s="29">
        <v>125998.12</v>
      </c>
      <c r="P1026" s="29">
        <v>132.80000000000001</v>
      </c>
      <c r="Q1026" s="29">
        <v>6666.45</v>
      </c>
      <c r="R1026" s="29">
        <v>13707.04</v>
      </c>
      <c r="S1026" s="29">
        <v>146504.4</v>
      </c>
      <c r="U1026" s="31">
        <f t="shared" si="116"/>
        <v>0</v>
      </c>
      <c r="V1026" s="31">
        <f t="shared" si="117"/>
        <v>0</v>
      </c>
      <c r="W1026" s="31">
        <f t="shared" si="118"/>
        <v>0</v>
      </c>
      <c r="X1026" s="31">
        <f t="shared" si="119"/>
        <v>1.0000000009313226E-2</v>
      </c>
    </row>
    <row r="1027" spans="1:24" x14ac:dyDescent="0.25">
      <c r="A1027" s="20">
        <v>44497.482439270803</v>
      </c>
      <c r="B1027" s="21" t="s">
        <v>2809</v>
      </c>
      <c r="C1027" s="6" t="s">
        <v>2810</v>
      </c>
      <c r="D1027" s="6" t="s">
        <v>2811</v>
      </c>
      <c r="E1027" s="21">
        <v>120</v>
      </c>
      <c r="F1027" s="19">
        <v>0</v>
      </c>
      <c r="G1027" s="19">
        <v>0</v>
      </c>
      <c r="H1027" s="19">
        <v>122562.7</v>
      </c>
      <c r="I1027" s="19">
        <v>122562.7</v>
      </c>
      <c r="J1027" s="19">
        <v>4407.3</v>
      </c>
      <c r="K1027" s="19">
        <v>13118.1</v>
      </c>
      <c r="L1027" s="19">
        <v>127.1</v>
      </c>
      <c r="M1027" s="19">
        <v>17652.5</v>
      </c>
      <c r="O1027" s="33">
        <v>122562.7</v>
      </c>
      <c r="P1027" s="33">
        <v>127.1</v>
      </c>
      <c r="Q1027" s="33">
        <v>4407.3</v>
      </c>
      <c r="R1027" s="33">
        <v>13118.1</v>
      </c>
      <c r="S1027" s="33">
        <v>140215.20000000001</v>
      </c>
      <c r="U1027" s="34">
        <f t="shared" si="116"/>
        <v>0</v>
      </c>
      <c r="V1027" s="34">
        <f t="shared" si="117"/>
        <v>0</v>
      </c>
      <c r="W1027" s="34">
        <f t="shared" si="118"/>
        <v>0</v>
      </c>
      <c r="X1027" s="34">
        <f t="shared" si="119"/>
        <v>0</v>
      </c>
    </row>
    <row r="1028" spans="1:24" s="40" customFormat="1" x14ac:dyDescent="0.25">
      <c r="A1028" s="36">
        <v>44493.629602048597</v>
      </c>
      <c r="B1028" s="37" t="s">
        <v>2812</v>
      </c>
      <c r="C1028" s="38" t="s">
        <v>2813</v>
      </c>
      <c r="D1028" s="38" t="s">
        <v>2814</v>
      </c>
      <c r="E1028" s="37">
        <v>120</v>
      </c>
      <c r="F1028" s="39">
        <v>0</v>
      </c>
      <c r="G1028" s="39">
        <v>0</v>
      </c>
      <c r="H1028" s="39">
        <v>128930.24000000001</v>
      </c>
      <c r="I1028" s="39">
        <v>128930.24000000001</v>
      </c>
      <c r="J1028" s="39">
        <v>7838.75</v>
      </c>
      <c r="K1028" s="39">
        <v>14130.89</v>
      </c>
      <c r="L1028" s="39">
        <v>136.91</v>
      </c>
      <c r="M1028" s="39">
        <v>22106.55</v>
      </c>
      <c r="O1028" s="29">
        <v>128930.24000000001</v>
      </c>
      <c r="P1028" s="29">
        <v>136.91</v>
      </c>
      <c r="Q1028" s="29">
        <v>7838.75</v>
      </c>
      <c r="R1028" s="29">
        <v>14130.89</v>
      </c>
      <c r="S1028" s="29">
        <v>151036.80000000005</v>
      </c>
      <c r="U1028" s="31">
        <f t="shared" si="116"/>
        <v>0</v>
      </c>
      <c r="V1028" s="31">
        <f t="shared" si="117"/>
        <v>0</v>
      </c>
      <c r="W1028" s="31">
        <f t="shared" si="118"/>
        <v>0</v>
      </c>
      <c r="X1028" s="31">
        <f t="shared" si="119"/>
        <v>-1.0000000038417056E-2</v>
      </c>
    </row>
    <row r="1029" spans="1:24" s="40" customFormat="1" x14ac:dyDescent="0.25">
      <c r="A1029" s="36">
        <v>44478.713035451401</v>
      </c>
      <c r="B1029" s="37" t="s">
        <v>2815</v>
      </c>
      <c r="C1029" s="38" t="s">
        <v>2816</v>
      </c>
      <c r="D1029" s="38" t="s">
        <v>2817</v>
      </c>
      <c r="E1029" s="37">
        <v>120</v>
      </c>
      <c r="F1029" s="39">
        <v>0</v>
      </c>
      <c r="G1029" s="39">
        <v>0</v>
      </c>
      <c r="H1029" s="39">
        <v>124334.31</v>
      </c>
      <c r="I1029" s="39">
        <v>124334.31</v>
      </c>
      <c r="J1029" s="39">
        <v>6578.41</v>
      </c>
      <c r="K1029" s="39">
        <v>13526.25</v>
      </c>
      <c r="L1029" s="39">
        <v>131.04</v>
      </c>
      <c r="M1029" s="39">
        <v>20235.7</v>
      </c>
      <c r="O1029" s="29">
        <v>124334.31</v>
      </c>
      <c r="P1029" s="29">
        <v>131.04</v>
      </c>
      <c r="Q1029" s="29">
        <v>6578.41</v>
      </c>
      <c r="R1029" s="29">
        <v>13526.25</v>
      </c>
      <c r="S1029" s="29">
        <v>144570</v>
      </c>
      <c r="U1029" s="31">
        <f t="shared" si="116"/>
        <v>0</v>
      </c>
      <c r="V1029" s="31">
        <f t="shared" si="117"/>
        <v>0</v>
      </c>
      <c r="W1029" s="31">
        <f t="shared" si="118"/>
        <v>0</v>
      </c>
      <c r="X1029" s="31">
        <f t="shared" si="119"/>
        <v>1.0000000009313226E-2</v>
      </c>
    </row>
    <row r="1030" spans="1:24" x14ac:dyDescent="0.25">
      <c r="A1030" s="20">
        <v>44493.628897488401</v>
      </c>
      <c r="B1030" s="21" t="s">
        <v>2818</v>
      </c>
      <c r="C1030" s="6" t="s">
        <v>2819</v>
      </c>
      <c r="D1030" s="6" t="s">
        <v>2820</v>
      </c>
      <c r="E1030" s="21">
        <v>120</v>
      </c>
      <c r="F1030" s="19">
        <v>0</v>
      </c>
      <c r="G1030" s="19">
        <v>0</v>
      </c>
      <c r="H1030" s="19">
        <v>172643.47</v>
      </c>
      <c r="I1030" s="19">
        <v>172643.47</v>
      </c>
      <c r="J1030" s="19">
        <v>10486.87</v>
      </c>
      <c r="K1030" s="19">
        <v>18921.150000000001</v>
      </c>
      <c r="L1030" s="19">
        <v>183.31</v>
      </c>
      <c r="M1030" s="19">
        <v>29591.33</v>
      </c>
      <c r="O1030" s="33">
        <v>172643.47</v>
      </c>
      <c r="P1030" s="33">
        <v>183.31</v>
      </c>
      <c r="Q1030" s="33">
        <v>10486.87</v>
      </c>
      <c r="R1030" s="33">
        <v>18921.150000000001</v>
      </c>
      <c r="S1030" s="33">
        <v>202234.8</v>
      </c>
      <c r="U1030" s="34">
        <f t="shared" si="116"/>
        <v>0</v>
      </c>
      <c r="V1030" s="34">
        <f t="shared" si="117"/>
        <v>0</v>
      </c>
      <c r="W1030" s="34">
        <f t="shared" si="118"/>
        <v>0</v>
      </c>
      <c r="X1030" s="34">
        <f t="shared" si="119"/>
        <v>0</v>
      </c>
    </row>
    <row r="1031" spans="1:24" x14ac:dyDescent="0.25">
      <c r="A1031" s="20">
        <v>44471.7515267708</v>
      </c>
      <c r="B1031" s="21" t="s">
        <v>2821</v>
      </c>
      <c r="C1031" s="6" t="s">
        <v>2822</v>
      </c>
      <c r="D1031" s="6" t="s">
        <v>2823</v>
      </c>
      <c r="E1031" s="21">
        <v>120</v>
      </c>
      <c r="F1031" s="19">
        <v>0</v>
      </c>
      <c r="G1031" s="19">
        <v>0</v>
      </c>
      <c r="H1031" s="19">
        <v>117637.56</v>
      </c>
      <c r="I1031" s="19">
        <v>117637.56</v>
      </c>
      <c r="J1031" s="19">
        <v>5811.29</v>
      </c>
      <c r="K1031" s="19">
        <v>12754.78</v>
      </c>
      <c r="L1031" s="19">
        <v>123.57</v>
      </c>
      <c r="M1031" s="19">
        <v>18689.64</v>
      </c>
      <c r="O1031" s="33">
        <v>117637.56</v>
      </c>
      <c r="P1031" s="33">
        <v>123.57</v>
      </c>
      <c r="Q1031" s="33">
        <v>5811.29</v>
      </c>
      <c r="R1031" s="33">
        <v>12754.78</v>
      </c>
      <c r="S1031" s="33">
        <v>136327.20000000001</v>
      </c>
      <c r="U1031" s="34">
        <f t="shared" ref="U1031:U1073" si="120">O1031-I1031</f>
        <v>0</v>
      </c>
      <c r="V1031" s="34">
        <f t="shared" ref="V1031:V1073" si="121">P1031-L1031</f>
        <v>0</v>
      </c>
      <c r="W1031" s="34">
        <f t="shared" ref="W1031:W1073" si="122">R1031-K1031</f>
        <v>0</v>
      </c>
      <c r="X1031" s="34">
        <f t="shared" ref="X1031:X1073" si="123">O1031+M1031-S1031</f>
        <v>0</v>
      </c>
    </row>
    <row r="1032" spans="1:24" s="40" customFormat="1" x14ac:dyDescent="0.25">
      <c r="A1032" s="36">
        <v>44496.577705590302</v>
      </c>
      <c r="B1032" s="37" t="s">
        <v>2824</v>
      </c>
      <c r="C1032" s="38" t="s">
        <v>2825</v>
      </c>
      <c r="D1032" s="38" t="s">
        <v>2826</v>
      </c>
      <c r="E1032" s="37">
        <v>120</v>
      </c>
      <c r="F1032" s="39">
        <v>0</v>
      </c>
      <c r="G1032" s="39">
        <v>0</v>
      </c>
      <c r="H1032" s="39">
        <v>212639.34</v>
      </c>
      <c r="I1032" s="39">
        <v>212639.34</v>
      </c>
      <c r="J1032" s="39">
        <v>9461.2000000000007</v>
      </c>
      <c r="K1032" s="39">
        <v>22947.55</v>
      </c>
      <c r="L1032" s="39">
        <v>222.32</v>
      </c>
      <c r="M1032" s="39">
        <v>32631.07</v>
      </c>
      <c r="O1032" s="29">
        <v>212639.34</v>
      </c>
      <c r="P1032" s="29">
        <v>222.32</v>
      </c>
      <c r="Q1032" s="29">
        <v>9461.2000000000007</v>
      </c>
      <c r="R1032" s="29">
        <v>22947.55</v>
      </c>
      <c r="S1032" s="29">
        <v>245270.39999999999</v>
      </c>
      <c r="U1032" s="31">
        <f t="shared" si="120"/>
        <v>0</v>
      </c>
      <c r="V1032" s="31">
        <f t="shared" si="121"/>
        <v>0</v>
      </c>
      <c r="W1032" s="31">
        <f t="shared" si="122"/>
        <v>0</v>
      </c>
      <c r="X1032" s="31">
        <f t="shared" si="123"/>
        <v>1.0000000009313226E-2</v>
      </c>
    </row>
    <row r="1033" spans="1:24" s="40" customFormat="1" x14ac:dyDescent="0.25">
      <c r="A1033" s="36">
        <v>44470.4134702546</v>
      </c>
      <c r="B1033" s="37" t="s">
        <v>2827</v>
      </c>
      <c r="C1033" s="38" t="s">
        <v>2828</v>
      </c>
      <c r="D1033" s="38" t="s">
        <v>2829</v>
      </c>
      <c r="E1033" s="37">
        <v>120</v>
      </c>
      <c r="F1033" s="39">
        <v>0</v>
      </c>
      <c r="G1033" s="39">
        <v>0</v>
      </c>
      <c r="H1033" s="39">
        <v>122137.74</v>
      </c>
      <c r="I1033" s="39">
        <v>122137.74</v>
      </c>
      <c r="J1033" s="39">
        <v>4738.9399999999996</v>
      </c>
      <c r="K1033" s="39">
        <v>13108.32</v>
      </c>
      <c r="L1033" s="39">
        <v>127</v>
      </c>
      <c r="M1033" s="39">
        <v>17974.259999999998</v>
      </c>
      <c r="O1033" s="29">
        <v>122137.74</v>
      </c>
      <c r="P1033" s="29">
        <v>127</v>
      </c>
      <c r="Q1033" s="29">
        <v>4738.9399999999996</v>
      </c>
      <c r="R1033" s="29">
        <v>13108.32</v>
      </c>
      <c r="S1033" s="29">
        <v>142701.32</v>
      </c>
      <c r="U1033" s="31">
        <f t="shared" si="120"/>
        <v>0</v>
      </c>
      <c r="V1033" s="31">
        <f t="shared" si="121"/>
        <v>0</v>
      </c>
      <c r="W1033" s="31">
        <f t="shared" si="122"/>
        <v>0</v>
      </c>
      <c r="X1033" s="31">
        <f t="shared" si="123"/>
        <v>-2589.320000000007</v>
      </c>
    </row>
    <row r="1034" spans="1:24" x14ac:dyDescent="0.25">
      <c r="A1034" s="20">
        <v>44485.575369178201</v>
      </c>
      <c r="B1034" s="21" t="s">
        <v>2830</v>
      </c>
      <c r="C1034" s="6" t="s">
        <v>2831</v>
      </c>
      <c r="D1034" s="6" t="s">
        <v>2832</v>
      </c>
      <c r="E1034" s="21">
        <v>120</v>
      </c>
      <c r="F1034" s="19">
        <v>0</v>
      </c>
      <c r="G1034" s="19">
        <v>0</v>
      </c>
      <c r="H1034" s="19">
        <v>198497.47</v>
      </c>
      <c r="I1034" s="19">
        <v>198497.47</v>
      </c>
      <c r="J1034" s="19">
        <v>1828.24</v>
      </c>
      <c r="K1034" s="19">
        <v>20697.36</v>
      </c>
      <c r="L1034" s="19">
        <v>200.53</v>
      </c>
      <c r="M1034" s="19">
        <v>22726.13</v>
      </c>
      <c r="O1034" s="33">
        <v>198497.47</v>
      </c>
      <c r="P1034" s="33">
        <v>200.53</v>
      </c>
      <c r="Q1034" s="33">
        <v>1828.24</v>
      </c>
      <c r="R1034" s="33">
        <v>20697.36</v>
      </c>
      <c r="S1034" s="33">
        <v>221223.59999999998</v>
      </c>
      <c r="U1034" s="34">
        <f t="shared" si="120"/>
        <v>0</v>
      </c>
      <c r="V1034" s="34">
        <f t="shared" si="121"/>
        <v>0</v>
      </c>
      <c r="W1034" s="34">
        <f t="shared" si="122"/>
        <v>0</v>
      </c>
      <c r="X1034" s="34">
        <f t="shared" si="123"/>
        <v>0</v>
      </c>
    </row>
    <row r="1035" spans="1:24" x14ac:dyDescent="0.25">
      <c r="A1035" s="20">
        <v>44488.734245752297</v>
      </c>
      <c r="B1035" s="21" t="s">
        <v>2833</v>
      </c>
      <c r="C1035" s="6" t="s">
        <v>2834</v>
      </c>
      <c r="D1035" s="6" t="s">
        <v>2835</v>
      </c>
      <c r="E1035" s="21">
        <v>120</v>
      </c>
      <c r="F1035" s="19">
        <v>0</v>
      </c>
      <c r="G1035" s="19">
        <v>0</v>
      </c>
      <c r="H1035" s="19">
        <v>111148.05</v>
      </c>
      <c r="I1035" s="19">
        <v>111148.05</v>
      </c>
      <c r="J1035" s="19">
        <v>6740.33</v>
      </c>
      <c r="K1035" s="19">
        <v>12180.41</v>
      </c>
      <c r="L1035" s="19">
        <v>118.01</v>
      </c>
      <c r="M1035" s="19">
        <v>19038.75</v>
      </c>
      <c r="O1035" s="33">
        <v>111148.05</v>
      </c>
      <c r="P1035" s="33">
        <v>118.01</v>
      </c>
      <c r="Q1035" s="33">
        <v>6740.33</v>
      </c>
      <c r="R1035" s="33">
        <v>12180.41</v>
      </c>
      <c r="S1035" s="33">
        <v>130186.8</v>
      </c>
      <c r="U1035" s="34">
        <f t="shared" si="120"/>
        <v>0</v>
      </c>
      <c r="V1035" s="34">
        <f t="shared" si="121"/>
        <v>0</v>
      </c>
      <c r="W1035" s="34">
        <f t="shared" si="122"/>
        <v>0</v>
      </c>
      <c r="X1035" s="34">
        <f t="shared" si="123"/>
        <v>0</v>
      </c>
    </row>
    <row r="1036" spans="1:24" s="40" customFormat="1" x14ac:dyDescent="0.25">
      <c r="A1036" s="36">
        <v>44478.753102349503</v>
      </c>
      <c r="B1036" s="37" t="s">
        <v>2836</v>
      </c>
      <c r="C1036" s="38" t="s">
        <v>2837</v>
      </c>
      <c r="D1036" s="38" t="s">
        <v>2838</v>
      </c>
      <c r="E1036" s="37">
        <v>120</v>
      </c>
      <c r="F1036" s="39">
        <v>0</v>
      </c>
      <c r="G1036" s="39">
        <v>0</v>
      </c>
      <c r="H1036" s="39">
        <v>107036.8</v>
      </c>
      <c r="I1036" s="39">
        <v>107036.8</v>
      </c>
      <c r="J1036" s="39">
        <v>5663.19</v>
      </c>
      <c r="K1036" s="39">
        <v>11643.99</v>
      </c>
      <c r="L1036" s="39">
        <v>112.81</v>
      </c>
      <c r="M1036" s="39">
        <v>17419.990000000002</v>
      </c>
      <c r="O1036" s="29">
        <v>107036.8</v>
      </c>
      <c r="P1036" s="29">
        <v>112.81</v>
      </c>
      <c r="Q1036" s="29">
        <v>5663.19</v>
      </c>
      <c r="R1036" s="29">
        <v>11643.99</v>
      </c>
      <c r="S1036" s="29">
        <v>124456.8</v>
      </c>
      <c r="U1036" s="31">
        <f t="shared" si="120"/>
        <v>0</v>
      </c>
      <c r="V1036" s="31">
        <f t="shared" si="121"/>
        <v>0</v>
      </c>
      <c r="W1036" s="31">
        <f t="shared" si="122"/>
        <v>0</v>
      </c>
      <c r="X1036" s="31">
        <f t="shared" si="123"/>
        <v>-9.9999999947613105E-3</v>
      </c>
    </row>
    <row r="1037" spans="1:24" s="40" customFormat="1" x14ac:dyDescent="0.25">
      <c r="A1037" s="36">
        <v>44474.405455636603</v>
      </c>
      <c r="B1037" s="37" t="s">
        <v>2839</v>
      </c>
      <c r="C1037" s="38" t="s">
        <v>2840</v>
      </c>
      <c r="D1037" s="38" t="s">
        <v>2841</v>
      </c>
      <c r="E1037" s="37">
        <v>120</v>
      </c>
      <c r="F1037" s="39">
        <v>0</v>
      </c>
      <c r="G1037" s="39">
        <v>0</v>
      </c>
      <c r="H1037" s="39">
        <v>107686.68</v>
      </c>
      <c r="I1037" s="39">
        <v>107686.68</v>
      </c>
      <c r="J1037" s="39">
        <v>6530.41</v>
      </c>
      <c r="K1037" s="39">
        <v>11800.57</v>
      </c>
      <c r="L1037" s="39">
        <v>114.33</v>
      </c>
      <c r="M1037" s="39">
        <v>18445.310000000001</v>
      </c>
      <c r="O1037" s="29">
        <v>107686.68</v>
      </c>
      <c r="P1037" s="29">
        <v>114.33</v>
      </c>
      <c r="Q1037" s="29">
        <v>6530.41</v>
      </c>
      <c r="R1037" s="29">
        <v>11800.57</v>
      </c>
      <c r="S1037" s="29">
        <v>126131.99999999999</v>
      </c>
      <c r="U1037" s="31">
        <f t="shared" si="120"/>
        <v>0</v>
      </c>
      <c r="V1037" s="31">
        <f t="shared" si="121"/>
        <v>0</v>
      </c>
      <c r="W1037" s="31">
        <f t="shared" si="122"/>
        <v>0</v>
      </c>
      <c r="X1037" s="31">
        <f t="shared" si="123"/>
        <v>-9.9999999947613105E-3</v>
      </c>
    </row>
    <row r="1038" spans="1:24" s="40" customFormat="1" x14ac:dyDescent="0.25">
      <c r="A1038" s="36">
        <v>44487.706986805599</v>
      </c>
      <c r="B1038" s="37" t="s">
        <v>2842</v>
      </c>
      <c r="C1038" s="38" t="s">
        <v>2843</v>
      </c>
      <c r="D1038" s="38" t="s">
        <v>2844</v>
      </c>
      <c r="E1038" s="37">
        <v>120</v>
      </c>
      <c r="F1038" s="39">
        <v>0</v>
      </c>
      <c r="G1038" s="39">
        <v>0</v>
      </c>
      <c r="H1038" s="39">
        <v>137463.57</v>
      </c>
      <c r="I1038" s="39">
        <v>137463.57</v>
      </c>
      <c r="J1038" s="39">
        <v>6140.43</v>
      </c>
      <c r="K1038" s="39">
        <v>14837.06</v>
      </c>
      <c r="L1038" s="39">
        <v>143.75</v>
      </c>
      <c r="M1038" s="39">
        <v>21121.24</v>
      </c>
      <c r="O1038" s="29">
        <v>137463.57</v>
      </c>
      <c r="P1038" s="29">
        <v>143.75</v>
      </c>
      <c r="Q1038" s="29">
        <v>6140.43</v>
      </c>
      <c r="R1038" s="29">
        <v>14837.06</v>
      </c>
      <c r="S1038" s="29">
        <v>163584.79999999999</v>
      </c>
      <c r="U1038" s="31">
        <f t="shared" si="120"/>
        <v>0</v>
      </c>
      <c r="V1038" s="31">
        <f t="shared" si="121"/>
        <v>0</v>
      </c>
      <c r="W1038" s="31">
        <f t="shared" si="122"/>
        <v>0</v>
      </c>
      <c r="X1038" s="31">
        <f t="shared" si="123"/>
        <v>-4999.9899999999907</v>
      </c>
    </row>
    <row r="1039" spans="1:24" x14ac:dyDescent="0.25">
      <c r="A1039" s="20">
        <v>44472.610229548598</v>
      </c>
      <c r="B1039" s="21" t="s">
        <v>2845</v>
      </c>
      <c r="C1039" s="6" t="s">
        <v>2846</v>
      </c>
      <c r="D1039" s="6" t="s">
        <v>2847</v>
      </c>
      <c r="E1039" s="21">
        <v>120</v>
      </c>
      <c r="F1039" s="19">
        <v>0</v>
      </c>
      <c r="G1039" s="19">
        <v>0</v>
      </c>
      <c r="H1039" s="19">
        <v>112050</v>
      </c>
      <c r="I1039" s="19">
        <v>112050</v>
      </c>
      <c r="J1039" s="19">
        <v>5535.27</v>
      </c>
      <c r="K1039" s="19">
        <v>12149.03</v>
      </c>
      <c r="L1039" s="19">
        <v>117.7</v>
      </c>
      <c r="M1039" s="19">
        <v>17802</v>
      </c>
      <c r="O1039" s="33">
        <v>112050</v>
      </c>
      <c r="P1039" s="33">
        <v>117.7</v>
      </c>
      <c r="Q1039" s="33">
        <v>5535.27</v>
      </c>
      <c r="R1039" s="33">
        <v>12149.03</v>
      </c>
      <c r="S1039" s="33">
        <v>129852</v>
      </c>
      <c r="U1039" s="34">
        <f t="shared" si="120"/>
        <v>0</v>
      </c>
      <c r="V1039" s="34">
        <f t="shared" si="121"/>
        <v>0</v>
      </c>
      <c r="W1039" s="34">
        <f t="shared" si="122"/>
        <v>0</v>
      </c>
      <c r="X1039" s="34">
        <f t="shared" si="123"/>
        <v>0</v>
      </c>
    </row>
    <row r="1040" spans="1:24" s="40" customFormat="1" x14ac:dyDescent="0.25">
      <c r="A1040" s="36">
        <v>44483.463558680603</v>
      </c>
      <c r="B1040" s="37" t="s">
        <v>2848</v>
      </c>
      <c r="C1040" s="38" t="s">
        <v>2849</v>
      </c>
      <c r="D1040" s="38" t="s">
        <v>2850</v>
      </c>
      <c r="E1040" s="37">
        <v>120</v>
      </c>
      <c r="F1040" s="39">
        <v>0</v>
      </c>
      <c r="G1040" s="39">
        <v>0</v>
      </c>
      <c r="H1040" s="39">
        <v>129753.15</v>
      </c>
      <c r="I1040" s="39">
        <v>129753.15</v>
      </c>
      <c r="J1040" s="39">
        <v>5808.11</v>
      </c>
      <c r="K1040" s="39">
        <v>14006.65</v>
      </c>
      <c r="L1040" s="39">
        <v>135.69999999999999</v>
      </c>
      <c r="M1040" s="39">
        <v>19950.46</v>
      </c>
      <c r="O1040" s="29">
        <v>129753.15</v>
      </c>
      <c r="P1040" s="29">
        <v>135.69999999999999</v>
      </c>
      <c r="Q1040" s="29">
        <v>5808.11</v>
      </c>
      <c r="R1040" s="29">
        <v>14006.65</v>
      </c>
      <c r="S1040" s="29">
        <v>149703.59999999998</v>
      </c>
      <c r="U1040" s="31">
        <f t="shared" si="120"/>
        <v>0</v>
      </c>
      <c r="V1040" s="31">
        <f t="shared" si="121"/>
        <v>0</v>
      </c>
      <c r="W1040" s="31">
        <f t="shared" si="122"/>
        <v>0</v>
      </c>
      <c r="X1040" s="31">
        <f t="shared" si="123"/>
        <v>1.0000000009313226E-2</v>
      </c>
    </row>
    <row r="1041" spans="1:24" s="40" customFormat="1" x14ac:dyDescent="0.25">
      <c r="A1041" s="36">
        <v>44500.8694547454</v>
      </c>
      <c r="B1041" s="37" t="s">
        <v>2851</v>
      </c>
      <c r="C1041" s="38" t="s">
        <v>2852</v>
      </c>
      <c r="D1041" s="38" t="s">
        <v>2853</v>
      </c>
      <c r="E1041" s="37">
        <v>120</v>
      </c>
      <c r="F1041" s="39">
        <v>0</v>
      </c>
      <c r="G1041" s="39">
        <v>0</v>
      </c>
      <c r="H1041" s="39">
        <v>105075.15</v>
      </c>
      <c r="I1041" s="39">
        <v>105075.15</v>
      </c>
      <c r="J1041" s="39">
        <v>5559.42</v>
      </c>
      <c r="K1041" s="39">
        <v>11430.28</v>
      </c>
      <c r="L1041" s="39">
        <v>110.75</v>
      </c>
      <c r="M1041" s="39">
        <v>17100.45</v>
      </c>
      <c r="O1041" s="29">
        <v>105075.15</v>
      </c>
      <c r="P1041" s="29">
        <v>110.75</v>
      </c>
      <c r="Q1041" s="29">
        <v>5559.42</v>
      </c>
      <c r="R1041" s="29">
        <v>11430.28</v>
      </c>
      <c r="S1041" s="29">
        <v>124433.45</v>
      </c>
      <c r="U1041" s="31">
        <f t="shared" si="120"/>
        <v>0</v>
      </c>
      <c r="V1041" s="31">
        <f t="shared" si="121"/>
        <v>0</v>
      </c>
      <c r="W1041" s="31">
        <f t="shared" si="122"/>
        <v>0</v>
      </c>
      <c r="X1041" s="31">
        <f t="shared" si="123"/>
        <v>-2257.8500000000058</v>
      </c>
    </row>
    <row r="1042" spans="1:24" x14ac:dyDescent="0.25">
      <c r="A1042" s="20">
        <v>44478.719252083298</v>
      </c>
      <c r="B1042" s="21" t="s">
        <v>2854</v>
      </c>
      <c r="C1042" s="6" t="s">
        <v>2855</v>
      </c>
      <c r="D1042" s="6" t="s">
        <v>2856</v>
      </c>
      <c r="E1042" s="21">
        <v>120</v>
      </c>
      <c r="F1042" s="19">
        <v>0</v>
      </c>
      <c r="G1042" s="19">
        <v>0</v>
      </c>
      <c r="H1042" s="19">
        <v>105967.48</v>
      </c>
      <c r="I1042" s="19">
        <v>105967.48</v>
      </c>
      <c r="J1042" s="19">
        <v>4718.24</v>
      </c>
      <c r="K1042" s="19">
        <v>11435.48</v>
      </c>
      <c r="L1042" s="19">
        <v>110.8</v>
      </c>
      <c r="M1042" s="19">
        <v>16264.52</v>
      </c>
      <c r="O1042" s="33">
        <v>105967.48</v>
      </c>
      <c r="P1042" s="33">
        <v>110.8</v>
      </c>
      <c r="Q1042" s="33">
        <v>4718.24</v>
      </c>
      <c r="R1042" s="33">
        <v>11435.48</v>
      </c>
      <c r="S1042" s="33">
        <v>122232</v>
      </c>
      <c r="U1042" s="34">
        <f t="shared" si="120"/>
        <v>0</v>
      </c>
      <c r="V1042" s="34">
        <f t="shared" si="121"/>
        <v>0</v>
      </c>
      <c r="W1042" s="34">
        <f t="shared" si="122"/>
        <v>0</v>
      </c>
      <c r="X1042" s="34">
        <f t="shared" si="123"/>
        <v>0</v>
      </c>
    </row>
    <row r="1043" spans="1:24" x14ac:dyDescent="0.25">
      <c r="A1043" s="20">
        <v>44475.697983993101</v>
      </c>
      <c r="B1043" s="21" t="s">
        <v>2857</v>
      </c>
      <c r="C1043" s="6" t="s">
        <v>2858</v>
      </c>
      <c r="D1043" s="6" t="s">
        <v>2859</v>
      </c>
      <c r="E1043" s="21">
        <v>120</v>
      </c>
      <c r="F1043" s="19">
        <v>0</v>
      </c>
      <c r="G1043" s="19">
        <v>0</v>
      </c>
      <c r="H1043" s="19">
        <v>139789.49</v>
      </c>
      <c r="I1043" s="19">
        <v>139789.49</v>
      </c>
      <c r="J1043" s="19">
        <v>6210.51</v>
      </c>
      <c r="K1043" s="19">
        <v>15084.65</v>
      </c>
      <c r="L1043" s="19">
        <v>146.15</v>
      </c>
      <c r="M1043" s="19">
        <v>21441.31</v>
      </c>
      <c r="O1043" s="33">
        <v>139789.49</v>
      </c>
      <c r="P1043" s="33">
        <v>146.15</v>
      </c>
      <c r="Q1043" s="33">
        <v>6210.51</v>
      </c>
      <c r="R1043" s="33">
        <v>15084.65</v>
      </c>
      <c r="S1043" s="33">
        <v>161230.79999999999</v>
      </c>
      <c r="U1043" s="34">
        <f t="shared" si="120"/>
        <v>0</v>
      </c>
      <c r="V1043" s="34">
        <f t="shared" si="121"/>
        <v>0</v>
      </c>
      <c r="W1043" s="34">
        <f t="shared" si="122"/>
        <v>0</v>
      </c>
      <c r="X1043" s="34">
        <f t="shared" si="123"/>
        <v>0</v>
      </c>
    </row>
    <row r="1044" spans="1:24" s="40" customFormat="1" x14ac:dyDescent="0.25">
      <c r="A1044" s="36">
        <v>44499.651889618101</v>
      </c>
      <c r="B1044" s="37" t="s">
        <v>2860</v>
      </c>
      <c r="C1044" s="38" t="s">
        <v>2508</v>
      </c>
      <c r="D1044" s="38" t="s">
        <v>2509</v>
      </c>
      <c r="E1044" s="37">
        <v>120</v>
      </c>
      <c r="F1044" s="39">
        <v>0</v>
      </c>
      <c r="G1044" s="39">
        <v>0</v>
      </c>
      <c r="H1044" s="39">
        <v>249678.2</v>
      </c>
      <c r="I1044" s="39">
        <v>249678.2</v>
      </c>
      <c r="J1044" s="39">
        <v>11109.19</v>
      </c>
      <c r="K1044" s="39">
        <v>26944.34</v>
      </c>
      <c r="L1044" s="39">
        <v>261.05</v>
      </c>
      <c r="M1044" s="39">
        <v>38314.58</v>
      </c>
      <c r="O1044" s="29">
        <v>249678.2</v>
      </c>
      <c r="P1044" s="29">
        <v>261.05</v>
      </c>
      <c r="Q1044" s="29">
        <v>11109.19</v>
      </c>
      <c r="R1044" s="29">
        <v>26944.34</v>
      </c>
      <c r="S1044" s="29">
        <v>296058.39000000007</v>
      </c>
      <c r="U1044" s="31">
        <f t="shared" si="120"/>
        <v>0</v>
      </c>
      <c r="V1044" s="31">
        <f t="shared" si="121"/>
        <v>0</v>
      </c>
      <c r="W1044" s="31">
        <f t="shared" si="122"/>
        <v>0</v>
      </c>
      <c r="X1044" s="31">
        <f t="shared" si="123"/>
        <v>-8065.6100000000442</v>
      </c>
    </row>
    <row r="1045" spans="1:24" s="40" customFormat="1" x14ac:dyDescent="0.25">
      <c r="A1045" s="36">
        <v>44490.836056400498</v>
      </c>
      <c r="B1045" s="37" t="s">
        <v>2861</v>
      </c>
      <c r="C1045" s="38" t="s">
        <v>2862</v>
      </c>
      <c r="D1045" s="38" t="s">
        <v>2863</v>
      </c>
      <c r="E1045" s="37">
        <v>120</v>
      </c>
      <c r="F1045" s="39">
        <v>0</v>
      </c>
      <c r="G1045" s="39">
        <v>0</v>
      </c>
      <c r="H1045" s="39">
        <v>350958.82</v>
      </c>
      <c r="I1045" s="39">
        <v>350958.82</v>
      </c>
      <c r="J1045" s="39">
        <v>9639.7800000000007</v>
      </c>
      <c r="K1045" s="39">
        <v>37256.85</v>
      </c>
      <c r="L1045" s="39">
        <v>360.96</v>
      </c>
      <c r="M1045" s="39">
        <v>47257.59</v>
      </c>
      <c r="O1045" s="29">
        <v>350958.82</v>
      </c>
      <c r="P1045" s="29">
        <v>360.96</v>
      </c>
      <c r="Q1045" s="29">
        <v>9639.7800000000007</v>
      </c>
      <c r="R1045" s="29">
        <v>37256.85</v>
      </c>
      <c r="S1045" s="29">
        <v>405356.96</v>
      </c>
      <c r="U1045" s="31">
        <f t="shared" si="120"/>
        <v>0</v>
      </c>
      <c r="V1045" s="31">
        <f t="shared" si="121"/>
        <v>0</v>
      </c>
      <c r="W1045" s="31">
        <f t="shared" si="122"/>
        <v>0</v>
      </c>
      <c r="X1045" s="31">
        <f t="shared" si="123"/>
        <v>-7140.5499999999884</v>
      </c>
    </row>
    <row r="1046" spans="1:24" s="40" customFormat="1" x14ac:dyDescent="0.25">
      <c r="A1046" s="36">
        <v>44493.565008252299</v>
      </c>
      <c r="B1046" s="37" t="s">
        <v>2864</v>
      </c>
      <c r="C1046" s="38" t="s">
        <v>2554</v>
      </c>
      <c r="D1046" s="38" t="s">
        <v>2555</v>
      </c>
      <c r="E1046" s="37">
        <v>120</v>
      </c>
      <c r="F1046" s="39">
        <v>0</v>
      </c>
      <c r="G1046" s="39">
        <v>0</v>
      </c>
      <c r="H1046" s="39">
        <v>116344.34</v>
      </c>
      <c r="I1046" s="39">
        <v>116344.34</v>
      </c>
      <c r="J1046" s="39">
        <v>6155.66</v>
      </c>
      <c r="K1046" s="39">
        <v>12656.98</v>
      </c>
      <c r="L1046" s="39">
        <v>122.62</v>
      </c>
      <c r="M1046" s="39">
        <v>18935.259999999998</v>
      </c>
      <c r="O1046" s="29">
        <v>116344.34</v>
      </c>
      <c r="P1046" s="29">
        <v>122.62</v>
      </c>
      <c r="Q1046" s="29">
        <v>6155.66</v>
      </c>
      <c r="R1046" s="29">
        <v>12656.98</v>
      </c>
      <c r="S1046" s="29">
        <v>137159.6</v>
      </c>
      <c r="U1046" s="31">
        <f t="shared" si="120"/>
        <v>0</v>
      </c>
      <c r="V1046" s="31">
        <f t="shared" si="121"/>
        <v>0</v>
      </c>
      <c r="W1046" s="31">
        <f t="shared" si="122"/>
        <v>0</v>
      </c>
      <c r="X1046" s="31">
        <f t="shared" si="123"/>
        <v>-1880</v>
      </c>
    </row>
    <row r="1047" spans="1:24" x14ac:dyDescent="0.25">
      <c r="A1047" s="20">
        <v>44472.720709456</v>
      </c>
      <c r="B1047" s="21" t="s">
        <v>2865</v>
      </c>
      <c r="C1047" s="6" t="s">
        <v>2866</v>
      </c>
      <c r="D1047" s="6" t="s">
        <v>2867</v>
      </c>
      <c r="E1047" s="21">
        <v>120</v>
      </c>
      <c r="F1047" s="19">
        <v>0</v>
      </c>
      <c r="G1047" s="19">
        <v>0</v>
      </c>
      <c r="H1047" s="19">
        <v>99611.32</v>
      </c>
      <c r="I1047" s="19">
        <v>99611.32</v>
      </c>
      <c r="J1047" s="19">
        <v>4876.68</v>
      </c>
      <c r="K1047" s="19">
        <v>10795.81</v>
      </c>
      <c r="L1047" s="19">
        <v>104.59</v>
      </c>
      <c r="M1047" s="19">
        <v>15777.08</v>
      </c>
      <c r="O1047" s="33">
        <v>99611.32</v>
      </c>
      <c r="P1047" s="33">
        <v>104.59</v>
      </c>
      <c r="Q1047" s="33">
        <v>4876.68</v>
      </c>
      <c r="R1047" s="33">
        <v>10795.81</v>
      </c>
      <c r="S1047" s="33">
        <v>115388.4</v>
      </c>
      <c r="U1047" s="34">
        <f t="shared" si="120"/>
        <v>0</v>
      </c>
      <c r="V1047" s="34">
        <f t="shared" si="121"/>
        <v>0</v>
      </c>
      <c r="W1047" s="34">
        <f t="shared" si="122"/>
        <v>0</v>
      </c>
      <c r="X1047" s="34">
        <f t="shared" si="123"/>
        <v>0</v>
      </c>
    </row>
    <row r="1048" spans="1:24" x14ac:dyDescent="0.25">
      <c r="A1048" s="20">
        <v>44485.659689317101</v>
      </c>
      <c r="B1048" s="21" t="s">
        <v>2868</v>
      </c>
      <c r="C1048" s="6" t="s">
        <v>2869</v>
      </c>
      <c r="D1048" s="6" t="s">
        <v>2870</v>
      </c>
      <c r="E1048" s="21">
        <v>120</v>
      </c>
      <c r="F1048" s="19">
        <v>0</v>
      </c>
      <c r="G1048" s="19">
        <v>0</v>
      </c>
      <c r="H1048" s="19">
        <v>98555.44</v>
      </c>
      <c r="I1048" s="19">
        <v>98555.44</v>
      </c>
      <c r="J1048" s="19">
        <v>5976.68</v>
      </c>
      <c r="K1048" s="19">
        <v>10799.64</v>
      </c>
      <c r="L1048" s="19">
        <v>104.64</v>
      </c>
      <c r="M1048" s="19">
        <v>16880.96</v>
      </c>
      <c r="O1048" s="33">
        <v>98555.44</v>
      </c>
      <c r="P1048" s="33">
        <v>104.64</v>
      </c>
      <c r="Q1048" s="33">
        <v>5976.68</v>
      </c>
      <c r="R1048" s="33">
        <v>10799.64</v>
      </c>
      <c r="S1048" s="33">
        <v>115436.40000000001</v>
      </c>
      <c r="U1048" s="34">
        <f t="shared" si="120"/>
        <v>0</v>
      </c>
      <c r="V1048" s="34">
        <f t="shared" si="121"/>
        <v>0</v>
      </c>
      <c r="W1048" s="34">
        <f t="shared" si="122"/>
        <v>0</v>
      </c>
      <c r="X1048" s="34">
        <f t="shared" si="123"/>
        <v>0</v>
      </c>
    </row>
    <row r="1049" spans="1:24" s="40" customFormat="1" x14ac:dyDescent="0.25">
      <c r="A1049" s="36">
        <v>44479.664852893497</v>
      </c>
      <c r="B1049" s="37" t="s">
        <v>2871</v>
      </c>
      <c r="C1049" s="38" t="s">
        <v>2872</v>
      </c>
      <c r="D1049" s="38" t="s">
        <v>2873</v>
      </c>
      <c r="E1049" s="37">
        <v>120</v>
      </c>
      <c r="F1049" s="39">
        <v>0</v>
      </c>
      <c r="G1049" s="39">
        <v>0</v>
      </c>
      <c r="H1049" s="39">
        <v>101877.82</v>
      </c>
      <c r="I1049" s="39">
        <v>101877.82</v>
      </c>
      <c r="J1049" s="39">
        <v>5390.25</v>
      </c>
      <c r="K1049" s="39">
        <v>11082.55</v>
      </c>
      <c r="L1049" s="39">
        <v>107.38</v>
      </c>
      <c r="M1049" s="39">
        <v>16580.18</v>
      </c>
      <c r="O1049" s="29">
        <v>101877.82</v>
      </c>
      <c r="P1049" s="29">
        <v>107.38</v>
      </c>
      <c r="Q1049" s="29">
        <v>5390.25</v>
      </c>
      <c r="R1049" s="29">
        <v>11082.55</v>
      </c>
      <c r="S1049" s="29">
        <v>120647.14000000001</v>
      </c>
      <c r="U1049" s="31">
        <f t="shared" si="120"/>
        <v>0</v>
      </c>
      <c r="V1049" s="31">
        <f t="shared" si="121"/>
        <v>0</v>
      </c>
      <c r="W1049" s="31">
        <f t="shared" si="122"/>
        <v>0</v>
      </c>
      <c r="X1049" s="31">
        <f t="shared" si="123"/>
        <v>-2189.140000000014</v>
      </c>
    </row>
    <row r="1050" spans="1:24" s="40" customFormat="1" x14ac:dyDescent="0.25">
      <c r="A1050" s="36">
        <v>44486.5680128819</v>
      </c>
      <c r="B1050" s="37" t="s">
        <v>2874</v>
      </c>
      <c r="C1050" s="38" t="s">
        <v>2875</v>
      </c>
      <c r="D1050" s="38" t="s">
        <v>2876</v>
      </c>
      <c r="E1050" s="37">
        <v>120</v>
      </c>
      <c r="F1050" s="39">
        <v>0</v>
      </c>
      <c r="G1050" s="39">
        <v>0</v>
      </c>
      <c r="H1050" s="39">
        <v>114692.93</v>
      </c>
      <c r="I1050" s="39">
        <v>114692.93</v>
      </c>
      <c r="J1050" s="39">
        <v>6955.93</v>
      </c>
      <c r="K1050" s="39">
        <v>12568.19</v>
      </c>
      <c r="L1050" s="39">
        <v>121.77</v>
      </c>
      <c r="M1050" s="39">
        <v>19645.89</v>
      </c>
      <c r="O1050" s="29">
        <v>114692.93</v>
      </c>
      <c r="P1050" s="29">
        <v>121.77</v>
      </c>
      <c r="Q1050" s="29">
        <v>6955.93</v>
      </c>
      <c r="R1050" s="29">
        <v>12568.19</v>
      </c>
      <c r="S1050" s="29">
        <v>134338.80000000002</v>
      </c>
      <c r="U1050" s="31">
        <f t="shared" si="120"/>
        <v>0</v>
      </c>
      <c r="V1050" s="31">
        <f t="shared" si="121"/>
        <v>0</v>
      </c>
      <c r="W1050" s="31">
        <f t="shared" si="122"/>
        <v>0</v>
      </c>
      <c r="X1050" s="31">
        <f t="shared" si="123"/>
        <v>1.9999999989522621E-2</v>
      </c>
    </row>
    <row r="1051" spans="1:24" s="40" customFormat="1" x14ac:dyDescent="0.25">
      <c r="A1051" s="36">
        <v>44472.706382442098</v>
      </c>
      <c r="B1051" s="37" t="s">
        <v>2877</v>
      </c>
      <c r="C1051" s="38" t="s">
        <v>2878</v>
      </c>
      <c r="D1051" s="38" t="s">
        <v>2879</v>
      </c>
      <c r="E1051" s="37">
        <v>120</v>
      </c>
      <c r="F1051" s="39">
        <v>0</v>
      </c>
      <c r="G1051" s="39">
        <v>0</v>
      </c>
      <c r="H1051" s="39">
        <v>123747.92</v>
      </c>
      <c r="I1051" s="39">
        <v>123747.92</v>
      </c>
      <c r="J1051" s="39">
        <v>3924.88</v>
      </c>
      <c r="K1051" s="39">
        <v>13191</v>
      </c>
      <c r="L1051" s="39">
        <v>127.8</v>
      </c>
      <c r="M1051" s="39">
        <v>17243.68</v>
      </c>
      <c r="O1051" s="29">
        <v>123747.92</v>
      </c>
      <c r="P1051" s="29">
        <v>127.8</v>
      </c>
      <c r="Q1051" s="29">
        <v>3924.88</v>
      </c>
      <c r="R1051" s="29">
        <v>13191</v>
      </c>
      <c r="S1051" s="29">
        <v>143991.6</v>
      </c>
      <c r="U1051" s="31">
        <f t="shared" si="120"/>
        <v>0</v>
      </c>
      <c r="V1051" s="31">
        <f t="shared" si="121"/>
        <v>0</v>
      </c>
      <c r="W1051" s="31">
        <f t="shared" si="122"/>
        <v>0</v>
      </c>
      <c r="X1051" s="31">
        <f t="shared" si="123"/>
        <v>-3000</v>
      </c>
    </row>
    <row r="1052" spans="1:24" s="40" customFormat="1" x14ac:dyDescent="0.25">
      <c r="A1052" s="36">
        <v>44476.566865624998</v>
      </c>
      <c r="B1052" s="37" t="s">
        <v>2880</v>
      </c>
      <c r="C1052" s="38" t="s">
        <v>2881</v>
      </c>
      <c r="D1052" s="38" t="s">
        <v>2882</v>
      </c>
      <c r="E1052" s="37">
        <v>120</v>
      </c>
      <c r="F1052" s="39">
        <v>0</v>
      </c>
      <c r="G1052" s="39">
        <v>0</v>
      </c>
      <c r="H1052" s="39">
        <v>116084.91</v>
      </c>
      <c r="I1052" s="39">
        <v>116084.91</v>
      </c>
      <c r="J1052" s="39">
        <v>5165.1000000000004</v>
      </c>
      <c r="K1052" s="39">
        <v>12527.03</v>
      </c>
      <c r="L1052" s="39">
        <v>121.37</v>
      </c>
      <c r="M1052" s="39">
        <v>17813.5</v>
      </c>
      <c r="O1052" s="29">
        <v>116084.91</v>
      </c>
      <c r="P1052" s="29">
        <v>121.37</v>
      </c>
      <c r="Q1052" s="29">
        <v>5165.1000000000004</v>
      </c>
      <c r="R1052" s="29">
        <v>12527.03</v>
      </c>
      <c r="S1052" s="29">
        <v>133898.4</v>
      </c>
      <c r="U1052" s="31">
        <f t="shared" si="120"/>
        <v>0</v>
      </c>
      <c r="V1052" s="31">
        <f t="shared" si="121"/>
        <v>0</v>
      </c>
      <c r="W1052" s="31">
        <f t="shared" si="122"/>
        <v>0</v>
      </c>
      <c r="X1052" s="31">
        <f t="shared" si="123"/>
        <v>1.0000000009313226E-2</v>
      </c>
    </row>
    <row r="1053" spans="1:24" ht="20.25" customHeight="1" x14ac:dyDescent="0.25">
      <c r="A1053" s="20">
        <v>44479.5392055556</v>
      </c>
      <c r="B1053" s="21" t="s">
        <v>2883</v>
      </c>
      <c r="C1053" s="6" t="s">
        <v>2884</v>
      </c>
      <c r="D1053" s="6" t="s">
        <v>2885</v>
      </c>
      <c r="E1053" s="21">
        <v>120</v>
      </c>
      <c r="F1053" s="19">
        <v>0</v>
      </c>
      <c r="G1053" s="19">
        <v>0</v>
      </c>
      <c r="H1053" s="19">
        <v>110323.99</v>
      </c>
      <c r="I1053" s="19">
        <v>110323.99</v>
      </c>
      <c r="J1053" s="19">
        <v>5849.01</v>
      </c>
      <c r="K1053" s="19">
        <v>12002.71</v>
      </c>
      <c r="L1053" s="19">
        <v>116.29</v>
      </c>
      <c r="M1053" s="19">
        <v>17968.009999999998</v>
      </c>
      <c r="O1053" s="33">
        <v>110323.99</v>
      </c>
      <c r="P1053" s="33">
        <v>116.29</v>
      </c>
      <c r="Q1053" s="33">
        <v>5849.02</v>
      </c>
      <c r="R1053" s="33">
        <v>12002.71</v>
      </c>
      <c r="S1053" s="33">
        <v>128292.00000000001</v>
      </c>
      <c r="U1053" s="34">
        <f t="shared" si="120"/>
        <v>0</v>
      </c>
      <c r="V1053" s="34">
        <f t="shared" si="121"/>
        <v>0</v>
      </c>
      <c r="W1053" s="34">
        <f t="shared" si="122"/>
        <v>0</v>
      </c>
      <c r="X1053" s="34">
        <f t="shared" si="123"/>
        <v>0</v>
      </c>
    </row>
    <row r="1054" spans="1:24" s="40" customFormat="1" x14ac:dyDescent="0.25">
      <c r="A1054" s="36">
        <v>44480.808335034701</v>
      </c>
      <c r="B1054" s="37" t="s">
        <v>2886</v>
      </c>
      <c r="C1054" s="38" t="s">
        <v>2887</v>
      </c>
      <c r="D1054" s="38" t="s">
        <v>2888</v>
      </c>
      <c r="E1054" s="37">
        <v>120</v>
      </c>
      <c r="F1054" s="39">
        <v>0</v>
      </c>
      <c r="G1054" s="39">
        <v>0</v>
      </c>
      <c r="H1054" s="39">
        <v>107340.57</v>
      </c>
      <c r="I1054" s="39">
        <v>107340.57</v>
      </c>
      <c r="J1054" s="39">
        <v>6509.42</v>
      </c>
      <c r="K1054" s="39">
        <v>11762.44</v>
      </c>
      <c r="L1054" s="39">
        <v>113.96</v>
      </c>
      <c r="M1054" s="39">
        <v>18385.82</v>
      </c>
      <c r="O1054" s="29">
        <v>107340.57</v>
      </c>
      <c r="P1054" s="29">
        <v>113.96</v>
      </c>
      <c r="Q1054" s="29">
        <v>6509.42</v>
      </c>
      <c r="R1054" s="29">
        <v>11762.44</v>
      </c>
      <c r="S1054" s="29">
        <v>125726.40000000001</v>
      </c>
      <c r="U1054" s="31">
        <f t="shared" si="120"/>
        <v>0</v>
      </c>
      <c r="V1054" s="31">
        <f t="shared" si="121"/>
        <v>0</v>
      </c>
      <c r="W1054" s="31">
        <f t="shared" si="122"/>
        <v>0</v>
      </c>
      <c r="X1054" s="31">
        <f t="shared" si="123"/>
        <v>-9.9999999947613105E-3</v>
      </c>
    </row>
    <row r="1055" spans="1:24" s="40" customFormat="1" x14ac:dyDescent="0.25">
      <c r="A1055" s="36">
        <v>44480.647535335702</v>
      </c>
      <c r="B1055" s="37" t="s">
        <v>2889</v>
      </c>
      <c r="C1055" s="38" t="s">
        <v>2890</v>
      </c>
      <c r="D1055" s="38" t="s">
        <v>2891</v>
      </c>
      <c r="E1055" s="37">
        <v>120</v>
      </c>
      <c r="F1055" s="39">
        <v>0</v>
      </c>
      <c r="G1055" s="39">
        <v>0</v>
      </c>
      <c r="H1055" s="39">
        <v>111899.85</v>
      </c>
      <c r="I1055" s="39">
        <v>111899.85</v>
      </c>
      <c r="J1055" s="39">
        <v>6785.93</v>
      </c>
      <c r="K1055" s="39">
        <v>12263.03</v>
      </c>
      <c r="L1055" s="39">
        <v>118.8</v>
      </c>
      <c r="M1055" s="39">
        <v>19167.759999999998</v>
      </c>
      <c r="O1055" s="29">
        <v>111899.85</v>
      </c>
      <c r="P1055" s="29">
        <v>118.8</v>
      </c>
      <c r="Q1055" s="29">
        <v>6785.93</v>
      </c>
      <c r="R1055" s="29">
        <v>12263.03</v>
      </c>
      <c r="S1055" s="29">
        <v>131067.60000000002</v>
      </c>
      <c r="U1055" s="31">
        <f t="shared" si="120"/>
        <v>0</v>
      </c>
      <c r="V1055" s="31">
        <f t="shared" si="121"/>
        <v>0</v>
      </c>
      <c r="W1055" s="31">
        <f t="shared" si="122"/>
        <v>0</v>
      </c>
      <c r="X1055" s="31">
        <f t="shared" si="123"/>
        <v>9.9999999802093953E-3</v>
      </c>
    </row>
    <row r="1056" spans="1:24" s="40" customFormat="1" x14ac:dyDescent="0.25">
      <c r="A1056" s="36">
        <v>44495.486405752301</v>
      </c>
      <c r="B1056" s="37" t="s">
        <v>2892</v>
      </c>
      <c r="C1056" s="38" t="s">
        <v>2893</v>
      </c>
      <c r="D1056" s="38" t="s">
        <v>2894</v>
      </c>
      <c r="E1056" s="37">
        <v>120</v>
      </c>
      <c r="F1056" s="39">
        <v>0</v>
      </c>
      <c r="G1056" s="39">
        <v>0</v>
      </c>
      <c r="H1056" s="39">
        <v>115914.15</v>
      </c>
      <c r="I1056" s="39">
        <v>115914.15</v>
      </c>
      <c r="J1056" s="39">
        <v>6132.91</v>
      </c>
      <c r="K1056" s="39">
        <v>12609.98</v>
      </c>
      <c r="L1056" s="39">
        <v>122.17</v>
      </c>
      <c r="M1056" s="39">
        <v>18865.060000000001</v>
      </c>
      <c r="O1056" s="29">
        <v>115914.15</v>
      </c>
      <c r="P1056" s="29">
        <v>122.17</v>
      </c>
      <c r="Q1056" s="29">
        <v>6132.91</v>
      </c>
      <c r="R1056" s="29">
        <v>12609.98</v>
      </c>
      <c r="S1056" s="29">
        <v>137269.94999999998</v>
      </c>
      <c r="U1056" s="31">
        <f t="shared" si="120"/>
        <v>0</v>
      </c>
      <c r="V1056" s="31">
        <f t="shared" si="121"/>
        <v>0</v>
      </c>
      <c r="W1056" s="31">
        <f t="shared" si="122"/>
        <v>0</v>
      </c>
      <c r="X1056" s="31">
        <f t="shared" si="123"/>
        <v>-2490.7399999999907</v>
      </c>
    </row>
    <row r="1057" spans="1:24" s="40" customFormat="1" x14ac:dyDescent="0.25">
      <c r="A1057" s="36">
        <v>44486.643137036997</v>
      </c>
      <c r="B1057" s="37" t="s">
        <v>2895</v>
      </c>
      <c r="C1057" s="38" t="s">
        <v>2896</v>
      </c>
      <c r="D1057" s="38" t="s">
        <v>2897</v>
      </c>
      <c r="E1057" s="37">
        <v>120</v>
      </c>
      <c r="F1057" s="39">
        <v>0</v>
      </c>
      <c r="G1057" s="39">
        <v>0</v>
      </c>
      <c r="H1057" s="39">
        <v>125294.94</v>
      </c>
      <c r="I1057" s="39">
        <v>125294.94</v>
      </c>
      <c r="J1057" s="39">
        <v>6671.05</v>
      </c>
      <c r="K1057" s="39">
        <v>13634.7</v>
      </c>
      <c r="L1057" s="39">
        <v>132.1</v>
      </c>
      <c r="M1057" s="39">
        <v>20437.849999999999</v>
      </c>
      <c r="O1057" s="29">
        <v>125294.94</v>
      </c>
      <c r="P1057" s="29">
        <v>132.1</v>
      </c>
      <c r="Q1057" s="29">
        <v>6671.05</v>
      </c>
      <c r="R1057" s="29">
        <v>13634.7</v>
      </c>
      <c r="S1057" s="29">
        <v>145732.80000000002</v>
      </c>
      <c r="U1057" s="31">
        <f t="shared" si="120"/>
        <v>0</v>
      </c>
      <c r="V1057" s="31">
        <f t="shared" si="121"/>
        <v>0</v>
      </c>
      <c r="W1057" s="31">
        <f t="shared" si="122"/>
        <v>0</v>
      </c>
      <c r="X1057" s="31">
        <f t="shared" si="123"/>
        <v>-1.0000000009313226E-2</v>
      </c>
    </row>
    <row r="1058" spans="1:24" x14ac:dyDescent="0.25">
      <c r="A1058" s="20">
        <v>44479.647210335701</v>
      </c>
      <c r="B1058" s="21" t="s">
        <v>2898</v>
      </c>
      <c r="C1058" s="6" t="s">
        <v>2899</v>
      </c>
      <c r="D1058" s="6" t="s">
        <v>2900</v>
      </c>
      <c r="E1058" s="21">
        <v>120</v>
      </c>
      <c r="F1058" s="19">
        <v>0</v>
      </c>
      <c r="G1058" s="19">
        <v>0</v>
      </c>
      <c r="H1058" s="19">
        <v>101877.82</v>
      </c>
      <c r="I1058" s="19">
        <v>101877.82</v>
      </c>
      <c r="J1058" s="19">
        <v>5390.25</v>
      </c>
      <c r="K1058" s="19">
        <v>11082.55</v>
      </c>
      <c r="L1058" s="19">
        <v>107.38</v>
      </c>
      <c r="M1058" s="19">
        <v>16580.18</v>
      </c>
      <c r="O1058" s="33">
        <v>101877.82</v>
      </c>
      <c r="P1058" s="33">
        <v>107.38</v>
      </c>
      <c r="Q1058" s="33">
        <v>5390.25</v>
      </c>
      <c r="R1058" s="33">
        <v>11082.55</v>
      </c>
      <c r="S1058" s="33">
        <v>118458.00000000001</v>
      </c>
      <c r="U1058" s="34">
        <f t="shared" si="120"/>
        <v>0</v>
      </c>
      <c r="V1058" s="34">
        <f t="shared" si="121"/>
        <v>0</v>
      </c>
      <c r="W1058" s="34">
        <f t="shared" si="122"/>
        <v>0</v>
      </c>
      <c r="X1058" s="34">
        <f t="shared" si="123"/>
        <v>0</v>
      </c>
    </row>
    <row r="1059" spans="1:24" s="40" customFormat="1" x14ac:dyDescent="0.25">
      <c r="A1059" s="36">
        <v>44491.603609455997</v>
      </c>
      <c r="B1059" s="37" t="s">
        <v>2901</v>
      </c>
      <c r="C1059" s="38" t="s">
        <v>2902</v>
      </c>
      <c r="D1059" s="38" t="s">
        <v>2903</v>
      </c>
      <c r="E1059" s="37">
        <v>120</v>
      </c>
      <c r="F1059" s="39">
        <v>0</v>
      </c>
      <c r="G1059" s="39">
        <v>0</v>
      </c>
      <c r="H1059" s="39">
        <v>115892.18</v>
      </c>
      <c r="I1059" s="39">
        <v>115892.18</v>
      </c>
      <c r="J1059" s="39">
        <v>4176.84</v>
      </c>
      <c r="K1059" s="39">
        <v>12406</v>
      </c>
      <c r="L1059" s="39">
        <v>120.19</v>
      </c>
      <c r="M1059" s="39">
        <v>16703.03</v>
      </c>
      <c r="O1059" s="29">
        <v>115892.18</v>
      </c>
      <c r="P1059" s="29">
        <v>120.19</v>
      </c>
      <c r="Q1059" s="29">
        <v>4176.84</v>
      </c>
      <c r="R1059" s="29">
        <v>12406</v>
      </c>
      <c r="S1059" s="29">
        <v>134595.19999999998</v>
      </c>
      <c r="U1059" s="31">
        <f t="shared" si="120"/>
        <v>0</v>
      </c>
      <c r="V1059" s="31">
        <f t="shared" si="121"/>
        <v>0</v>
      </c>
      <c r="W1059" s="31">
        <f t="shared" si="122"/>
        <v>0</v>
      </c>
      <c r="X1059" s="31">
        <f t="shared" si="123"/>
        <v>-1999.9899999999907</v>
      </c>
    </row>
    <row r="1060" spans="1:24" s="40" customFormat="1" x14ac:dyDescent="0.25">
      <c r="A1060" s="36">
        <v>44479.659785763899</v>
      </c>
      <c r="B1060" s="37" t="s">
        <v>2904</v>
      </c>
      <c r="C1060" s="38" t="s">
        <v>2905</v>
      </c>
      <c r="D1060" s="38" t="s">
        <v>2906</v>
      </c>
      <c r="E1060" s="37">
        <v>120</v>
      </c>
      <c r="F1060" s="39">
        <v>0</v>
      </c>
      <c r="G1060" s="39">
        <v>0</v>
      </c>
      <c r="H1060" s="39">
        <v>118872.55</v>
      </c>
      <c r="I1060" s="39">
        <v>118872.55</v>
      </c>
      <c r="J1060" s="39">
        <v>7229.8</v>
      </c>
      <c r="K1060" s="39">
        <v>13029.01</v>
      </c>
      <c r="L1060" s="39">
        <v>126.23</v>
      </c>
      <c r="M1060" s="39">
        <v>20385.04</v>
      </c>
      <c r="O1060" s="29">
        <v>118872.55</v>
      </c>
      <c r="P1060" s="29">
        <v>126.23</v>
      </c>
      <c r="Q1060" s="29">
        <v>7229.8</v>
      </c>
      <c r="R1060" s="29">
        <v>13029.01</v>
      </c>
      <c r="S1060" s="29">
        <v>140381.85</v>
      </c>
      <c r="U1060" s="31">
        <f t="shared" si="120"/>
        <v>0</v>
      </c>
      <c r="V1060" s="31">
        <f t="shared" si="121"/>
        <v>0</v>
      </c>
      <c r="W1060" s="31">
        <f t="shared" si="122"/>
        <v>0</v>
      </c>
      <c r="X1060" s="31">
        <f t="shared" si="123"/>
        <v>-1124.2600000000093</v>
      </c>
    </row>
    <row r="1061" spans="1:24" x14ac:dyDescent="0.25">
      <c r="A1061" s="20">
        <v>44484.501453009303</v>
      </c>
      <c r="B1061" s="21" t="s">
        <v>2907</v>
      </c>
      <c r="C1061" s="6" t="s">
        <v>2908</v>
      </c>
      <c r="D1061" s="6" t="s">
        <v>2909</v>
      </c>
      <c r="E1061" s="21">
        <v>120</v>
      </c>
      <c r="F1061" s="19">
        <v>0</v>
      </c>
      <c r="G1061" s="19">
        <v>0</v>
      </c>
      <c r="H1061" s="19">
        <v>137150.35999999999</v>
      </c>
      <c r="I1061" s="19">
        <v>137150.35999999999</v>
      </c>
      <c r="J1061" s="19">
        <v>7256.49</v>
      </c>
      <c r="K1061" s="19">
        <v>14920.2</v>
      </c>
      <c r="L1061" s="19">
        <v>144.55000000000001</v>
      </c>
      <c r="M1061" s="19">
        <v>22321.24</v>
      </c>
      <c r="O1061" s="33">
        <v>137150.35999999999</v>
      </c>
      <c r="P1061" s="33">
        <v>144.55000000000001</v>
      </c>
      <c r="Q1061" s="33">
        <v>7256.49</v>
      </c>
      <c r="R1061" s="33">
        <v>14920.2</v>
      </c>
      <c r="S1061" s="33">
        <v>159471.59999999998</v>
      </c>
      <c r="U1061" s="34">
        <f t="shared" si="120"/>
        <v>0</v>
      </c>
      <c r="V1061" s="34">
        <f t="shared" si="121"/>
        <v>0</v>
      </c>
      <c r="W1061" s="34">
        <f t="shared" si="122"/>
        <v>0</v>
      </c>
      <c r="X1061" s="34">
        <f t="shared" si="123"/>
        <v>0</v>
      </c>
    </row>
    <row r="1062" spans="1:24" x14ac:dyDescent="0.25">
      <c r="A1062" s="20">
        <v>44487.701098495403</v>
      </c>
      <c r="B1062" s="21" t="s">
        <v>2910</v>
      </c>
      <c r="C1062" s="6" t="s">
        <v>2911</v>
      </c>
      <c r="D1062" s="6" t="s">
        <v>2912</v>
      </c>
      <c r="E1062" s="21">
        <v>120</v>
      </c>
      <c r="F1062" s="19">
        <v>0</v>
      </c>
      <c r="G1062" s="19">
        <v>0</v>
      </c>
      <c r="H1062" s="19">
        <v>121998.24</v>
      </c>
      <c r="I1062" s="19">
        <v>121998.24</v>
      </c>
      <c r="J1062" s="19">
        <v>0</v>
      </c>
      <c r="K1062" s="19">
        <v>12604.84</v>
      </c>
      <c r="L1062" s="19">
        <v>122.12</v>
      </c>
      <c r="M1062" s="19">
        <v>12726.96</v>
      </c>
      <c r="O1062" s="33">
        <v>121998.24</v>
      </c>
      <c r="P1062" s="33">
        <v>122.12</v>
      </c>
      <c r="Q1062" s="33">
        <v>0</v>
      </c>
      <c r="R1062" s="33">
        <v>12604.84</v>
      </c>
      <c r="S1062" s="33">
        <v>134725.20000000001</v>
      </c>
      <c r="U1062" s="34">
        <f t="shared" si="120"/>
        <v>0</v>
      </c>
      <c r="V1062" s="34">
        <f t="shared" si="121"/>
        <v>0</v>
      </c>
      <c r="W1062" s="34">
        <f t="shared" si="122"/>
        <v>0</v>
      </c>
      <c r="X1062" s="34">
        <f t="shared" si="123"/>
        <v>0</v>
      </c>
    </row>
    <row r="1063" spans="1:24" s="40" customFormat="1" x14ac:dyDescent="0.25">
      <c r="A1063" s="36">
        <v>44481.675754745404</v>
      </c>
      <c r="B1063" s="37" t="s">
        <v>2913</v>
      </c>
      <c r="C1063" s="38" t="s">
        <v>2914</v>
      </c>
      <c r="D1063" s="38" t="s">
        <v>2915</v>
      </c>
      <c r="E1063" s="37">
        <v>120</v>
      </c>
      <c r="F1063" s="39">
        <v>0</v>
      </c>
      <c r="G1063" s="39">
        <v>0</v>
      </c>
      <c r="H1063" s="39">
        <v>191450.82</v>
      </c>
      <c r="I1063" s="39">
        <v>191450.82</v>
      </c>
      <c r="J1063" s="39">
        <v>11610.14</v>
      </c>
      <c r="K1063" s="39">
        <v>20979.8</v>
      </c>
      <c r="L1063" s="39">
        <v>203.26</v>
      </c>
      <c r="M1063" s="39">
        <v>32793.199999999997</v>
      </c>
      <c r="O1063" s="29">
        <v>191450.82</v>
      </c>
      <c r="P1063" s="29">
        <v>203.26</v>
      </c>
      <c r="Q1063" s="29">
        <v>11610.14</v>
      </c>
      <c r="R1063" s="29">
        <v>20979.8</v>
      </c>
      <c r="S1063" s="29">
        <v>224244.00000000003</v>
      </c>
      <c r="U1063" s="31">
        <f t="shared" si="120"/>
        <v>0</v>
      </c>
      <c r="V1063" s="31">
        <f t="shared" si="121"/>
        <v>0</v>
      </c>
      <c r="W1063" s="31">
        <f t="shared" si="122"/>
        <v>0</v>
      </c>
      <c r="X1063" s="31">
        <f t="shared" si="123"/>
        <v>1.9999999989522621E-2</v>
      </c>
    </row>
    <row r="1064" spans="1:24" x14ac:dyDescent="0.25">
      <c r="A1064" s="20">
        <v>44471.8025116551</v>
      </c>
      <c r="B1064" s="21" t="s">
        <v>2916</v>
      </c>
      <c r="C1064" s="6" t="s">
        <v>2917</v>
      </c>
      <c r="D1064" s="6" t="s">
        <v>2918</v>
      </c>
      <c r="E1064" s="21">
        <v>120</v>
      </c>
      <c r="F1064" s="19">
        <v>0</v>
      </c>
      <c r="G1064" s="19">
        <v>0</v>
      </c>
      <c r="H1064" s="19">
        <v>325541.12</v>
      </c>
      <c r="I1064" s="19">
        <v>325541.12</v>
      </c>
      <c r="J1064" s="19">
        <v>0</v>
      </c>
      <c r="K1064" s="19">
        <v>33635.01</v>
      </c>
      <c r="L1064" s="19">
        <v>325.87</v>
      </c>
      <c r="M1064" s="19">
        <v>33960.879999999997</v>
      </c>
      <c r="O1064" s="33">
        <v>325541.12</v>
      </c>
      <c r="P1064" s="33">
        <v>325.87</v>
      </c>
      <c r="Q1064" s="33">
        <v>0</v>
      </c>
      <c r="R1064" s="33">
        <v>33635.01</v>
      </c>
      <c r="S1064" s="33">
        <v>359502</v>
      </c>
      <c r="U1064" s="34">
        <f t="shared" si="120"/>
        <v>0</v>
      </c>
      <c r="V1064" s="34">
        <f t="shared" si="121"/>
        <v>0</v>
      </c>
      <c r="W1064" s="34">
        <f t="shared" si="122"/>
        <v>0</v>
      </c>
      <c r="X1064" s="34">
        <f t="shared" si="123"/>
        <v>0</v>
      </c>
    </row>
    <row r="1065" spans="1:24" x14ac:dyDescent="0.25">
      <c r="A1065" s="20">
        <v>44491.549881330997</v>
      </c>
      <c r="B1065" s="21" t="s">
        <v>2919</v>
      </c>
      <c r="C1065" s="6" t="s">
        <v>2920</v>
      </c>
      <c r="D1065" s="6" t="s">
        <v>2921</v>
      </c>
      <c r="E1065" s="21">
        <v>120</v>
      </c>
      <c r="F1065" s="19">
        <v>0</v>
      </c>
      <c r="G1065" s="19">
        <v>0</v>
      </c>
      <c r="H1065" s="19">
        <v>194531.25</v>
      </c>
      <c r="I1065" s="19">
        <v>194531.25</v>
      </c>
      <c r="J1065" s="19">
        <v>11796.92</v>
      </c>
      <c r="K1065" s="19">
        <v>21317.7</v>
      </c>
      <c r="L1065" s="19">
        <v>206.53</v>
      </c>
      <c r="M1065" s="19">
        <v>33321.15</v>
      </c>
      <c r="O1065" s="33">
        <v>194531.25</v>
      </c>
      <c r="P1065" s="33">
        <v>206.53</v>
      </c>
      <c r="Q1065" s="33">
        <v>11796.92</v>
      </c>
      <c r="R1065" s="33">
        <v>21317.7</v>
      </c>
      <c r="S1065" s="33">
        <v>227852.40000000002</v>
      </c>
      <c r="U1065" s="34">
        <f t="shared" si="120"/>
        <v>0</v>
      </c>
      <c r="V1065" s="34">
        <f t="shared" si="121"/>
        <v>0</v>
      </c>
      <c r="W1065" s="34">
        <f t="shared" si="122"/>
        <v>0</v>
      </c>
      <c r="X1065" s="34">
        <f t="shared" si="123"/>
        <v>0</v>
      </c>
    </row>
    <row r="1066" spans="1:24" s="40" customFormat="1" x14ac:dyDescent="0.25">
      <c r="A1066" s="36">
        <v>44480.690693252298</v>
      </c>
      <c r="B1066" s="37" t="s">
        <v>2922</v>
      </c>
      <c r="C1066" s="38" t="s">
        <v>2923</v>
      </c>
      <c r="D1066" s="38" t="s">
        <v>2924</v>
      </c>
      <c r="E1066" s="37">
        <v>120</v>
      </c>
      <c r="F1066" s="39">
        <v>0</v>
      </c>
      <c r="G1066" s="39">
        <v>0</v>
      </c>
      <c r="H1066" s="39">
        <v>161564.43</v>
      </c>
      <c r="I1066" s="39">
        <v>161564.43</v>
      </c>
      <c r="J1066" s="39">
        <v>8548.2099999999991</v>
      </c>
      <c r="K1066" s="39">
        <v>17575.88</v>
      </c>
      <c r="L1066" s="39">
        <v>170.28</v>
      </c>
      <c r="M1066" s="39">
        <v>26294.37</v>
      </c>
      <c r="O1066" s="29">
        <v>161564.43</v>
      </c>
      <c r="P1066" s="29">
        <v>170.28</v>
      </c>
      <c r="Q1066" s="29">
        <v>8548.2099999999991</v>
      </c>
      <c r="R1066" s="29">
        <v>17575.88</v>
      </c>
      <c r="S1066" s="29">
        <v>189594.63999999998</v>
      </c>
      <c r="U1066" s="31">
        <f t="shared" si="120"/>
        <v>0</v>
      </c>
      <c r="V1066" s="31">
        <f t="shared" si="121"/>
        <v>0</v>
      </c>
      <c r="W1066" s="31">
        <f t="shared" si="122"/>
        <v>0</v>
      </c>
      <c r="X1066" s="31">
        <f t="shared" si="123"/>
        <v>-1735.8399999999965</v>
      </c>
    </row>
    <row r="1067" spans="1:24" x14ac:dyDescent="0.25">
      <c r="A1067" s="20">
        <v>44492.6244163542</v>
      </c>
      <c r="B1067" s="21" t="s">
        <v>2925</v>
      </c>
      <c r="C1067" s="6" t="s">
        <v>2926</v>
      </c>
      <c r="D1067" s="6" t="s">
        <v>2927</v>
      </c>
      <c r="E1067" s="21">
        <v>120</v>
      </c>
      <c r="F1067" s="19">
        <v>0</v>
      </c>
      <c r="G1067" s="19">
        <v>0</v>
      </c>
      <c r="H1067" s="19">
        <v>212379.49</v>
      </c>
      <c r="I1067" s="19">
        <v>212379.49</v>
      </c>
      <c r="J1067" s="19">
        <v>3927.86</v>
      </c>
      <c r="K1067" s="19">
        <v>22348.13</v>
      </c>
      <c r="L1067" s="19">
        <v>216.52</v>
      </c>
      <c r="M1067" s="19">
        <v>26492.51</v>
      </c>
      <c r="O1067" s="33">
        <v>212379.49</v>
      </c>
      <c r="P1067" s="33">
        <v>216.52</v>
      </c>
      <c r="Q1067" s="33">
        <v>3927.86</v>
      </c>
      <c r="R1067" s="33">
        <v>22348.13</v>
      </c>
      <c r="S1067" s="33">
        <v>238871.99999999997</v>
      </c>
      <c r="U1067" s="34">
        <f t="shared" si="120"/>
        <v>0</v>
      </c>
      <c r="V1067" s="34">
        <f t="shared" si="121"/>
        <v>0</v>
      </c>
      <c r="W1067" s="34">
        <f t="shared" si="122"/>
        <v>0</v>
      </c>
      <c r="X1067" s="34">
        <f t="shared" si="123"/>
        <v>0</v>
      </c>
    </row>
    <row r="1068" spans="1:24" x14ac:dyDescent="0.25">
      <c r="A1068" s="20">
        <v>44471.683692048602</v>
      </c>
      <c r="B1068" s="21" t="s">
        <v>2928</v>
      </c>
      <c r="C1068" s="6" t="s">
        <v>2929</v>
      </c>
      <c r="D1068" s="6" t="s">
        <v>2930</v>
      </c>
      <c r="E1068" s="21">
        <v>120</v>
      </c>
      <c r="F1068" s="19">
        <v>0</v>
      </c>
      <c r="G1068" s="19">
        <v>0</v>
      </c>
      <c r="H1068" s="19">
        <v>161971.53</v>
      </c>
      <c r="I1068" s="19">
        <v>161971.53</v>
      </c>
      <c r="J1068" s="19">
        <v>0</v>
      </c>
      <c r="K1068" s="19">
        <v>16734.740000000002</v>
      </c>
      <c r="L1068" s="19">
        <v>162.13</v>
      </c>
      <c r="M1068" s="19">
        <v>16896.87</v>
      </c>
      <c r="O1068" s="33">
        <v>161971.53</v>
      </c>
      <c r="P1068" s="33">
        <v>162.13</v>
      </c>
      <c r="Q1068" s="33">
        <v>0</v>
      </c>
      <c r="R1068" s="33">
        <v>16734.740000000002</v>
      </c>
      <c r="S1068" s="33">
        <v>178868.4</v>
      </c>
      <c r="U1068" s="34">
        <f t="shared" si="120"/>
        <v>0</v>
      </c>
      <c r="V1068" s="34">
        <f t="shared" si="121"/>
        <v>0</v>
      </c>
      <c r="W1068" s="34">
        <f t="shared" si="122"/>
        <v>0</v>
      </c>
      <c r="X1068" s="34">
        <f t="shared" si="123"/>
        <v>0</v>
      </c>
    </row>
    <row r="1069" spans="1:24" x14ac:dyDescent="0.25">
      <c r="A1069" s="20">
        <v>44483.666990625003</v>
      </c>
      <c r="B1069" s="21" t="s">
        <v>2931</v>
      </c>
      <c r="C1069" s="6" t="s">
        <v>2932</v>
      </c>
      <c r="D1069" s="6" t="s">
        <v>2933</v>
      </c>
      <c r="E1069" s="21">
        <v>120</v>
      </c>
      <c r="F1069" s="19">
        <v>0</v>
      </c>
      <c r="G1069" s="19">
        <v>0</v>
      </c>
      <c r="H1069" s="19">
        <v>180673.05</v>
      </c>
      <c r="I1069" s="19">
        <v>180673.05</v>
      </c>
      <c r="J1069" s="19">
        <v>1664.68</v>
      </c>
      <c r="K1069" s="19">
        <v>18838.55</v>
      </c>
      <c r="L1069" s="19">
        <v>182.52</v>
      </c>
      <c r="M1069" s="19">
        <v>20685.75</v>
      </c>
      <c r="O1069" s="33">
        <v>180673.05</v>
      </c>
      <c r="P1069" s="33">
        <v>182.52</v>
      </c>
      <c r="Q1069" s="33">
        <v>1664.68</v>
      </c>
      <c r="R1069" s="33">
        <v>18838.55</v>
      </c>
      <c r="S1069" s="33">
        <v>201358.79999999996</v>
      </c>
      <c r="U1069" s="34">
        <f t="shared" si="120"/>
        <v>0</v>
      </c>
      <c r="V1069" s="34">
        <f t="shared" si="121"/>
        <v>0</v>
      </c>
      <c r="W1069" s="34">
        <f t="shared" si="122"/>
        <v>0</v>
      </c>
      <c r="X1069" s="34">
        <f t="shared" si="123"/>
        <v>0</v>
      </c>
    </row>
    <row r="1070" spans="1:24" s="40" customFormat="1" x14ac:dyDescent="0.25">
      <c r="A1070" s="36">
        <v>44472.592194328703</v>
      </c>
      <c r="B1070" s="37" t="s">
        <v>2934</v>
      </c>
      <c r="C1070" s="38" t="s">
        <v>2935</v>
      </c>
      <c r="D1070" s="38" t="s">
        <v>2936</v>
      </c>
      <c r="E1070" s="37">
        <v>120</v>
      </c>
      <c r="F1070" s="39">
        <v>0</v>
      </c>
      <c r="G1070" s="39">
        <v>0</v>
      </c>
      <c r="H1070" s="39">
        <v>100275.4</v>
      </c>
      <c r="I1070" s="39">
        <v>100275.4</v>
      </c>
      <c r="J1070" s="39">
        <v>4946.5200000000004</v>
      </c>
      <c r="K1070" s="39">
        <v>10871.15</v>
      </c>
      <c r="L1070" s="39">
        <v>105.33</v>
      </c>
      <c r="M1070" s="39">
        <v>15923</v>
      </c>
      <c r="O1070" s="29">
        <v>100275.4</v>
      </c>
      <c r="P1070" s="29">
        <v>105.33</v>
      </c>
      <c r="Q1070" s="29">
        <v>4946.5200000000004</v>
      </c>
      <c r="R1070" s="29">
        <v>10871.15</v>
      </c>
      <c r="S1070" s="29">
        <v>117268.4</v>
      </c>
      <c r="U1070" s="31">
        <f t="shared" si="120"/>
        <v>0</v>
      </c>
      <c r="V1070" s="31">
        <f t="shared" si="121"/>
        <v>0</v>
      </c>
      <c r="W1070" s="31">
        <f t="shared" si="122"/>
        <v>0</v>
      </c>
      <c r="X1070" s="31">
        <f t="shared" si="123"/>
        <v>-1070</v>
      </c>
    </row>
    <row r="1071" spans="1:24" x14ac:dyDescent="0.25">
      <c r="A1071" s="20">
        <v>44466.487071215299</v>
      </c>
      <c r="B1071" s="21" t="s">
        <v>2937</v>
      </c>
      <c r="C1071" s="6" t="s">
        <v>2938</v>
      </c>
      <c r="D1071" s="6" t="s">
        <v>2939</v>
      </c>
      <c r="E1071" s="21">
        <v>120</v>
      </c>
      <c r="F1071" s="19">
        <v>0</v>
      </c>
      <c r="G1071" s="19">
        <v>0</v>
      </c>
      <c r="H1071" s="19">
        <v>100411.32</v>
      </c>
      <c r="I1071" s="19">
        <v>100411.32</v>
      </c>
      <c r="J1071" s="19">
        <v>4113.76</v>
      </c>
      <c r="K1071" s="19">
        <v>10799.49</v>
      </c>
      <c r="L1071" s="19">
        <v>104.63</v>
      </c>
      <c r="M1071" s="19">
        <v>15017.88</v>
      </c>
      <c r="O1071" s="33">
        <v>100411.32</v>
      </c>
      <c r="P1071" s="33">
        <v>104.63</v>
      </c>
      <c r="Q1071" s="33">
        <v>4113.76</v>
      </c>
      <c r="R1071" s="33">
        <v>10799.49</v>
      </c>
      <c r="S1071" s="33">
        <v>115429.20000000001</v>
      </c>
      <c r="U1071" s="34">
        <f t="shared" si="120"/>
        <v>0</v>
      </c>
      <c r="V1071" s="34">
        <f t="shared" si="121"/>
        <v>0</v>
      </c>
      <c r="W1071" s="34">
        <f t="shared" si="122"/>
        <v>0</v>
      </c>
      <c r="X1071" s="34">
        <f t="shared" si="123"/>
        <v>0</v>
      </c>
    </row>
    <row r="1072" spans="1:24" x14ac:dyDescent="0.25">
      <c r="A1072" s="20">
        <v>44470.738553900497</v>
      </c>
      <c r="B1072" s="21" t="s">
        <v>2940</v>
      </c>
      <c r="C1072" s="6" t="s">
        <v>2941</v>
      </c>
      <c r="D1072" s="6" t="s">
        <v>2942</v>
      </c>
      <c r="E1072" s="21">
        <v>120</v>
      </c>
      <c r="F1072" s="19">
        <v>0</v>
      </c>
      <c r="G1072" s="19">
        <v>0</v>
      </c>
      <c r="H1072" s="19">
        <v>105145.28</v>
      </c>
      <c r="I1072" s="19">
        <v>105145.28</v>
      </c>
      <c r="J1072" s="19">
        <v>5194.18</v>
      </c>
      <c r="K1072" s="19">
        <v>11400.49</v>
      </c>
      <c r="L1072" s="19">
        <v>110.45</v>
      </c>
      <c r="M1072" s="19">
        <v>16705.12</v>
      </c>
      <c r="O1072" s="33">
        <v>105145.28</v>
      </c>
      <c r="P1072" s="33">
        <v>110.45</v>
      </c>
      <c r="Q1072" s="33">
        <v>5194.18</v>
      </c>
      <c r="R1072" s="33">
        <v>11400.49</v>
      </c>
      <c r="S1072" s="33">
        <v>121850.40000000001</v>
      </c>
      <c r="U1072" s="34">
        <f t="shared" si="120"/>
        <v>0</v>
      </c>
      <c r="V1072" s="34">
        <f t="shared" si="121"/>
        <v>0</v>
      </c>
      <c r="W1072" s="34">
        <f t="shared" si="122"/>
        <v>0</v>
      </c>
      <c r="X1072" s="34">
        <f t="shared" si="123"/>
        <v>0</v>
      </c>
    </row>
    <row r="1073" spans="1:24" x14ac:dyDescent="0.25">
      <c r="A1073" s="20">
        <v>44470.735501736097</v>
      </c>
      <c r="B1073" s="21" t="s">
        <v>2943</v>
      </c>
      <c r="C1073" s="6" t="s">
        <v>2944</v>
      </c>
      <c r="D1073" s="6" t="s">
        <v>2945</v>
      </c>
      <c r="E1073" s="21">
        <v>120</v>
      </c>
      <c r="F1073" s="19">
        <v>0</v>
      </c>
      <c r="G1073" s="19">
        <v>0</v>
      </c>
      <c r="H1073" s="19">
        <v>105145.28</v>
      </c>
      <c r="I1073" s="19">
        <v>105145.28</v>
      </c>
      <c r="J1073" s="19">
        <v>5194.18</v>
      </c>
      <c r="K1073" s="19">
        <v>11400.49</v>
      </c>
      <c r="L1073" s="19">
        <v>110.45</v>
      </c>
      <c r="M1073" s="19">
        <v>16705.12</v>
      </c>
      <c r="O1073" s="35">
        <v>105145.28</v>
      </c>
      <c r="P1073" s="35">
        <v>110.45</v>
      </c>
      <c r="Q1073" s="35">
        <v>5194.18</v>
      </c>
      <c r="R1073" s="35">
        <v>11400.49</v>
      </c>
      <c r="S1073" s="33">
        <v>121850.40000000001</v>
      </c>
      <c r="U1073" s="34">
        <f t="shared" si="120"/>
        <v>0</v>
      </c>
      <c r="V1073" s="34">
        <f t="shared" si="121"/>
        <v>0</v>
      </c>
      <c r="W1073" s="34">
        <f t="shared" si="122"/>
        <v>0</v>
      </c>
      <c r="X1073" s="34">
        <f t="shared" si="123"/>
        <v>0</v>
      </c>
    </row>
    <row r="1074" spans="1:24" x14ac:dyDescent="0.25">
      <c r="A1074" s="44" t="s">
        <v>160</v>
      </c>
      <c r="B1074" s="45"/>
      <c r="C1074" s="45"/>
      <c r="D1074" s="45"/>
      <c r="E1074" s="22">
        <v>12960</v>
      </c>
      <c r="F1074" s="23">
        <v>0</v>
      </c>
      <c r="G1074" s="23">
        <v>0</v>
      </c>
      <c r="H1074" s="23">
        <v>13616074.09</v>
      </c>
      <c r="I1074" s="23">
        <v>13616074.09</v>
      </c>
      <c r="J1074" s="23">
        <v>615092.98</v>
      </c>
      <c r="K1074" s="23">
        <v>1470351.56</v>
      </c>
      <c r="L1074" s="23">
        <v>14245.43</v>
      </c>
      <c r="M1074" s="24">
        <v>2099689.9700000002</v>
      </c>
    </row>
    <row r="1076" spans="1:24" x14ac:dyDescent="0.25">
      <c r="A1076" s="12" t="s">
        <v>3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</row>
    <row r="1077" spans="1:24" x14ac:dyDescent="0.25">
      <c r="A1077" s="15" t="s">
        <v>2946</v>
      </c>
      <c r="B1077" s="15"/>
      <c r="C1077" s="15"/>
      <c r="D1077" s="15"/>
      <c r="E1077" s="3"/>
      <c r="F1077" s="3"/>
      <c r="G1077" s="3"/>
      <c r="H1077" s="3"/>
      <c r="I1077" s="3"/>
      <c r="J1077" s="3"/>
      <c r="K1077" s="3"/>
      <c r="L1077" s="3"/>
      <c r="M1077" s="3"/>
    </row>
    <row r="1078" spans="1:24" x14ac:dyDescent="0.25">
      <c r="A1078" s="46" t="s">
        <v>5</v>
      </c>
      <c r="B1078" s="47" t="s">
        <v>6</v>
      </c>
      <c r="C1078" s="47"/>
      <c r="D1078" s="47"/>
      <c r="E1078" s="46" t="s">
        <v>7</v>
      </c>
      <c r="F1078" s="47" t="s">
        <v>8</v>
      </c>
      <c r="G1078" s="47"/>
      <c r="H1078" s="47"/>
      <c r="I1078" s="47"/>
      <c r="J1078" s="47" t="s">
        <v>9</v>
      </c>
      <c r="K1078" s="47"/>
      <c r="L1078" s="47"/>
      <c r="M1078" s="47"/>
    </row>
    <row r="1079" spans="1:24" x14ac:dyDescent="0.25">
      <c r="A1079" s="46"/>
      <c r="B1079" s="7" t="s">
        <v>10</v>
      </c>
      <c r="C1079" s="48" t="s">
        <v>11</v>
      </c>
      <c r="D1079" s="48"/>
      <c r="E1079" s="46"/>
      <c r="F1079" s="7" t="s">
        <v>12</v>
      </c>
      <c r="G1079" s="8" t="s">
        <v>13</v>
      </c>
      <c r="H1079" s="7" t="s">
        <v>14</v>
      </c>
      <c r="I1079" s="7" t="s">
        <v>15</v>
      </c>
      <c r="J1079" s="7" t="s">
        <v>13</v>
      </c>
      <c r="K1079" s="7" t="s">
        <v>16</v>
      </c>
      <c r="L1079" s="7" t="s">
        <v>17</v>
      </c>
      <c r="M1079" s="7" t="s">
        <v>15</v>
      </c>
    </row>
    <row r="1080" spans="1:24" x14ac:dyDescent="0.25">
      <c r="A1080" s="46"/>
      <c r="B1080" s="7" t="s">
        <v>18</v>
      </c>
      <c r="C1080" s="9" t="s">
        <v>19</v>
      </c>
      <c r="D1080" s="9" t="s">
        <v>20</v>
      </c>
      <c r="E1080" s="46"/>
      <c r="F1080" s="7" t="s">
        <v>21</v>
      </c>
      <c r="G1080" s="7" t="s">
        <v>21</v>
      </c>
      <c r="H1080" s="7" t="s">
        <v>21</v>
      </c>
      <c r="I1080" s="7" t="s">
        <v>21</v>
      </c>
      <c r="J1080" s="7" t="s">
        <v>21</v>
      </c>
      <c r="K1080" s="7" t="s">
        <v>21</v>
      </c>
      <c r="L1080" s="7" t="s">
        <v>21</v>
      </c>
      <c r="M1080" s="7" t="s">
        <v>21</v>
      </c>
    </row>
    <row r="1081" spans="1:24" s="40" customFormat="1" x14ac:dyDescent="0.25">
      <c r="A1081" s="36">
        <v>44498.720542974501</v>
      </c>
      <c r="B1081" s="37" t="s">
        <v>2947</v>
      </c>
      <c r="C1081" s="38" t="s">
        <v>2376</v>
      </c>
      <c r="D1081" s="38" t="s">
        <v>2377</v>
      </c>
      <c r="E1081" s="37">
        <v>120</v>
      </c>
      <c r="F1081" s="39">
        <v>0</v>
      </c>
      <c r="G1081" s="39">
        <v>0</v>
      </c>
      <c r="H1081" s="39">
        <v>544419.43999999994</v>
      </c>
      <c r="I1081" s="39">
        <v>544419.43999999994</v>
      </c>
      <c r="J1081" s="39">
        <v>33265.18</v>
      </c>
      <c r="K1081" s="39">
        <v>59685.93</v>
      </c>
      <c r="L1081" s="39">
        <v>578.26</v>
      </c>
      <c r="M1081" s="39">
        <v>93529.37</v>
      </c>
      <c r="O1081" s="29">
        <v>544419.43999999994</v>
      </c>
      <c r="P1081" s="29">
        <v>578.26</v>
      </c>
      <c r="Q1081" s="29">
        <v>33265.18</v>
      </c>
      <c r="R1081" s="29">
        <v>59685.93</v>
      </c>
      <c r="S1081" s="29">
        <v>637948.80000000005</v>
      </c>
      <c r="U1081" s="31">
        <f t="shared" ref="U1081" si="124">O1081-I1081</f>
        <v>0</v>
      </c>
      <c r="V1081" s="31">
        <f t="shared" ref="V1081" si="125">P1081-L1081</f>
        <v>0</v>
      </c>
      <c r="W1081" s="31">
        <f t="shared" ref="W1081" si="126">R1081-K1081</f>
        <v>0</v>
      </c>
      <c r="X1081" s="31">
        <f t="shared" ref="X1081" si="127">O1081+M1081-S1081</f>
        <v>9.9999998928979039E-3</v>
      </c>
    </row>
    <row r="1082" spans="1:24" x14ac:dyDescent="0.25">
      <c r="A1082" s="44" t="s">
        <v>160</v>
      </c>
      <c r="B1082" s="45"/>
      <c r="C1082" s="45"/>
      <c r="D1082" s="45"/>
      <c r="E1082" s="22">
        <v>120</v>
      </c>
      <c r="F1082" s="23">
        <v>0</v>
      </c>
      <c r="G1082" s="23">
        <v>0</v>
      </c>
      <c r="H1082" s="23">
        <v>544419.43999999994</v>
      </c>
      <c r="I1082" s="23">
        <v>544419.43999999994</v>
      </c>
      <c r="J1082" s="23">
        <v>33265.18</v>
      </c>
      <c r="K1082" s="23">
        <v>59685.93</v>
      </c>
      <c r="L1082" s="23">
        <v>578.26</v>
      </c>
      <c r="M1082" s="24">
        <v>93529.37</v>
      </c>
    </row>
    <row r="1084" spans="1:24" x14ac:dyDescent="0.25">
      <c r="A1084" s="47" t="s">
        <v>2948</v>
      </c>
      <c r="B1084" s="47"/>
      <c r="C1084" s="48" t="s">
        <v>2949</v>
      </c>
      <c r="D1084" s="48"/>
      <c r="E1084" s="48" t="s">
        <v>2950</v>
      </c>
      <c r="F1084" s="48"/>
    </row>
    <row r="1085" spans="1:24" x14ac:dyDescent="0.25">
      <c r="A1085" s="13" t="s">
        <v>2951</v>
      </c>
      <c r="B1085" s="13" t="s">
        <v>2952</v>
      </c>
      <c r="C1085" s="48"/>
      <c r="D1085" s="48"/>
      <c r="E1085" s="48"/>
      <c r="F1085" s="48"/>
    </row>
    <row r="1086" spans="1:24" x14ac:dyDescent="0.25">
      <c r="A1086" s="14">
        <v>1010001</v>
      </c>
      <c r="B1086" s="14">
        <v>2101001</v>
      </c>
      <c r="C1086" s="52" t="s">
        <v>2953</v>
      </c>
      <c r="D1086" s="52"/>
      <c r="E1086" s="53">
        <v>123280471.59</v>
      </c>
      <c r="F1086" s="54"/>
    </row>
    <row r="1087" spans="1:24" x14ac:dyDescent="0.25">
      <c r="A1087" s="14">
        <v>1010001</v>
      </c>
      <c r="B1087" s="14">
        <v>2101002</v>
      </c>
      <c r="C1087" s="52" t="s">
        <v>2954</v>
      </c>
      <c r="D1087" s="52"/>
      <c r="E1087" s="53">
        <v>13327530.380000001</v>
      </c>
      <c r="F1087" s="54"/>
    </row>
    <row r="1088" spans="1:24" x14ac:dyDescent="0.25">
      <c r="A1088" s="14">
        <v>1010001</v>
      </c>
      <c r="B1088" s="14">
        <v>2101003</v>
      </c>
      <c r="C1088" s="52" t="s">
        <v>2955</v>
      </c>
      <c r="D1088" s="52"/>
      <c r="E1088" s="53">
        <v>129182.8</v>
      </c>
      <c r="F1088" s="54"/>
    </row>
    <row r="1089" spans="1:6" x14ac:dyDescent="0.25">
      <c r="A1089" s="14">
        <v>1010003</v>
      </c>
      <c r="B1089" s="14">
        <v>2105001</v>
      </c>
      <c r="C1089" s="52" t="s">
        <v>2956</v>
      </c>
      <c r="D1089" s="52"/>
      <c r="E1089" s="53">
        <v>282852.84999999998</v>
      </c>
      <c r="F1089" s="54"/>
    </row>
    <row r="1090" spans="1:6" x14ac:dyDescent="0.25">
      <c r="A1090" s="14">
        <v>1010003</v>
      </c>
      <c r="B1090" s="14">
        <v>2105002</v>
      </c>
      <c r="C1090" s="52" t="s">
        <v>2957</v>
      </c>
      <c r="D1090" s="52"/>
      <c r="E1090" s="53">
        <v>527032.09</v>
      </c>
      <c r="F1090" s="54"/>
    </row>
    <row r="1091" spans="1:6" x14ac:dyDescent="0.25">
      <c r="A1091" s="14">
        <v>1010003</v>
      </c>
      <c r="B1091" s="14">
        <v>2105003</v>
      </c>
      <c r="C1091" s="52" t="s">
        <v>2958</v>
      </c>
      <c r="D1091" s="52"/>
      <c r="E1091" s="53">
        <v>454350.38</v>
      </c>
      <c r="F1091" s="54"/>
    </row>
    <row r="1092" spans="1:6" x14ac:dyDescent="0.25">
      <c r="A1092" s="14">
        <v>1010003</v>
      </c>
      <c r="B1092" s="14">
        <v>2105004</v>
      </c>
      <c r="C1092" s="52" t="s">
        <v>2959</v>
      </c>
      <c r="D1092" s="52"/>
      <c r="E1092" s="53">
        <v>276731.57</v>
      </c>
      <c r="F1092" s="54"/>
    </row>
    <row r="1093" spans="1:6" x14ac:dyDescent="0.25">
      <c r="A1093" s="14">
        <v>1010003</v>
      </c>
      <c r="B1093" s="14">
        <v>2105005</v>
      </c>
      <c r="C1093" s="52" t="s">
        <v>2960</v>
      </c>
      <c r="D1093" s="52"/>
      <c r="E1093" s="53">
        <v>48170.07</v>
      </c>
      <c r="F1093" s="54"/>
    </row>
    <row r="1094" spans="1:6" x14ac:dyDescent="0.25">
      <c r="A1094" s="14">
        <v>1010003</v>
      </c>
      <c r="B1094" s="14">
        <v>2105006</v>
      </c>
      <c r="C1094" s="52" t="s">
        <v>2961</v>
      </c>
      <c r="D1094" s="52"/>
      <c r="E1094" s="53">
        <v>1940142.2</v>
      </c>
      <c r="F1094" s="54"/>
    </row>
    <row r="1095" spans="1:6" x14ac:dyDescent="0.25">
      <c r="A1095" s="14">
        <v>1010003</v>
      </c>
      <c r="B1095" s="14">
        <v>2105008</v>
      </c>
      <c r="C1095" s="52" t="s">
        <v>2962</v>
      </c>
      <c r="D1095" s="52"/>
      <c r="E1095" s="53">
        <v>1017368.35</v>
      </c>
      <c r="F1095" s="54"/>
    </row>
    <row r="1096" spans="1:6" x14ac:dyDescent="0.25">
      <c r="A1096" s="14">
        <v>1010003</v>
      </c>
      <c r="B1096" s="14">
        <v>2105009</v>
      </c>
      <c r="C1096" s="52" t="s">
        <v>2963</v>
      </c>
      <c r="D1096" s="52"/>
      <c r="E1096" s="53">
        <v>1226624.25</v>
      </c>
      <c r="F1096" s="54"/>
    </row>
    <row r="1097" spans="1:6" x14ac:dyDescent="0.25">
      <c r="A1097" s="16" t="s">
        <v>2964</v>
      </c>
      <c r="B1097" s="17"/>
      <c r="C1097" s="17" t="s">
        <v>2965</v>
      </c>
      <c r="D1097" s="17"/>
      <c r="E1097" s="10"/>
      <c r="F1097" s="11"/>
    </row>
    <row r="1098" spans="1:6" x14ac:dyDescent="0.25">
      <c r="A1098" s="18" t="s">
        <v>2966</v>
      </c>
      <c r="B1098" s="15"/>
      <c r="C1098" s="15" t="s">
        <v>2967</v>
      </c>
      <c r="D1098" s="15"/>
      <c r="E1098" s="4"/>
      <c r="F1098" s="5"/>
    </row>
  </sheetData>
  <mergeCells count="107">
    <mergeCell ref="C1096:D1096"/>
    <mergeCell ref="E1096:F1096"/>
    <mergeCell ref="O8:S8"/>
    <mergeCell ref="U8:X8"/>
    <mergeCell ref="C1093:D1093"/>
    <mergeCell ref="E1093:F1093"/>
    <mergeCell ref="C1094:D1094"/>
    <mergeCell ref="E1094:F1094"/>
    <mergeCell ref="C1095:D1095"/>
    <mergeCell ref="E1095:F1095"/>
    <mergeCell ref="C1090:D1090"/>
    <mergeCell ref="E1090:F1090"/>
    <mergeCell ref="C1091:D1091"/>
    <mergeCell ref="E1091:F1091"/>
    <mergeCell ref="C1092:D1092"/>
    <mergeCell ref="E1092:F1092"/>
    <mergeCell ref="C1087:D1087"/>
    <mergeCell ref="E1087:F1087"/>
    <mergeCell ref="C1088:D1088"/>
    <mergeCell ref="E1088:F1088"/>
    <mergeCell ref="C1089:D1089"/>
    <mergeCell ref="E1089:F1089"/>
    <mergeCell ref="A1082:D1082"/>
    <mergeCell ref="A1084:B1084"/>
    <mergeCell ref="C1084:D1085"/>
    <mergeCell ref="E1084:F1085"/>
    <mergeCell ref="C1086:D1086"/>
    <mergeCell ref="E1086:F1086"/>
    <mergeCell ref="F963:I963"/>
    <mergeCell ref="J963:M963"/>
    <mergeCell ref="A1074:D1074"/>
    <mergeCell ref="A1078:A1080"/>
    <mergeCell ref="B1078:D1078"/>
    <mergeCell ref="C1079:D1079"/>
    <mergeCell ref="E1078:E1080"/>
    <mergeCell ref="F1078:I1078"/>
    <mergeCell ref="J1078:M1078"/>
    <mergeCell ref="A959:D959"/>
    <mergeCell ref="A963:A965"/>
    <mergeCell ref="B963:D963"/>
    <mergeCell ref="C964:D964"/>
    <mergeCell ref="E963:E965"/>
    <mergeCell ref="F707:I707"/>
    <mergeCell ref="J707:M707"/>
    <mergeCell ref="A863:D863"/>
    <mergeCell ref="A867:A869"/>
    <mergeCell ref="B867:D867"/>
    <mergeCell ref="C868:D868"/>
    <mergeCell ref="E867:E869"/>
    <mergeCell ref="F867:I867"/>
    <mergeCell ref="J867:M867"/>
    <mergeCell ref="A703:D703"/>
    <mergeCell ref="A707:A709"/>
    <mergeCell ref="B707:D707"/>
    <mergeCell ref="C708:D708"/>
    <mergeCell ref="E707:E709"/>
    <mergeCell ref="F335:I335"/>
    <mergeCell ref="J335:M335"/>
    <mergeCell ref="A389:D389"/>
    <mergeCell ref="A393:A395"/>
    <mergeCell ref="B393:D393"/>
    <mergeCell ref="C394:D394"/>
    <mergeCell ref="E393:E395"/>
    <mergeCell ref="F393:I393"/>
    <mergeCell ref="J393:M393"/>
    <mergeCell ref="A331:D331"/>
    <mergeCell ref="A335:A337"/>
    <mergeCell ref="B335:D335"/>
    <mergeCell ref="C336:D336"/>
    <mergeCell ref="E335:E337"/>
    <mergeCell ref="F233:I233"/>
    <mergeCell ref="J233:M233"/>
    <mergeCell ref="A245:D245"/>
    <mergeCell ref="A249:A251"/>
    <mergeCell ref="B249:D249"/>
    <mergeCell ref="C250:D250"/>
    <mergeCell ref="E249:E251"/>
    <mergeCell ref="F249:I249"/>
    <mergeCell ref="J249:M249"/>
    <mergeCell ref="A229:D229"/>
    <mergeCell ref="A233:A235"/>
    <mergeCell ref="B233:D233"/>
    <mergeCell ref="C234:D234"/>
    <mergeCell ref="E233:E235"/>
    <mergeCell ref="F63:I63"/>
    <mergeCell ref="J63:M63"/>
    <mergeCell ref="A122:D122"/>
    <mergeCell ref="A126:A128"/>
    <mergeCell ref="B126:D126"/>
    <mergeCell ref="C127:D127"/>
    <mergeCell ref="E126:E128"/>
    <mergeCell ref="F126:I126"/>
    <mergeCell ref="J126:M126"/>
    <mergeCell ref="A59:D59"/>
    <mergeCell ref="A63:A65"/>
    <mergeCell ref="B63:D63"/>
    <mergeCell ref="C64:D64"/>
    <mergeCell ref="E63:E65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2022-08-04T13:05:10Z</dcterms:modified>
</cp:coreProperties>
</file>