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11-2021\"/>
    </mc:Choice>
  </mc:AlternateContent>
  <xr:revisionPtr revIDLastSave="0" documentId="13_ncr:1_{662FEA7F-C238-43FA-A569-FA4A725E6439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89" i="1" l="1"/>
  <c r="V889" i="1"/>
  <c r="W889" i="1"/>
  <c r="X889" i="1"/>
  <c r="U890" i="1"/>
  <c r="V890" i="1"/>
  <c r="W890" i="1"/>
  <c r="X890" i="1"/>
  <c r="U891" i="1"/>
  <c r="V891" i="1"/>
  <c r="W891" i="1"/>
  <c r="X891" i="1"/>
  <c r="U892" i="1"/>
  <c r="V892" i="1"/>
  <c r="W892" i="1"/>
  <c r="X892" i="1"/>
  <c r="U893" i="1"/>
  <c r="V893" i="1"/>
  <c r="W893" i="1"/>
  <c r="X893" i="1"/>
  <c r="U894" i="1"/>
  <c r="V894" i="1"/>
  <c r="W894" i="1"/>
  <c r="X894" i="1"/>
  <c r="U895" i="1"/>
  <c r="V895" i="1"/>
  <c r="W895" i="1"/>
  <c r="X895" i="1"/>
  <c r="U896" i="1"/>
  <c r="V896" i="1"/>
  <c r="W896" i="1"/>
  <c r="X896" i="1"/>
  <c r="U897" i="1"/>
  <c r="V897" i="1"/>
  <c r="W897" i="1"/>
  <c r="X897" i="1"/>
  <c r="U898" i="1"/>
  <c r="V898" i="1"/>
  <c r="W898" i="1"/>
  <c r="X898" i="1"/>
  <c r="U899" i="1"/>
  <c r="V899" i="1"/>
  <c r="W899" i="1"/>
  <c r="X899" i="1"/>
  <c r="U900" i="1"/>
  <c r="V900" i="1"/>
  <c r="W900" i="1"/>
  <c r="X900" i="1"/>
  <c r="U901" i="1"/>
  <c r="V901" i="1"/>
  <c r="W901" i="1"/>
  <c r="X901" i="1"/>
  <c r="U902" i="1"/>
  <c r="V902" i="1"/>
  <c r="W902" i="1"/>
  <c r="X902" i="1"/>
  <c r="U903" i="1"/>
  <c r="V903" i="1"/>
  <c r="W903" i="1"/>
  <c r="X903" i="1"/>
  <c r="U904" i="1"/>
  <c r="V904" i="1"/>
  <c r="W904" i="1"/>
  <c r="X904" i="1"/>
  <c r="U905" i="1"/>
  <c r="V905" i="1"/>
  <c r="W905" i="1"/>
  <c r="X905" i="1"/>
  <c r="U906" i="1"/>
  <c r="V906" i="1"/>
  <c r="W906" i="1"/>
  <c r="X906" i="1"/>
  <c r="U907" i="1"/>
  <c r="V907" i="1"/>
  <c r="W907" i="1"/>
  <c r="X907" i="1"/>
  <c r="U908" i="1"/>
  <c r="V908" i="1"/>
  <c r="W908" i="1"/>
  <c r="X908" i="1"/>
  <c r="U909" i="1"/>
  <c r="V909" i="1"/>
  <c r="W909" i="1"/>
  <c r="X909" i="1"/>
  <c r="U910" i="1"/>
  <c r="V910" i="1"/>
  <c r="W910" i="1"/>
  <c r="X910" i="1"/>
  <c r="U911" i="1"/>
  <c r="V911" i="1"/>
  <c r="W911" i="1"/>
  <c r="X911" i="1"/>
  <c r="U912" i="1"/>
  <c r="V912" i="1"/>
  <c r="W912" i="1"/>
  <c r="X912" i="1"/>
  <c r="U913" i="1"/>
  <c r="V913" i="1"/>
  <c r="W913" i="1"/>
  <c r="X913" i="1"/>
  <c r="U914" i="1"/>
  <c r="V914" i="1"/>
  <c r="W914" i="1"/>
  <c r="X914" i="1"/>
  <c r="U915" i="1"/>
  <c r="V915" i="1"/>
  <c r="W915" i="1"/>
  <c r="X915" i="1"/>
  <c r="U916" i="1"/>
  <c r="V916" i="1"/>
  <c r="W916" i="1"/>
  <c r="X916" i="1"/>
  <c r="U917" i="1"/>
  <c r="V917" i="1"/>
  <c r="W917" i="1"/>
  <c r="X917" i="1"/>
  <c r="U918" i="1"/>
  <c r="V918" i="1"/>
  <c r="W918" i="1"/>
  <c r="X918" i="1"/>
  <c r="U919" i="1"/>
  <c r="V919" i="1"/>
  <c r="W919" i="1"/>
  <c r="X919" i="1"/>
  <c r="U920" i="1"/>
  <c r="V920" i="1"/>
  <c r="W920" i="1"/>
  <c r="X920" i="1"/>
  <c r="U921" i="1"/>
  <c r="V921" i="1"/>
  <c r="W921" i="1"/>
  <c r="X921" i="1"/>
  <c r="U922" i="1"/>
  <c r="V922" i="1"/>
  <c r="W922" i="1"/>
  <c r="X922" i="1"/>
  <c r="U923" i="1"/>
  <c r="V923" i="1"/>
  <c r="W923" i="1"/>
  <c r="X923" i="1"/>
  <c r="U924" i="1"/>
  <c r="V924" i="1"/>
  <c r="W924" i="1"/>
  <c r="X924" i="1"/>
  <c r="U925" i="1"/>
  <c r="V925" i="1"/>
  <c r="W925" i="1"/>
  <c r="X925" i="1"/>
  <c r="U926" i="1"/>
  <c r="V926" i="1"/>
  <c r="W926" i="1"/>
  <c r="X926" i="1"/>
  <c r="U927" i="1"/>
  <c r="V927" i="1"/>
  <c r="W927" i="1"/>
  <c r="X927" i="1"/>
  <c r="U928" i="1"/>
  <c r="V928" i="1"/>
  <c r="W928" i="1"/>
  <c r="X928" i="1"/>
  <c r="U929" i="1"/>
  <c r="V929" i="1"/>
  <c r="W929" i="1"/>
  <c r="X929" i="1"/>
  <c r="U930" i="1"/>
  <c r="V930" i="1"/>
  <c r="W930" i="1"/>
  <c r="X930" i="1"/>
  <c r="U931" i="1"/>
  <c r="V931" i="1"/>
  <c r="W931" i="1"/>
  <c r="X931" i="1"/>
  <c r="U932" i="1"/>
  <c r="V932" i="1"/>
  <c r="W932" i="1"/>
  <c r="X932" i="1"/>
  <c r="U934" i="1"/>
  <c r="V934" i="1"/>
  <c r="W934" i="1"/>
  <c r="X934" i="1"/>
  <c r="U935" i="1"/>
  <c r="V935" i="1"/>
  <c r="W935" i="1"/>
  <c r="X935" i="1"/>
  <c r="U936" i="1"/>
  <c r="V936" i="1"/>
  <c r="W936" i="1"/>
  <c r="X936" i="1"/>
  <c r="U937" i="1"/>
  <c r="V937" i="1"/>
  <c r="W937" i="1"/>
  <c r="X937" i="1"/>
  <c r="U938" i="1"/>
  <c r="V938" i="1"/>
  <c r="W938" i="1"/>
  <c r="X938" i="1"/>
  <c r="U939" i="1"/>
  <c r="V939" i="1"/>
  <c r="W939" i="1"/>
  <c r="X939" i="1"/>
  <c r="U940" i="1"/>
  <c r="V940" i="1"/>
  <c r="W940" i="1"/>
  <c r="X940" i="1"/>
  <c r="U941" i="1"/>
  <c r="V941" i="1"/>
  <c r="W941" i="1"/>
  <c r="X941" i="1"/>
  <c r="U942" i="1"/>
  <c r="V942" i="1"/>
  <c r="W942" i="1"/>
  <c r="X942" i="1"/>
  <c r="U943" i="1"/>
  <c r="V943" i="1"/>
  <c r="W943" i="1"/>
  <c r="X943" i="1"/>
  <c r="U944" i="1"/>
  <c r="V944" i="1"/>
  <c r="W944" i="1"/>
  <c r="X944" i="1"/>
  <c r="U945" i="1"/>
  <c r="V945" i="1"/>
  <c r="W945" i="1"/>
  <c r="X945" i="1"/>
  <c r="U946" i="1"/>
  <c r="V946" i="1"/>
  <c r="W946" i="1"/>
  <c r="X946" i="1"/>
  <c r="U947" i="1"/>
  <c r="V947" i="1"/>
  <c r="W947" i="1"/>
  <c r="X947" i="1"/>
  <c r="U948" i="1"/>
  <c r="V948" i="1"/>
  <c r="W948" i="1"/>
  <c r="X948" i="1"/>
  <c r="U949" i="1"/>
  <c r="V949" i="1"/>
  <c r="W949" i="1"/>
  <c r="X949" i="1"/>
  <c r="U950" i="1"/>
  <c r="V950" i="1"/>
  <c r="W950" i="1"/>
  <c r="X950" i="1"/>
  <c r="U951" i="1"/>
  <c r="V951" i="1"/>
  <c r="W951" i="1"/>
  <c r="X951" i="1"/>
  <c r="U952" i="1"/>
  <c r="V952" i="1"/>
  <c r="W952" i="1"/>
  <c r="X952" i="1"/>
  <c r="U953" i="1"/>
  <c r="V953" i="1"/>
  <c r="W953" i="1"/>
  <c r="X953" i="1"/>
  <c r="U954" i="1"/>
  <c r="V954" i="1"/>
  <c r="W954" i="1"/>
  <c r="X954" i="1"/>
  <c r="U955" i="1"/>
  <c r="V955" i="1"/>
  <c r="W955" i="1"/>
  <c r="X955" i="1"/>
  <c r="U956" i="1"/>
  <c r="V956" i="1"/>
  <c r="W956" i="1"/>
  <c r="X956" i="1"/>
  <c r="U957" i="1"/>
  <c r="V957" i="1"/>
  <c r="W957" i="1"/>
  <c r="X957" i="1"/>
  <c r="U958" i="1"/>
  <c r="V958" i="1"/>
  <c r="W958" i="1"/>
  <c r="X958" i="1"/>
  <c r="U959" i="1"/>
  <c r="V959" i="1"/>
  <c r="W959" i="1"/>
  <c r="X959" i="1"/>
  <c r="U960" i="1"/>
  <c r="V960" i="1"/>
  <c r="W960" i="1"/>
  <c r="X960" i="1"/>
  <c r="U961" i="1"/>
  <c r="V961" i="1"/>
  <c r="W961" i="1"/>
  <c r="X961" i="1"/>
  <c r="X888" i="1"/>
  <c r="W888" i="1"/>
  <c r="V888" i="1"/>
  <c r="U888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U820" i="1"/>
  <c r="V820" i="1"/>
  <c r="W820" i="1"/>
  <c r="X820" i="1"/>
  <c r="U821" i="1"/>
  <c r="V821" i="1"/>
  <c r="W821" i="1"/>
  <c r="X821" i="1"/>
  <c r="U822" i="1"/>
  <c r="V822" i="1"/>
  <c r="W822" i="1"/>
  <c r="X822" i="1"/>
  <c r="U823" i="1"/>
  <c r="V823" i="1"/>
  <c r="W823" i="1"/>
  <c r="X823" i="1"/>
  <c r="U824" i="1"/>
  <c r="V824" i="1"/>
  <c r="W824" i="1"/>
  <c r="X824" i="1"/>
  <c r="U825" i="1"/>
  <c r="V825" i="1"/>
  <c r="W825" i="1"/>
  <c r="X825" i="1"/>
  <c r="U826" i="1"/>
  <c r="V826" i="1"/>
  <c r="W826" i="1"/>
  <c r="X826" i="1"/>
  <c r="U827" i="1"/>
  <c r="V827" i="1"/>
  <c r="W827" i="1"/>
  <c r="X827" i="1"/>
  <c r="U828" i="1"/>
  <c r="V828" i="1"/>
  <c r="W828" i="1"/>
  <c r="X828" i="1"/>
  <c r="U829" i="1"/>
  <c r="V829" i="1"/>
  <c r="W829" i="1"/>
  <c r="X829" i="1"/>
  <c r="U830" i="1"/>
  <c r="V830" i="1"/>
  <c r="W830" i="1"/>
  <c r="X830" i="1"/>
  <c r="U831" i="1"/>
  <c r="V831" i="1"/>
  <c r="W831" i="1"/>
  <c r="X831" i="1"/>
  <c r="U832" i="1"/>
  <c r="V832" i="1"/>
  <c r="W832" i="1"/>
  <c r="X832" i="1"/>
  <c r="U833" i="1"/>
  <c r="V833" i="1"/>
  <c r="W833" i="1"/>
  <c r="X833" i="1"/>
  <c r="U834" i="1"/>
  <c r="V834" i="1"/>
  <c r="W834" i="1"/>
  <c r="X834" i="1"/>
  <c r="U835" i="1"/>
  <c r="V835" i="1"/>
  <c r="W835" i="1"/>
  <c r="X835" i="1"/>
  <c r="U836" i="1"/>
  <c r="V836" i="1"/>
  <c r="W836" i="1"/>
  <c r="X836" i="1"/>
  <c r="U837" i="1"/>
  <c r="V837" i="1"/>
  <c r="W837" i="1"/>
  <c r="X837" i="1"/>
  <c r="U838" i="1"/>
  <c r="V838" i="1"/>
  <c r="W838" i="1"/>
  <c r="X838" i="1"/>
  <c r="U839" i="1"/>
  <c r="V839" i="1"/>
  <c r="W839" i="1"/>
  <c r="X839" i="1"/>
  <c r="U840" i="1"/>
  <c r="V840" i="1"/>
  <c r="W840" i="1"/>
  <c r="X840" i="1"/>
  <c r="U841" i="1"/>
  <c r="V841" i="1"/>
  <c r="W841" i="1"/>
  <c r="X841" i="1"/>
  <c r="U842" i="1"/>
  <c r="V842" i="1"/>
  <c r="W842" i="1"/>
  <c r="X842" i="1"/>
  <c r="U843" i="1"/>
  <c r="V843" i="1"/>
  <c r="W843" i="1"/>
  <c r="X843" i="1"/>
  <c r="U844" i="1"/>
  <c r="V844" i="1"/>
  <c r="W844" i="1"/>
  <c r="X844" i="1"/>
  <c r="U845" i="1"/>
  <c r="V845" i="1"/>
  <c r="W845" i="1"/>
  <c r="X845" i="1"/>
  <c r="U846" i="1"/>
  <c r="V846" i="1"/>
  <c r="W846" i="1"/>
  <c r="X846" i="1"/>
  <c r="U847" i="1"/>
  <c r="V847" i="1"/>
  <c r="W847" i="1"/>
  <c r="X847" i="1"/>
  <c r="U848" i="1"/>
  <c r="V848" i="1"/>
  <c r="W848" i="1"/>
  <c r="X848" i="1"/>
  <c r="U849" i="1"/>
  <c r="V849" i="1"/>
  <c r="W849" i="1"/>
  <c r="X849" i="1"/>
  <c r="U850" i="1"/>
  <c r="V850" i="1"/>
  <c r="W850" i="1"/>
  <c r="X850" i="1"/>
  <c r="U851" i="1"/>
  <c r="V851" i="1"/>
  <c r="W851" i="1"/>
  <c r="X851" i="1"/>
  <c r="U852" i="1"/>
  <c r="V852" i="1"/>
  <c r="W852" i="1"/>
  <c r="X852" i="1"/>
  <c r="U853" i="1"/>
  <c r="V853" i="1"/>
  <c r="W853" i="1"/>
  <c r="X853" i="1"/>
  <c r="U854" i="1"/>
  <c r="V854" i="1"/>
  <c r="W854" i="1"/>
  <c r="X854" i="1"/>
  <c r="U855" i="1"/>
  <c r="V855" i="1"/>
  <c r="W855" i="1"/>
  <c r="X855" i="1"/>
  <c r="U856" i="1"/>
  <c r="V856" i="1"/>
  <c r="W856" i="1"/>
  <c r="X856" i="1"/>
  <c r="U857" i="1"/>
  <c r="V857" i="1"/>
  <c r="W857" i="1"/>
  <c r="X857" i="1"/>
  <c r="U858" i="1"/>
  <c r="V858" i="1"/>
  <c r="W858" i="1"/>
  <c r="X858" i="1"/>
  <c r="U859" i="1"/>
  <c r="V859" i="1"/>
  <c r="W859" i="1"/>
  <c r="X859" i="1"/>
  <c r="U860" i="1"/>
  <c r="V860" i="1"/>
  <c r="W860" i="1"/>
  <c r="X860" i="1"/>
  <c r="U861" i="1"/>
  <c r="V861" i="1"/>
  <c r="W861" i="1"/>
  <c r="X861" i="1"/>
  <c r="U862" i="1"/>
  <c r="V862" i="1"/>
  <c r="W862" i="1"/>
  <c r="X862" i="1"/>
  <c r="U863" i="1"/>
  <c r="V863" i="1"/>
  <c r="W863" i="1"/>
  <c r="X863" i="1"/>
  <c r="U864" i="1"/>
  <c r="V864" i="1"/>
  <c r="W864" i="1"/>
  <c r="X864" i="1"/>
  <c r="U865" i="1"/>
  <c r="V865" i="1"/>
  <c r="W865" i="1"/>
  <c r="X865" i="1"/>
  <c r="U866" i="1"/>
  <c r="V866" i="1"/>
  <c r="W866" i="1"/>
  <c r="X866" i="1"/>
  <c r="U867" i="1"/>
  <c r="V867" i="1"/>
  <c r="W867" i="1"/>
  <c r="X867" i="1"/>
  <c r="U868" i="1"/>
  <c r="V868" i="1"/>
  <c r="W868" i="1"/>
  <c r="X868" i="1"/>
  <c r="U869" i="1"/>
  <c r="V869" i="1"/>
  <c r="W869" i="1"/>
  <c r="X869" i="1"/>
  <c r="U870" i="1"/>
  <c r="V870" i="1"/>
  <c r="W870" i="1"/>
  <c r="X870" i="1"/>
  <c r="U871" i="1"/>
  <c r="V871" i="1"/>
  <c r="W871" i="1"/>
  <c r="X871" i="1"/>
  <c r="U872" i="1"/>
  <c r="V872" i="1"/>
  <c r="W872" i="1"/>
  <c r="X872" i="1"/>
  <c r="U873" i="1"/>
  <c r="V873" i="1"/>
  <c r="W873" i="1"/>
  <c r="X873" i="1"/>
  <c r="U874" i="1"/>
  <c r="V874" i="1"/>
  <c r="W874" i="1"/>
  <c r="X874" i="1"/>
  <c r="U875" i="1"/>
  <c r="V875" i="1"/>
  <c r="W875" i="1"/>
  <c r="X875" i="1"/>
  <c r="U876" i="1"/>
  <c r="V876" i="1"/>
  <c r="W876" i="1"/>
  <c r="X876" i="1"/>
  <c r="U877" i="1"/>
  <c r="V877" i="1"/>
  <c r="W877" i="1"/>
  <c r="X877" i="1"/>
  <c r="U878" i="1"/>
  <c r="V878" i="1"/>
  <c r="W878" i="1"/>
  <c r="X878" i="1"/>
  <c r="U879" i="1"/>
  <c r="V879" i="1"/>
  <c r="W879" i="1"/>
  <c r="X879" i="1"/>
  <c r="U880" i="1"/>
  <c r="V880" i="1"/>
  <c r="W880" i="1"/>
  <c r="X880" i="1"/>
  <c r="X762" i="1"/>
  <c r="W762" i="1"/>
  <c r="V762" i="1"/>
  <c r="U762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X640" i="1"/>
  <c r="W640" i="1"/>
  <c r="V640" i="1"/>
  <c r="U640" i="1"/>
  <c r="U375" i="1" l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X374" i="1"/>
  <c r="W374" i="1"/>
  <c r="V374" i="1"/>
  <c r="U374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X313" i="1"/>
  <c r="W313" i="1"/>
  <c r="V313" i="1"/>
  <c r="U313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X225" i="1"/>
  <c r="W225" i="1"/>
  <c r="V225" i="1"/>
  <c r="U225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X204" i="1"/>
  <c r="W204" i="1"/>
  <c r="V204" i="1"/>
  <c r="U204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X119" i="1"/>
  <c r="W119" i="1"/>
  <c r="V119" i="1"/>
  <c r="U119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X58" i="1"/>
  <c r="W58" i="1"/>
  <c r="V58" i="1"/>
  <c r="U58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X11" i="1"/>
  <c r="W11" i="1"/>
  <c r="V11" i="1"/>
  <c r="U11" i="1"/>
</calcChain>
</file>

<file path=xl/sharedStrings.xml><?xml version="1.0" encoding="utf-8"?>
<sst xmlns="http://schemas.openxmlformats.org/spreadsheetml/2006/main" count="2997" uniqueCount="2624">
  <si>
    <t>95 - PICK MONEY CIA SECURI DE CRÉDITOS FINANCEIROS</t>
  </si>
  <si>
    <t>Registro Diário de Vendas - VENDA-CCB</t>
  </si>
  <si>
    <t>Período de 01/11/2021 a 30/11/2021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</si>
  <si>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</si>
  <si>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</si>
  <si>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</si>
  <si>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</si>
  <si>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</si>
  <si>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</si>
  <si>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</si>
  <si>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</si>
  <si>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</si>
  <si>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</si>
  <si>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</si>
  <si>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</si>
  <si>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</si>
  <si>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</si>
  <si>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</si>
  <si>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</si>
  <si>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</si>
  <si>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</si>
  <si>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</si>
  <si>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04-AD-05</t>
  </si>
  <si>
    <t>178.026.548-40</t>
  </si>
  <si>
    <t>ALESSANDRO STRAMBECK DA COSTA</t>
  </si>
  <si>
    <t>04-AP-05</t>
  </si>
  <si>
    <t>395.965.608-40</t>
  </si>
  <si>
    <t xml:space="preserve">DANILO RAMIRES LOPES </t>
  </si>
  <si>
    <t>04-AP-20</t>
  </si>
  <si>
    <t>123.272.538-29</t>
  </si>
  <si>
    <t>MARCOS BATISTA RAMOS</t>
  </si>
  <si>
    <t>04-AS-15</t>
  </si>
  <si>
    <t>506.077.928-92</t>
  </si>
  <si>
    <t xml:space="preserve">TAMIRES BARBOSA PEREIRA  </t>
  </si>
  <si>
    <t>04-AT-05</t>
  </si>
  <si>
    <t>759.817.422-91</t>
  </si>
  <si>
    <t>MARCO AURELIO CAMPELO RIBEIRO</t>
  </si>
  <si>
    <t>04-AV-01</t>
  </si>
  <si>
    <t>307.670.848-10</t>
  </si>
  <si>
    <t>EDVALDO MARCOLINO DE SOUSA</t>
  </si>
  <si>
    <t>04-AX-25</t>
  </si>
  <si>
    <t>368.511.268-69</t>
  </si>
  <si>
    <t>CAROLINE SERRANO DE MORAIS</t>
  </si>
  <si>
    <t>04-AZ-14</t>
  </si>
  <si>
    <t>272.582.668-36</t>
  </si>
  <si>
    <t>VALFREDO DE JESUS SANTOS</t>
  </si>
  <si>
    <t>04-BI-09</t>
  </si>
  <si>
    <t>035.688.216-05</t>
  </si>
  <si>
    <t>BEIG EGILENA CLEIG MORAIS BALIEIRO</t>
  </si>
  <si>
    <t>04-BL-09</t>
  </si>
  <si>
    <t>409.481.168-03</t>
  </si>
  <si>
    <t>CAROLINI DOS SANTOS SOARES</t>
  </si>
  <si>
    <t>04-BL-14</t>
  </si>
  <si>
    <t>357.244.188-94</t>
  </si>
  <si>
    <t>RODRIGO DE CAMPOS LOPES</t>
  </si>
  <si>
    <t>04-BO-22</t>
  </si>
  <si>
    <t>369.298.808-76</t>
  </si>
  <si>
    <t>SAMANTHA RITA ALVES RICARDO</t>
  </si>
  <si>
    <t>04-BP-34</t>
  </si>
  <si>
    <t>312.749.208-17</t>
  </si>
  <si>
    <t>ELIZABETH VERÍSSIMO DE OLIVEIRA</t>
  </si>
  <si>
    <t>04-BX-19</t>
  </si>
  <si>
    <t>082.045.294-73</t>
  </si>
  <si>
    <t xml:space="preserve">SEVERINO FIDELIS DA SILVA </t>
  </si>
  <si>
    <t>04-CE-06</t>
  </si>
  <si>
    <t>498.820.708-09</t>
  </si>
  <si>
    <t>JENNIFER CRISTINA FERREIRA CORREIA</t>
  </si>
  <si>
    <t>04-CE-25</t>
  </si>
  <si>
    <t>389.429.828-67</t>
  </si>
  <si>
    <t>WELLINGTON LUCAS DOS SANTOS PINHEIRO</t>
  </si>
  <si>
    <t>04-CE-35</t>
  </si>
  <si>
    <t>381.705.048-80</t>
  </si>
  <si>
    <t>EDSON NUNES BRASIL</t>
  </si>
  <si>
    <t>04-CI-26</t>
  </si>
  <si>
    <t>304.249.658-95</t>
  </si>
  <si>
    <t xml:space="preserve">DAVISON SANT ANA VIEIRA DA SILVA </t>
  </si>
  <si>
    <t>04-CP-23</t>
  </si>
  <si>
    <t>483.228.778-89</t>
  </si>
  <si>
    <t>MARIANA GOBETTI DA SILVA</t>
  </si>
  <si>
    <t>04-CR-02</t>
  </si>
  <si>
    <t>005.553.751-02</t>
  </si>
  <si>
    <t>FELIPE BASTAZINI SANCHES</t>
  </si>
  <si>
    <t>04-DE-20</t>
  </si>
  <si>
    <t>322.972.498-45</t>
  </si>
  <si>
    <t>HUGO DE PAULA CONTRERAS</t>
  </si>
  <si>
    <t>04-DQ-28</t>
  </si>
  <si>
    <t>443.862.388-08</t>
  </si>
  <si>
    <t>IGOR GUILHERME RIBEIRO</t>
  </si>
  <si>
    <t>04-EM-10</t>
  </si>
  <si>
    <t>403.119.698-95</t>
  </si>
  <si>
    <t xml:space="preserve">LUIZ FERNANDO MARTINS QUEIROZ </t>
  </si>
  <si>
    <t>04-EM-32</t>
  </si>
  <si>
    <t>501.828.068-98</t>
  </si>
  <si>
    <t>GABRIELLI DE SOUZA CAMBUIM</t>
  </si>
  <si>
    <t>04-EN-17</t>
  </si>
  <si>
    <t>258.141.908-33</t>
  </si>
  <si>
    <t xml:space="preserve">CARLOS EDUARDO CORREA DA SILVA </t>
  </si>
  <si>
    <t>04-EN-27</t>
  </si>
  <si>
    <t>117401.620.001-82</t>
  </si>
  <si>
    <t>A.C.F BARROS ALIMENTOS</t>
  </si>
  <si>
    <t>04-EO-08</t>
  </si>
  <si>
    <t>323.712.698-59</t>
  </si>
  <si>
    <t>RUTILEIA DE JESUS ALMEIDA</t>
  </si>
  <si>
    <t>04-EQ-03</t>
  </si>
  <si>
    <t>452.606.858-65</t>
  </si>
  <si>
    <t xml:space="preserve">LAYNE RAIANNE LIMA SILVA </t>
  </si>
  <si>
    <t>04-ES-33</t>
  </si>
  <si>
    <t>224.085.138-47</t>
  </si>
  <si>
    <t xml:space="preserve">DANIEL MARTIN PAIS </t>
  </si>
  <si>
    <t>04-EU-10</t>
  </si>
  <si>
    <t>372.481.058-05</t>
  </si>
  <si>
    <t>LEONARDO JOSE DAMASCENO</t>
  </si>
  <si>
    <t>04-EV-29</t>
  </si>
  <si>
    <t>559.394.811-91</t>
  </si>
  <si>
    <t xml:space="preserve">EDUARDO CESAR NUNES </t>
  </si>
  <si>
    <t>04-EW-21</t>
  </si>
  <si>
    <t>351.747.728-10</t>
  </si>
  <si>
    <t>DANIELA CARNEIRO DA SILVA</t>
  </si>
  <si>
    <t>04-EY-03</t>
  </si>
  <si>
    <t>656.573.499-20</t>
  </si>
  <si>
    <t>VANDERLEI MENDES DE MELLO</t>
  </si>
  <si>
    <t>04-EZ-05</t>
  </si>
  <si>
    <t>314.123.548-11</t>
  </si>
  <si>
    <t>TATIANE TIBURCIO</t>
  </si>
  <si>
    <t>04-EZ-11</t>
  </si>
  <si>
    <t>357.760.798-02</t>
  </si>
  <si>
    <t>FRANCISCA POLIANA CELESTINO</t>
  </si>
  <si>
    <t>04-EZ-12</t>
  </si>
  <si>
    <t>009.941.728-69</t>
  </si>
  <si>
    <t xml:space="preserve">VALDIR LUCIANO DA SILVA </t>
  </si>
  <si>
    <t>04-FH-20</t>
  </si>
  <si>
    <t>04-FI-02</t>
  </si>
  <si>
    <t>062.692.708-04</t>
  </si>
  <si>
    <t>MARCOS HENRIQUE PASTOR</t>
  </si>
  <si>
    <t>04-SR-05</t>
  </si>
  <si>
    <t>179972.500.001-40</t>
  </si>
  <si>
    <t>SOUZA BRASIL PROPRIEDADE INTELECTUAL LTDA</t>
  </si>
  <si>
    <t>04-SV-04</t>
  </si>
  <si>
    <t>442.480.698-73</t>
  </si>
  <si>
    <t>BRUNO ROMARIO ARAUJO DOS SANTOS</t>
  </si>
  <si>
    <t>TOTAIS:</t>
  </si>
  <si>
    <t>RIVIERA DE SANTA CRISTINA - IV</t>
  </si>
  <si>
    <t>05-AG-24</t>
  </si>
  <si>
    <t>248.960.278-09</t>
  </si>
  <si>
    <t>VALDERÍ BRITO SANTOS</t>
  </si>
  <si>
    <t>05-AL-24</t>
  </si>
  <si>
    <t>235.519.368-11</t>
  </si>
  <si>
    <t>YANET HERRERA VALENCIA</t>
  </si>
  <si>
    <t>05-AL-36</t>
  </si>
  <si>
    <t>378.854.368-02</t>
  </si>
  <si>
    <t>MAURO SANTOS UBIRATAN</t>
  </si>
  <si>
    <t>05-AP-02</t>
  </si>
  <si>
    <t>013.732.758-71</t>
  </si>
  <si>
    <t>EDMILSON TOMBI DE LIMA</t>
  </si>
  <si>
    <t>05-AP-16</t>
  </si>
  <si>
    <t>241.854.358-78</t>
  </si>
  <si>
    <t>WADSON FELISMA</t>
  </si>
  <si>
    <t>05-AR-05</t>
  </si>
  <si>
    <t>190.667.958-40</t>
  </si>
  <si>
    <t>VALDIR VIANA RAMOS</t>
  </si>
  <si>
    <t>05-AS-02</t>
  </si>
  <si>
    <t>605.702.183-57</t>
  </si>
  <si>
    <t xml:space="preserve">JOSÉ BONFIM DIAS DE SOUZA FILHO </t>
  </si>
  <si>
    <t>05-AS-15</t>
  </si>
  <si>
    <t>067.398.358-70</t>
  </si>
  <si>
    <t xml:space="preserve">NEUZA DA SILVA </t>
  </si>
  <si>
    <t>05-AZ-29</t>
  </si>
  <si>
    <t>422.412.528-59</t>
  </si>
  <si>
    <t>VINÍCIUS MARQUES BATISTA LEITE</t>
  </si>
  <si>
    <t>05-AZ-32</t>
  </si>
  <si>
    <t>05-AZ-34</t>
  </si>
  <si>
    <t>05-BG-26</t>
  </si>
  <si>
    <t>249.326.678-17</t>
  </si>
  <si>
    <t>ADEMIR OLIVEIRA SANTOS</t>
  </si>
  <si>
    <t>05-BT-01</t>
  </si>
  <si>
    <t>428.220.278-54</t>
  </si>
  <si>
    <t>DANIELE ANDRESSA DE PAULA PEREIRA</t>
  </si>
  <si>
    <t>05-BT-06</t>
  </si>
  <si>
    <t>171.943.028-45</t>
  </si>
  <si>
    <t>JONAS ARCANGELO</t>
  </si>
  <si>
    <t>05-BT-15</t>
  </si>
  <si>
    <t>042.617.908-07</t>
  </si>
  <si>
    <t>JOÃO FRANCISCO VIANA</t>
  </si>
  <si>
    <t>05-BT-20</t>
  </si>
  <si>
    <t>311.728.518-08</t>
  </si>
  <si>
    <t>MARYONE SANTANA MOURA</t>
  </si>
  <si>
    <t>05-BT-23</t>
  </si>
  <si>
    <t>05-BT-25</t>
  </si>
  <si>
    <t>05-BT-26</t>
  </si>
  <si>
    <t>05-BT-27</t>
  </si>
  <si>
    <t>05-BU-02</t>
  </si>
  <si>
    <t>300.390.608-96</t>
  </si>
  <si>
    <t>ANDRESSA GISELE MARQUES LEITE</t>
  </si>
  <si>
    <t>05-BU-08</t>
  </si>
  <si>
    <t>05-BU-09</t>
  </si>
  <si>
    <t>05-BU-10</t>
  </si>
  <si>
    <t>268.157.358-00</t>
  </si>
  <si>
    <t>MARCELO ROMBESSO DE PAULA</t>
  </si>
  <si>
    <t>05-BU-15</t>
  </si>
  <si>
    <t>428.708.418-76</t>
  </si>
  <si>
    <t>JEAN ALVES</t>
  </si>
  <si>
    <t>05-BU-27</t>
  </si>
  <si>
    <t>416.742.818-03</t>
  </si>
  <si>
    <t>AMANDA DE SOUZA</t>
  </si>
  <si>
    <t>05-BV-10</t>
  </si>
  <si>
    <t>152.259.108-74</t>
  </si>
  <si>
    <t xml:space="preserve">ELSON DA SILVEIRA SILVA </t>
  </si>
  <si>
    <t>05-BW-11</t>
  </si>
  <si>
    <t>062.932.828-50</t>
  </si>
  <si>
    <t>SIDNEI APARECIDO ARANHA</t>
  </si>
  <si>
    <t>05-CE-11</t>
  </si>
  <si>
    <t>296.011.328-48</t>
  </si>
  <si>
    <t xml:space="preserve">MARCOS HOGENELST DE OLIVEIRA </t>
  </si>
  <si>
    <t>05-CE-15</t>
  </si>
  <si>
    <t>331.873.608-23</t>
  </si>
  <si>
    <t>JOSI APARECIDA CARDOSO SONA</t>
  </si>
  <si>
    <t>05-CE-16</t>
  </si>
  <si>
    <t>342.038.888-83</t>
  </si>
  <si>
    <t xml:space="preserve">DANILO DE PAULA </t>
  </si>
  <si>
    <t>05-CH-02</t>
  </si>
  <si>
    <t>370.340.568-62</t>
  </si>
  <si>
    <t>FELIPE BELTRAMO SIMÕES</t>
  </si>
  <si>
    <t>05-CH-04</t>
  </si>
  <si>
    <t>313.527.678-30</t>
  </si>
  <si>
    <t xml:space="preserve">NATANAEL VIEIRA </t>
  </si>
  <si>
    <t>05-CH-18</t>
  </si>
  <si>
    <t>350.183.708-90</t>
  </si>
  <si>
    <t>NATALIA SAFRA DE ALMEIDA</t>
  </si>
  <si>
    <t>05-CH-19</t>
  </si>
  <si>
    <t>361.237.928-30</t>
  </si>
  <si>
    <t>TIAGO DO NASCIMENTO GUIMARÃES</t>
  </si>
  <si>
    <t>05-CI-34</t>
  </si>
  <si>
    <t>365.554.388-35</t>
  </si>
  <si>
    <t>FERNANDO DA SILVA ARAUJO</t>
  </si>
  <si>
    <t>05-CK-10</t>
  </si>
  <si>
    <t>102.173.758-55</t>
  </si>
  <si>
    <t>PAULO CESAR DE OLIVEIRA</t>
  </si>
  <si>
    <t>05-CX-08</t>
  </si>
  <si>
    <t>123.042.118-10</t>
  </si>
  <si>
    <t>MARLENE DE SANTANA CAVALCANTI</t>
  </si>
  <si>
    <t>05-CX-24</t>
  </si>
  <si>
    <t>406.892.138-59</t>
  </si>
  <si>
    <t>CAROLINE OLIVEIRA DE LIMA</t>
  </si>
  <si>
    <t>05-CZ-16</t>
  </si>
  <si>
    <t>115.643.908-61</t>
  </si>
  <si>
    <t>WESVAGTON MARTINS GONCALVES</t>
  </si>
  <si>
    <t>05-DE-17</t>
  </si>
  <si>
    <t>483.038.938-90</t>
  </si>
  <si>
    <t>REBEKAH STEFHANY SILVA</t>
  </si>
  <si>
    <t>05-DE-20</t>
  </si>
  <si>
    <t>046.785.288-06</t>
  </si>
  <si>
    <t>RAIMUNDA GORETE DE ALENCAR</t>
  </si>
  <si>
    <t>05-DE-24</t>
  </si>
  <si>
    <t>472.282.508-42</t>
  </si>
  <si>
    <t>TAMIRES FREITAS DE MORAIS</t>
  </si>
  <si>
    <t>05-DH-25</t>
  </si>
  <si>
    <t>190.710.138-12</t>
  </si>
  <si>
    <t>ALEXSSANDRA FURTADO ANDRADE</t>
  </si>
  <si>
    <t>05-DH-29</t>
  </si>
  <si>
    <t>317.833.208-18</t>
  </si>
  <si>
    <t>JESSICA TATIANI ANDRADE</t>
  </si>
  <si>
    <t>05-DI-07</t>
  </si>
  <si>
    <t>224.635.308-47</t>
  </si>
  <si>
    <t>JEFFERSON ASSIS DOS SANTOS</t>
  </si>
  <si>
    <t>05-DI-17</t>
  </si>
  <si>
    <t>972.023.399-00</t>
  </si>
  <si>
    <t>DIRCE RIBAS</t>
  </si>
  <si>
    <t>05-DL-07</t>
  </si>
  <si>
    <t>286.169.898-54</t>
  </si>
  <si>
    <t>MAGNO CESAR PEREIRA RAMOS</t>
  </si>
  <si>
    <t>05-DL-21</t>
  </si>
  <si>
    <t>263.359.188-46</t>
  </si>
  <si>
    <t>VITOR GASPAR LOPES FILHO</t>
  </si>
  <si>
    <t>05-DM-11</t>
  </si>
  <si>
    <t>448.378.428-52</t>
  </si>
  <si>
    <t>AGATHA CAROLINE RODRIGUES DE OLIVEIRA</t>
  </si>
  <si>
    <t>05-DM-18</t>
  </si>
  <si>
    <t>021.154.088-96</t>
  </si>
  <si>
    <t>CICERO POSSIDONIO DOS SANTOS</t>
  </si>
  <si>
    <t>05-DN-01</t>
  </si>
  <si>
    <t>338.597.378-30</t>
  </si>
  <si>
    <t>PAULO HENRIQUE DA SILVA PINTO</t>
  </si>
  <si>
    <t>05-DN-05</t>
  </si>
  <si>
    <t>327.785.828-60</t>
  </si>
  <si>
    <t xml:space="preserve">JOSE ALEX ALVES MOREIRA </t>
  </si>
  <si>
    <t>05-DR-20</t>
  </si>
  <si>
    <t>241.066.338-92</t>
  </si>
  <si>
    <t>CARLOS EDUARDO THEODORO</t>
  </si>
  <si>
    <t>RIVIERA DE SANTA CRISTINA - II</t>
  </si>
  <si>
    <t>06-AQ-02</t>
  </si>
  <si>
    <t>053.983.518-85</t>
  </si>
  <si>
    <t>ROBERTO CARLOS FERRARI</t>
  </si>
  <si>
    <t>06-AX-06</t>
  </si>
  <si>
    <t>156.609.218-33</t>
  </si>
  <si>
    <t>WAGNER FURQUIM DE OLIVEIRA</t>
  </si>
  <si>
    <t>06-BC-28</t>
  </si>
  <si>
    <t>956.661.411-04</t>
  </si>
  <si>
    <t>ELIANE FAGUNDES PROFETA LOPES</t>
  </si>
  <si>
    <t>06-BD-07</t>
  </si>
  <si>
    <t>460.808.608-13</t>
  </si>
  <si>
    <t>ELZA CAROLINA ALVES BALDUINO FERREIRA</t>
  </si>
  <si>
    <t>06-BF-04</t>
  </si>
  <si>
    <t>001.327.143-10</t>
  </si>
  <si>
    <t>FRANCISCO PEREIRA DOS SANTOS FILHO</t>
  </si>
  <si>
    <t>06-BG-16</t>
  </si>
  <si>
    <t>265.651.228-06</t>
  </si>
  <si>
    <t>ANA LUCIA GOMES ANTONINO</t>
  </si>
  <si>
    <t>06-BG-25</t>
  </si>
  <si>
    <t>130.791.868-93</t>
  </si>
  <si>
    <t>CASSIA ROSANA DE ANTONIO MAZETTO</t>
  </si>
  <si>
    <t>06-BS-22</t>
  </si>
  <si>
    <t>337.554.918-00</t>
  </si>
  <si>
    <t>EDSON ALMEIDA DE JESUS</t>
  </si>
  <si>
    <t>06-BV-18</t>
  </si>
  <si>
    <t>309.297.348-82</t>
  </si>
  <si>
    <t>FERNANDO RODRIGUES MELATO</t>
  </si>
  <si>
    <t>06-BY-12</t>
  </si>
  <si>
    <t>182.040.498-62</t>
  </si>
  <si>
    <t>ELIANA ANTONIA RIBEIRO DA SILVA</t>
  </si>
  <si>
    <t>06-BY-36</t>
  </si>
  <si>
    <t>226.139.478-02</t>
  </si>
  <si>
    <t xml:space="preserve">MARCELO VIEIRA MESQUITA DE ARAUJO </t>
  </si>
  <si>
    <t>06-CF-32</t>
  </si>
  <si>
    <t>105.695.428-04</t>
  </si>
  <si>
    <t>MARCOS FLORENCIO DA CUNHA</t>
  </si>
  <si>
    <t>06-CM-14</t>
  </si>
  <si>
    <t>123.871.328-90</t>
  </si>
  <si>
    <t>MAURÍCIO ALMEIDA COSTA</t>
  </si>
  <si>
    <t>06-CR-14</t>
  </si>
  <si>
    <t>189.763.738-12</t>
  </si>
  <si>
    <t>ANDERSON DE SOUZA JESUS</t>
  </si>
  <si>
    <t>06-CR-17</t>
  </si>
  <si>
    <t>381.434.508-80</t>
  </si>
  <si>
    <t>LEANDRO PIRES ARAUJO</t>
  </si>
  <si>
    <t>06-CW-30</t>
  </si>
  <si>
    <t>621.952.042-49</t>
  </si>
  <si>
    <t xml:space="preserve">MARCO AURELIO MARTINS </t>
  </si>
  <si>
    <t>06-CW-35</t>
  </si>
  <si>
    <t>478.597.415-04</t>
  </si>
  <si>
    <t>FERNANDO PEREIRA LEITE</t>
  </si>
  <si>
    <t>06-CY-03</t>
  </si>
  <si>
    <t>078.324.809-12</t>
  </si>
  <si>
    <t>CHARLES DA LUZ</t>
  </si>
  <si>
    <t>06-CY-11</t>
  </si>
  <si>
    <t>073.316.708-08</t>
  </si>
  <si>
    <t>LUIS ANTONIO FERREIRA</t>
  </si>
  <si>
    <t>06-DF-19</t>
  </si>
  <si>
    <t>449.516.238-11</t>
  </si>
  <si>
    <t>MICHAEL LUCAS DA SILVA SOUZA</t>
  </si>
  <si>
    <t>06-DR-24</t>
  </si>
  <si>
    <t>439.426.318-22</t>
  </si>
  <si>
    <t>RAGEL MARQUES JARDIM</t>
  </si>
  <si>
    <t>06-DR-28</t>
  </si>
  <si>
    <t>356.754.638-44</t>
  </si>
  <si>
    <t>DANIEL DE BARROS</t>
  </si>
  <si>
    <t>06-DS-11</t>
  </si>
  <si>
    <t>112.672.474-28</t>
  </si>
  <si>
    <t xml:space="preserve">FAGNER VIEIRA DA SILVA </t>
  </si>
  <si>
    <t>06-DS-12</t>
  </si>
  <si>
    <t>500.524.608-86</t>
  </si>
  <si>
    <t>ARTHUR ALVES COUTINHO</t>
  </si>
  <si>
    <t>06-DS-14</t>
  </si>
  <si>
    <t>237.506.138-18</t>
  </si>
  <si>
    <t>IGOR MATIAS MILITAO</t>
  </si>
  <si>
    <t>06-DS-22</t>
  </si>
  <si>
    <t>324.681.888-61</t>
  </si>
  <si>
    <t>ANTONIO VALDEVINO DA CONCEIÇÃO</t>
  </si>
  <si>
    <t>06-DV-08</t>
  </si>
  <si>
    <t>266.601.638-24</t>
  </si>
  <si>
    <t>VANESSA ALESSANDRA APARECIDA HACKMANN</t>
  </si>
  <si>
    <t>06-DV-14</t>
  </si>
  <si>
    <t>498.357.078-04</t>
  </si>
  <si>
    <t>GABRIEL ALVES FERREIRA</t>
  </si>
  <si>
    <t>06-DZ-21</t>
  </si>
  <si>
    <t>820.627.815-04</t>
  </si>
  <si>
    <t xml:space="preserve">VOLNEI VASCONCELOS DUARTE DA FONSECA SOUSA </t>
  </si>
  <si>
    <t>06-DZ-22</t>
  </si>
  <si>
    <t>091.445.038-73</t>
  </si>
  <si>
    <t>MILTON DA CONCEIÇÃO</t>
  </si>
  <si>
    <t>06-EH-05</t>
  </si>
  <si>
    <t>322.655.688-64</t>
  </si>
  <si>
    <t>LUCAS HENRIQUE VICENTE</t>
  </si>
  <si>
    <t>06-EN-18</t>
  </si>
  <si>
    <t>399.665.488-07</t>
  </si>
  <si>
    <t>KLAUS AXEL PEREIRA DA SILVA</t>
  </si>
  <si>
    <t>06-EP-34</t>
  </si>
  <si>
    <t>461.121.428-13</t>
  </si>
  <si>
    <t>HENRIQUE SANGERUCI SAAB</t>
  </si>
  <si>
    <t>06-ET-27</t>
  </si>
  <si>
    <t>120.698.448-11</t>
  </si>
  <si>
    <t>REGINALDO BISPO DE MATOS</t>
  </si>
  <si>
    <t>06-EU-28</t>
  </si>
  <si>
    <t>220.785.888-06</t>
  </si>
  <si>
    <t>CLEBERSON DA SILVA</t>
  </si>
  <si>
    <t>06-FN-06</t>
  </si>
  <si>
    <t>599.308.961-04</t>
  </si>
  <si>
    <t>RAIMUNDO OLIVEIRA SAMPAIO</t>
  </si>
  <si>
    <t>06-FN-18</t>
  </si>
  <si>
    <t>245.423.908-61</t>
  </si>
  <si>
    <t xml:space="preserve">ELIANE CELINA CRUZ DA SILVA </t>
  </si>
  <si>
    <t>06-FP-02</t>
  </si>
  <si>
    <t>273.386.628-19</t>
  </si>
  <si>
    <t>EVELYN DE MENEZES</t>
  </si>
  <si>
    <t>06-FU-21</t>
  </si>
  <si>
    <t>128.251.536-56</t>
  </si>
  <si>
    <t>MARCOS JOSE FERREIRA DA CRUZ</t>
  </si>
  <si>
    <t>06-FV-10</t>
  </si>
  <si>
    <t>018.603.335-40</t>
  </si>
  <si>
    <t>REINALDO DIAS LIMA</t>
  </si>
  <si>
    <t>06-FV-20</t>
  </si>
  <si>
    <t>405.407.758-78</t>
  </si>
  <si>
    <t>DAVID DE JESUS MACHADO</t>
  </si>
  <si>
    <t>06-FW-11</t>
  </si>
  <si>
    <t>371.578.898-46</t>
  </si>
  <si>
    <t>DANIELLE CRISTINA FERNANDES</t>
  </si>
  <si>
    <t>06-FW-30</t>
  </si>
  <si>
    <t>423.055.738-80</t>
  </si>
  <si>
    <t>ANA MARIA DE SOUZA</t>
  </si>
  <si>
    <t>06-FW-31</t>
  </si>
  <si>
    <t>045.535.058-27</t>
  </si>
  <si>
    <t>PAULO GUILHERME THEODORO</t>
  </si>
  <si>
    <t>06-FX-03</t>
  </si>
  <si>
    <t>220.545.648-26</t>
  </si>
  <si>
    <t>LUCIANETE DIAS</t>
  </si>
  <si>
    <t>06-FX-18</t>
  </si>
  <si>
    <t>329.144.368-31</t>
  </si>
  <si>
    <t>MARCOS DOS SANTOS AMARAL</t>
  </si>
  <si>
    <t>06-GH-34</t>
  </si>
  <si>
    <t>333.711.588-88</t>
  </si>
  <si>
    <t>CLAYTON FERREIRA MACENA</t>
  </si>
  <si>
    <t>06-GH-36</t>
  </si>
  <si>
    <t>198.553.638-25</t>
  </si>
  <si>
    <t>IONE NEIX CAMPOS</t>
  </si>
  <si>
    <t>06-GJ-17</t>
  </si>
  <si>
    <t>238.547.628-28</t>
  </si>
  <si>
    <t>PATTY JUDITH ROJAS MARIN</t>
  </si>
  <si>
    <t>06-GL-20</t>
  </si>
  <si>
    <t>360.119.808-80</t>
  </si>
  <si>
    <t>JHONATAN DE ANDRADE DAMAZIO</t>
  </si>
  <si>
    <t>06-GN-03</t>
  </si>
  <si>
    <t>293.686.838-67</t>
  </si>
  <si>
    <t>FRANCINY APARECIDO SALLES RODRIGUES DOS SANTOS</t>
  </si>
  <si>
    <t>06-GQ-10</t>
  </si>
  <si>
    <t>155.220.668-81</t>
  </si>
  <si>
    <t>MARCOS PAULO BRUMATTI</t>
  </si>
  <si>
    <t>06-GS-02</t>
  </si>
  <si>
    <t>280.499.788-00</t>
  </si>
  <si>
    <t>PAULO HENRIQUE CARVALHO E SILVA</t>
  </si>
  <si>
    <t>06-GS-13</t>
  </si>
  <si>
    <t>361.623.198-14</t>
  </si>
  <si>
    <t>ALINE ALBOZ</t>
  </si>
  <si>
    <t>06-GS-14</t>
  </si>
  <si>
    <t>334.182.228-38</t>
  </si>
  <si>
    <t>CAMILA CAROLINA BEZERRA DE AGUIAR</t>
  </si>
  <si>
    <t>06-GS-16</t>
  </si>
  <si>
    <t>311.715.308-03</t>
  </si>
  <si>
    <t>JOSE CARLOS DE SOUZA</t>
  </si>
  <si>
    <t>06-GX-05</t>
  </si>
  <si>
    <t>334.043.538-38</t>
  </si>
  <si>
    <t>ESTEFANIA MIRELLE MENDES DA SILVA SANTOS</t>
  </si>
  <si>
    <t>06-HJ-25</t>
  </si>
  <si>
    <t>145.997.808-04</t>
  </si>
  <si>
    <t>FABIANO AUGUSTO CALCIOLARI MARIN</t>
  </si>
  <si>
    <t>06-HW-12</t>
  </si>
  <si>
    <t>156.760.668-73</t>
  </si>
  <si>
    <t>MARIA IZABEL DOS SANTOS LEMES</t>
  </si>
  <si>
    <t>06-IJ-23</t>
  </si>
  <si>
    <t>077.764.654-45</t>
  </si>
  <si>
    <t>CARLOS FERNANDO PEREIRA DANTAS</t>
  </si>
  <si>
    <t>06-JY-09</t>
  </si>
  <si>
    <t>476.132.838-01</t>
  </si>
  <si>
    <t>KHYARA BALEZI BARBOSA</t>
  </si>
  <si>
    <t>06-JY-10</t>
  </si>
  <si>
    <t>422.078.828-02</t>
  </si>
  <si>
    <t>EDUARDO NOGUEIRA DOS SANTOS</t>
  </si>
  <si>
    <t>06-JY-11</t>
  </si>
  <si>
    <t>507.361.848-30</t>
  </si>
  <si>
    <t>THIAGO BORGES NOVAIS</t>
  </si>
  <si>
    <t>06-KN-03</t>
  </si>
  <si>
    <t>336.502.548-08</t>
  </si>
  <si>
    <t>NATALIANA DE SOUZA SILVA</t>
  </si>
  <si>
    <t>06-KP-07</t>
  </si>
  <si>
    <t>315.174.658-69</t>
  </si>
  <si>
    <t>ALMIR GUSTAVO DA SILVA</t>
  </si>
  <si>
    <t>06-KV-02</t>
  </si>
  <si>
    <t>264.364.478-65</t>
  </si>
  <si>
    <t>LAZARO PINTO DE GOIS</t>
  </si>
  <si>
    <t>06-KX-03</t>
  </si>
  <si>
    <t>495.034.228-25</t>
  </si>
  <si>
    <t>RENATA LIMA DA SILVA</t>
  </si>
  <si>
    <t>06-KX-04</t>
  </si>
  <si>
    <t>343.252.698-94</t>
  </si>
  <si>
    <t>RODRIGO SANTOS DO NASCIMENTO</t>
  </si>
  <si>
    <t>06-KX-05</t>
  </si>
  <si>
    <t>330.995.768-32</t>
  </si>
  <si>
    <t>JOSE AUGUSTO THEODORO DE LIMA</t>
  </si>
  <si>
    <t>06-LN-02</t>
  </si>
  <si>
    <t>222.131.628-24</t>
  </si>
  <si>
    <t>ROSANA RAMOS DE SOUZA</t>
  </si>
  <si>
    <t>06-LS-01</t>
  </si>
  <si>
    <t>376.271.698-60</t>
  </si>
  <si>
    <t>THIAGO FERREIRA PAZZOTTI</t>
  </si>
  <si>
    <t>06-LS-03</t>
  </si>
  <si>
    <t>427.228.918-75</t>
  </si>
  <si>
    <t>DOUGLAS BISPO MIRANDA</t>
  </si>
  <si>
    <t>06-LX-24</t>
  </si>
  <si>
    <t>171.788.538-16</t>
  </si>
  <si>
    <t xml:space="preserve">MILTON DOS SANTOS </t>
  </si>
  <si>
    <t>06-LY-05</t>
  </si>
  <si>
    <t>226.945.678-51</t>
  </si>
  <si>
    <t xml:space="preserve">LUCAS LEANDRO MARTINS </t>
  </si>
  <si>
    <t>06-LY-11</t>
  </si>
  <si>
    <t>241.237.258-64</t>
  </si>
  <si>
    <t>CRISTHIAN HENRY CASTRO VALLE</t>
  </si>
  <si>
    <t>06-LY-20</t>
  </si>
  <si>
    <t>377.243.078-30</t>
  </si>
  <si>
    <t>VALÉRIA APARECIDA DE OLIVEIRA NORONHA</t>
  </si>
  <si>
    <t>06-LY-27</t>
  </si>
  <si>
    <t>260.214.998-59</t>
  </si>
  <si>
    <t>KELLY MIRANDA DA SILVA ASSIS</t>
  </si>
  <si>
    <t>06-MP-28</t>
  </si>
  <si>
    <t>359.614.388-80</t>
  </si>
  <si>
    <t>KLEBER DE CARVALHO OLIVEIRA</t>
  </si>
  <si>
    <t>TERRAS DE STA. CRISTINA - V</t>
  </si>
  <si>
    <t>07-AJ-11</t>
  </si>
  <si>
    <t>126.021.128-28</t>
  </si>
  <si>
    <t>HELOISA YOKO SANTOS AGUENA</t>
  </si>
  <si>
    <t>07-AO-04</t>
  </si>
  <si>
    <t>166.805.938-08</t>
  </si>
  <si>
    <t>SIMONE AFONSO BALSAN</t>
  </si>
  <si>
    <t>07-BD-12</t>
  </si>
  <si>
    <t>010.272.441-57</t>
  </si>
  <si>
    <t>LARA LAYS AIRES OLIVEIRA</t>
  </si>
  <si>
    <t>07-BE-07</t>
  </si>
  <si>
    <t>174.432.518-90</t>
  </si>
  <si>
    <t xml:space="preserve">ELAINE OLIVEIRA NASCIMENTO </t>
  </si>
  <si>
    <t>07-BU-05</t>
  </si>
  <si>
    <t>397.087.486-68</t>
  </si>
  <si>
    <t>ANTÔNIO DE PADUA PEIXOTO</t>
  </si>
  <si>
    <t>07-BU-13</t>
  </si>
  <si>
    <t>338.852.378-90</t>
  </si>
  <si>
    <t>TIAGO TORRES</t>
  </si>
  <si>
    <t>07-BX-09</t>
  </si>
  <si>
    <t>07-CI-05</t>
  </si>
  <si>
    <t>323.008.718-66</t>
  </si>
  <si>
    <t xml:space="preserve">NARDEL NOGUEIRA DE SOUZA </t>
  </si>
  <si>
    <t>07-CI-11</t>
  </si>
  <si>
    <t>132.854.538-50</t>
  </si>
  <si>
    <t>MAROIL CASTILHO</t>
  </si>
  <si>
    <t>07-CX-18</t>
  </si>
  <si>
    <t>456.897.208-60</t>
  </si>
  <si>
    <t>EVANDRO NASCIMENTO BARBOSA</t>
  </si>
  <si>
    <t>07-CZ-11</t>
  </si>
  <si>
    <t>465.742.348-75</t>
  </si>
  <si>
    <t xml:space="preserve">PAOLO GOMES DA SILVA </t>
  </si>
  <si>
    <t>07-CZ-33</t>
  </si>
  <si>
    <t>225.565.228-52</t>
  </si>
  <si>
    <t>MARCELA CRISTIANA LOPES PARRO</t>
  </si>
  <si>
    <t>07-DE-01</t>
  </si>
  <si>
    <t>087.606.588-43</t>
  </si>
  <si>
    <t>SÉRGIO SEIJI NAKASIMA</t>
  </si>
  <si>
    <t>07-DU-05</t>
  </si>
  <si>
    <t>292.713.008-66</t>
  </si>
  <si>
    <t>ALEXANDRE BARBOSA DE MELO</t>
  </si>
  <si>
    <t>RIVIERA DE SANTA CRISTINA - III</t>
  </si>
  <si>
    <t>08-AB-05</t>
  </si>
  <si>
    <t>865.274.605-20</t>
  </si>
  <si>
    <t>EDMILSON DE OLIVEIRA RODRIGUES</t>
  </si>
  <si>
    <t>08-AB-07</t>
  </si>
  <si>
    <t>682.748.159-04</t>
  </si>
  <si>
    <t>CLEUNICE AMANCIO DE SOUZA</t>
  </si>
  <si>
    <t>08-AB-12</t>
  </si>
  <si>
    <t>234.759.638-17</t>
  </si>
  <si>
    <t>AMELIA BECERRA BURGO</t>
  </si>
  <si>
    <t>08-AU-01</t>
  </si>
  <si>
    <t>226.717.568-10</t>
  </si>
  <si>
    <t>LEANDRO MARQUES DE SOUZA</t>
  </si>
  <si>
    <t>08-AW-12</t>
  </si>
  <si>
    <t>486.414.053-72</t>
  </si>
  <si>
    <t>FRANCINALDO FILOMENO DA COSTA</t>
  </si>
  <si>
    <t>08-BD-14</t>
  </si>
  <si>
    <t>039.211.488-71</t>
  </si>
  <si>
    <t>ISRAEL DE ARAÚJO SILVA</t>
  </si>
  <si>
    <t>08-BH-21</t>
  </si>
  <si>
    <t>215.028.398-06</t>
  </si>
  <si>
    <t>MÁRCIO DOS SANTOS SILVA</t>
  </si>
  <si>
    <t>08-BI-11</t>
  </si>
  <si>
    <t>157.584.328-57</t>
  </si>
  <si>
    <t>ROSEMARY AZARIAS DA SILVA</t>
  </si>
  <si>
    <t>08-BK-10</t>
  </si>
  <si>
    <t>305.604.868-04</t>
  </si>
  <si>
    <t>LUCIVALDO JOSÉ DA SILVA</t>
  </si>
  <si>
    <t>08-CF-17</t>
  </si>
  <si>
    <t>398.740.648-89</t>
  </si>
  <si>
    <t>PRISCILA MARIA DA SILVA</t>
  </si>
  <si>
    <t>08-CI-08</t>
  </si>
  <si>
    <t>387.020.702-78</t>
  </si>
  <si>
    <t>ADRIANA MARTINS DOS SANTOS PRANDO</t>
  </si>
  <si>
    <t>08-CI-09</t>
  </si>
  <si>
    <t>08-CK-08</t>
  </si>
  <si>
    <t>547.160.125-49</t>
  </si>
  <si>
    <t>ABIDORAL PEREIRA SANTOS</t>
  </si>
  <si>
    <t>08-CN-02</t>
  </si>
  <si>
    <t>228.698.128-09</t>
  </si>
  <si>
    <t>CLEBER DA SILVA</t>
  </si>
  <si>
    <t>08-CN-06</t>
  </si>
  <si>
    <t>452.869.488-39</t>
  </si>
  <si>
    <t>GIOVANA CAETANO DA SILVA</t>
  </si>
  <si>
    <t>08-CQ-06</t>
  </si>
  <si>
    <t>418.689.968-16</t>
  </si>
  <si>
    <t>MARIANY CHAVES ANDRÉ</t>
  </si>
  <si>
    <t>08-CT-19</t>
  </si>
  <si>
    <t>137.616.798-07</t>
  </si>
  <si>
    <t>MARILDA ROCHA MARTINS</t>
  </si>
  <si>
    <t>08-DH-10</t>
  </si>
  <si>
    <t>169.970.068-09</t>
  </si>
  <si>
    <t>ALMIR VRECH</t>
  </si>
  <si>
    <t>08-DK-16</t>
  </si>
  <si>
    <t>08-DL-22</t>
  </si>
  <si>
    <t>217.284.598-18</t>
  </si>
  <si>
    <t xml:space="preserve">ANDRÉA MARIA DE SOUZA </t>
  </si>
  <si>
    <t>08-DM-08</t>
  </si>
  <si>
    <t>315.411.348-77</t>
  </si>
  <si>
    <t>LUÍS FERNANDO DOS SANTOS</t>
  </si>
  <si>
    <t>08-DN-01</t>
  </si>
  <si>
    <t>396.450.268-57</t>
  </si>
  <si>
    <t>MATEUS FRANCISCO DE SOUZA</t>
  </si>
  <si>
    <t>08-DN-36</t>
  </si>
  <si>
    <t>048.054.818-89</t>
  </si>
  <si>
    <t>GISLAINE DARIO BARBOSA</t>
  </si>
  <si>
    <t>08-DO-08</t>
  </si>
  <si>
    <t>279.388.048-51</t>
  </si>
  <si>
    <t>ALEXANDRE PARANHOS DIAS</t>
  </si>
  <si>
    <t>08-DO-09</t>
  </si>
  <si>
    <t>317.441.828-33</t>
  </si>
  <si>
    <t>ANDRE PEREIRA DA SILVA</t>
  </si>
  <si>
    <t>08-DO-16</t>
  </si>
  <si>
    <t>366.518.948-97</t>
  </si>
  <si>
    <t>ROGÉRIO SILVA MENDES</t>
  </si>
  <si>
    <t>08-DO-17</t>
  </si>
  <si>
    <t>372.669.608-35</t>
  </si>
  <si>
    <t>ANDRE VITAL GOMES</t>
  </si>
  <si>
    <t>08-DP-10</t>
  </si>
  <si>
    <t>293.449.378-42</t>
  </si>
  <si>
    <t>FLAVIO MELOCHERO</t>
  </si>
  <si>
    <t>08-DP-18</t>
  </si>
  <si>
    <t>342.526.878-37</t>
  </si>
  <si>
    <t>CARLOS ALEXANDRE DE SOUZA LOPES</t>
  </si>
  <si>
    <t>08-DQ-12</t>
  </si>
  <si>
    <t>263.166.368-30</t>
  </si>
  <si>
    <t>MÁRCIO LUIZ LOPES REGO</t>
  </si>
  <si>
    <t>08-DR-24</t>
  </si>
  <si>
    <t>387.340.875-91</t>
  </si>
  <si>
    <t>MOISES BARBOSA LIMA</t>
  </si>
  <si>
    <t>08-DS-04</t>
  </si>
  <si>
    <t>463.778.298-84</t>
  </si>
  <si>
    <t>Gabrielle Coelho Sanfilippo</t>
  </si>
  <si>
    <t>08-DT-09</t>
  </si>
  <si>
    <t>315.057.738-14</t>
  </si>
  <si>
    <t>SHEILA PONTES DA SILVA</t>
  </si>
  <si>
    <t>08-DV-07</t>
  </si>
  <si>
    <t>280.578.878-85</t>
  </si>
  <si>
    <t>VALDIR DE MELO</t>
  </si>
  <si>
    <t>08-DV-17</t>
  </si>
  <si>
    <t>307.331.748-17</t>
  </si>
  <si>
    <t>WAGNER DOS SANTOS SILVA</t>
  </si>
  <si>
    <t>08-E1-14</t>
  </si>
  <si>
    <t>350.902.888-01</t>
  </si>
  <si>
    <t>ANDERSON RODRIGO RIBEIRO</t>
  </si>
  <si>
    <t>08-EI-29</t>
  </si>
  <si>
    <t>283.425.908-95</t>
  </si>
  <si>
    <t>WILSON LOURENÇO DA SILVA</t>
  </si>
  <si>
    <t>08-EL-03</t>
  </si>
  <si>
    <t>226.609.968-06</t>
  </si>
  <si>
    <t>EDMILSON FRANCISCO DA SILVA</t>
  </si>
  <si>
    <t>08-EP-17</t>
  </si>
  <si>
    <t>279.655.148-26</t>
  </si>
  <si>
    <t>JOÃO FRANCISCO ROSA</t>
  </si>
  <si>
    <t>08-ER-14</t>
  </si>
  <si>
    <t>203.827.928-40</t>
  </si>
  <si>
    <t>ROSEMARY PEREIRA</t>
  </si>
  <si>
    <t>08-EU-02</t>
  </si>
  <si>
    <t>236.584.138-40</t>
  </si>
  <si>
    <t>MARCOS DE OLIVEIRA</t>
  </si>
  <si>
    <t>08-EU-20</t>
  </si>
  <si>
    <t>000.378.362-69</t>
  </si>
  <si>
    <t>GABRIELA COLARES RODRIGUES</t>
  </si>
  <si>
    <t>08-EW-33</t>
  </si>
  <si>
    <t>214.319.118-95</t>
  </si>
  <si>
    <t>ELISANGELA LIMA DOS SANTOS</t>
  </si>
  <si>
    <t>08-EY-13</t>
  </si>
  <si>
    <t>022.525.041-10</t>
  </si>
  <si>
    <t>SINVAL SILVA DE SOUZA JUNIOR</t>
  </si>
  <si>
    <t>08-EY-17</t>
  </si>
  <si>
    <t>011.566.114-07</t>
  </si>
  <si>
    <t>FÁBIO RIBEIRO LIMA</t>
  </si>
  <si>
    <t>08-GK-01</t>
  </si>
  <si>
    <t>380.626.208-08</t>
  </si>
  <si>
    <t>CINTIA RODRIGUES DE BRITO</t>
  </si>
  <si>
    <t>08-GL-15</t>
  </si>
  <si>
    <t>140.013.098-07</t>
  </si>
  <si>
    <t>FRANCINETE BARBOSA NUNES</t>
  </si>
  <si>
    <t>08-GY-14</t>
  </si>
  <si>
    <t>449.660.778-69</t>
  </si>
  <si>
    <t>DOUGLAS APARECIDO NAVARRO</t>
  </si>
  <si>
    <t>08-HI-05</t>
  </si>
  <si>
    <t>137.850.066-08</t>
  </si>
  <si>
    <t>DARLEY DIAS AMARO</t>
  </si>
  <si>
    <t>08-HL-15</t>
  </si>
  <si>
    <t>317.501.978-12</t>
  </si>
  <si>
    <t>AILTON FONTES SANTOS</t>
  </si>
  <si>
    <t>08-HO-01</t>
  </si>
  <si>
    <t>246268.500.001-68</t>
  </si>
  <si>
    <t>MPD PARTICIPAÇÕES SOCIETÁRIAS LTDA</t>
  </si>
  <si>
    <t>08-HO-17</t>
  </si>
  <si>
    <t>244.346.738-40</t>
  </si>
  <si>
    <t>FERNANDO VIA MONTANO</t>
  </si>
  <si>
    <t>08-HO-18</t>
  </si>
  <si>
    <t>08-HQ-30</t>
  </si>
  <si>
    <t>237.635.328-97</t>
  </si>
  <si>
    <t>OLALEKAN OLASUNKANMI ADEYEMO</t>
  </si>
  <si>
    <t>08-HR-01</t>
  </si>
  <si>
    <t>338.054.308-09</t>
  </si>
  <si>
    <t xml:space="preserve">FILIPE BRAZ </t>
  </si>
  <si>
    <t>08-JR-12</t>
  </si>
  <si>
    <t>034.045.925-57</t>
  </si>
  <si>
    <t>NILTON DA SILVA RODRIGUES</t>
  </si>
  <si>
    <t>08-JT-01</t>
  </si>
  <si>
    <t>340.320.358-14</t>
  </si>
  <si>
    <t>RENER DOS SANTOS SILVA</t>
  </si>
  <si>
    <t>08-JT-08</t>
  </si>
  <si>
    <t>272.763.506-06</t>
  </si>
  <si>
    <t>RAFAEL DIAS DE OLIVEIRA</t>
  </si>
  <si>
    <t>08-MR-02</t>
  </si>
  <si>
    <t>086.534.998-30</t>
  </si>
  <si>
    <t>ANTONIO SERGIO DE OLIVEIRA</t>
  </si>
  <si>
    <t>08-MR-03</t>
  </si>
  <si>
    <t>411.949.528-01</t>
  </si>
  <si>
    <t>SILVIA VIEIRA CABRAL</t>
  </si>
  <si>
    <t>08-MR-04</t>
  </si>
  <si>
    <t>238.042.748-89</t>
  </si>
  <si>
    <t>ALI GHAZI ANKA</t>
  </si>
  <si>
    <t>08-MR-06</t>
  </si>
  <si>
    <t>08-MR-10</t>
  </si>
  <si>
    <t>270.179.348-30</t>
  </si>
  <si>
    <t>DANIEL DOS SANTOS BAPTISTA</t>
  </si>
  <si>
    <t>08-MR-22</t>
  </si>
  <si>
    <t>027.015.258-02</t>
  </si>
  <si>
    <t>WILSON CARLOS VIEIRA</t>
  </si>
  <si>
    <t>08-MS-08</t>
  </si>
  <si>
    <t>353.706.908-12</t>
  </si>
  <si>
    <t>LEONARDO DOS PASSOS NASCIMENTO</t>
  </si>
  <si>
    <t>08-MS-16</t>
  </si>
  <si>
    <t>402.865.468-84</t>
  </si>
  <si>
    <t>RAFAEL HENRIQUE DE JESUS</t>
  </si>
  <si>
    <t>08-PQ-10</t>
  </si>
  <si>
    <t>019.893.829-24</t>
  </si>
  <si>
    <t>ANEITON LAURINDO DA SILVA</t>
  </si>
  <si>
    <t>08-PV-12</t>
  </si>
  <si>
    <t>660.938.802-49</t>
  </si>
  <si>
    <t>MANOEL EMILIO DE SA SOARES</t>
  </si>
  <si>
    <t>08-PY-03</t>
  </si>
  <si>
    <t>310.096.308-30</t>
  </si>
  <si>
    <t>ADRIANO BATISTA DOS SANTOS</t>
  </si>
  <si>
    <t>08-PY-05</t>
  </si>
  <si>
    <t>288.223.728-67</t>
  </si>
  <si>
    <t>SARITA APARECIDA NARCIZO PEREIRA</t>
  </si>
  <si>
    <t>08-PY-14</t>
  </si>
  <si>
    <t>243.116.378-45</t>
  </si>
  <si>
    <t>JUANA MADELEINE RUBIO PACHECO</t>
  </si>
  <si>
    <t>08-PY-16</t>
  </si>
  <si>
    <t>365.845.078-90</t>
  </si>
  <si>
    <t xml:space="preserve">MARIA HELENA FERREIRA </t>
  </si>
  <si>
    <t>08-QR-14</t>
  </si>
  <si>
    <t>324.512.703-06</t>
  </si>
  <si>
    <t>ODILIA MARIA DA SILVA MARQUES</t>
  </si>
  <si>
    <t>08-QR-15</t>
  </si>
  <si>
    <t>225.762.948-55</t>
  </si>
  <si>
    <t>CARLOS DEOLINDO DE ABREU JUNIOR</t>
  </si>
  <si>
    <t>08-QS-07</t>
  </si>
  <si>
    <t>101.438.118-51</t>
  </si>
  <si>
    <t>MARCOS ROBERTO SAMPAIO</t>
  </si>
  <si>
    <t>08-QW-19</t>
  </si>
  <si>
    <t>108.300.058-62</t>
  </si>
  <si>
    <t>SOLANGE LOPES</t>
  </si>
  <si>
    <t>08-QX-08</t>
  </si>
  <si>
    <t>295.312.838-77</t>
  </si>
  <si>
    <t>APARECIDA ELAINE RODRIGUES DA SILVA</t>
  </si>
  <si>
    <t>08-QY-03</t>
  </si>
  <si>
    <t>293.550.398-83</t>
  </si>
  <si>
    <t>EUSTAQUIA NOVAIS</t>
  </si>
  <si>
    <t>08-RU-09</t>
  </si>
  <si>
    <t>419.787.788-99</t>
  </si>
  <si>
    <t>LUCAS FERNANDES DOS SANTOS</t>
  </si>
  <si>
    <t>08-RZ-04</t>
  </si>
  <si>
    <t>014.523.738-92</t>
  </si>
  <si>
    <t>APARECIDA GEANETE BORGES GOMES DA SILVA</t>
  </si>
  <si>
    <t>08-SW-03</t>
  </si>
  <si>
    <t>392.575.108-40</t>
  </si>
  <si>
    <t>THAYNA MARIA VICTORIA ZAMBON MANTOVANI</t>
  </si>
  <si>
    <t>RIVIERA DE SANTA CRISTINA XIII - SETOR IATE</t>
  </si>
  <si>
    <t>09-AC-03</t>
  </si>
  <si>
    <t>401.229.598-50</t>
  </si>
  <si>
    <t>PAMELA ALMEIDA ÁVILA</t>
  </si>
  <si>
    <t>09-AD-12</t>
  </si>
  <si>
    <t>275.275.108-70</t>
  </si>
  <si>
    <t>ALEXSANDRO LOURENÇO FERRAO</t>
  </si>
  <si>
    <t>09-AE-07</t>
  </si>
  <si>
    <t>016.693.778-90</t>
  </si>
  <si>
    <t>VANDA DE SOUZA DA SILVA</t>
  </si>
  <si>
    <t>09-AE-14</t>
  </si>
  <si>
    <t>902.743.421-20</t>
  </si>
  <si>
    <t>FLANDER HENRIQUE LAZARO GONÇALVES</t>
  </si>
  <si>
    <t>09-AI-30</t>
  </si>
  <si>
    <t>447.138.498-80</t>
  </si>
  <si>
    <t>THAIS LIBERAL CAMPOS</t>
  </si>
  <si>
    <t>09-AK-05</t>
  </si>
  <si>
    <t>181.764.098-47</t>
  </si>
  <si>
    <t>RUTH CAVALCANTE DE ALMEIDA LOPES</t>
  </si>
  <si>
    <t>09-AM-19</t>
  </si>
  <si>
    <t>343.083.958-01</t>
  </si>
  <si>
    <t>NATALE HAEITMANN GIACOMIN</t>
  </si>
  <si>
    <t>09-AM-20</t>
  </si>
  <si>
    <t>09-AM-21</t>
  </si>
  <si>
    <t>09-AM-22</t>
  </si>
  <si>
    <t>09-AN-09</t>
  </si>
  <si>
    <t>368.969.298-98</t>
  </si>
  <si>
    <t xml:space="preserve">DIEGO DA ROCHA DE CASTRO </t>
  </si>
  <si>
    <t>09-AN-10</t>
  </si>
  <si>
    <t>303.189.498-73</t>
  </si>
  <si>
    <t>LEONARDO DE CASTRO AZEVEDO SERRANO</t>
  </si>
  <si>
    <t>09-AN-11</t>
  </si>
  <si>
    <t>227.019.508-64</t>
  </si>
  <si>
    <t>EDNA RIBEIRO DE LACERDA</t>
  </si>
  <si>
    <t>09-AN-12</t>
  </si>
  <si>
    <t>125.760.398-12</t>
  </si>
  <si>
    <t>CARLA PATRICIA DA SILVA</t>
  </si>
  <si>
    <t>09-AQ-22</t>
  </si>
  <si>
    <t>357.812.178-94</t>
  </si>
  <si>
    <t>PRISCILA DAYANE UZETTO</t>
  </si>
  <si>
    <t>09-AS-04</t>
  </si>
  <si>
    <t>039.410.183-96</t>
  </si>
  <si>
    <t>JOSIEL PINHEIRO SOUSA</t>
  </si>
  <si>
    <t>09-BO-04</t>
  </si>
  <si>
    <t>526.300.168-11</t>
  </si>
  <si>
    <t>JOSE NILTON ALVES SILVA JUNIOR</t>
  </si>
  <si>
    <t>09-BO-05</t>
  </si>
  <si>
    <t>351.178.088-86</t>
  </si>
  <si>
    <t>JANAYNE MORENO SILVA</t>
  </si>
  <si>
    <t>09-BO-07</t>
  </si>
  <si>
    <t>156.846.148-84</t>
  </si>
  <si>
    <t>SOLANGE DA PAIXÃO SALVADOR DAMASIO</t>
  </si>
  <si>
    <t>09-CD-28</t>
  </si>
  <si>
    <t>424.021.728-86</t>
  </si>
  <si>
    <t>VITOR LUCAS CORREA DOS PASSOS</t>
  </si>
  <si>
    <t>09-CF-01</t>
  </si>
  <si>
    <t>126.871.588-36</t>
  </si>
  <si>
    <t xml:space="preserve">RICARDO AUGUSTO ALVARENGA REIS DE CARVALHO </t>
  </si>
  <si>
    <t>09-CF-02</t>
  </si>
  <si>
    <t>09-CF-03</t>
  </si>
  <si>
    <t>09-CF-04</t>
  </si>
  <si>
    <t>09-CG-12</t>
  </si>
  <si>
    <t>642.220.474-49</t>
  </si>
  <si>
    <t>JOSE ROSIVALDO DE LIMA BEZERRA</t>
  </si>
  <si>
    <t>09-CJ-20</t>
  </si>
  <si>
    <t>083.320.347-95</t>
  </si>
  <si>
    <t>RODRIGO WAJSMAN CARVALHAL</t>
  </si>
  <si>
    <t>09-CJ-21</t>
  </si>
  <si>
    <t>226.019.178-90</t>
  </si>
  <si>
    <t>ELIANE BELIZARIO NOGUEIRA</t>
  </si>
  <si>
    <t>09-CM-27</t>
  </si>
  <si>
    <t>303.996.998-64</t>
  </si>
  <si>
    <t>RODRIGO FERNANDEZ</t>
  </si>
  <si>
    <t>09-CN-19</t>
  </si>
  <si>
    <t>166.641.018-74</t>
  </si>
  <si>
    <t>ANA CRISTINA DE ALMEIDA SILVA</t>
  </si>
  <si>
    <t>09-CQ-10</t>
  </si>
  <si>
    <t>408.728.508-11</t>
  </si>
  <si>
    <t>RENATO PATARACCHIA DUSI</t>
  </si>
  <si>
    <t>09-CS-20</t>
  </si>
  <si>
    <t>420.838.148-51</t>
  </si>
  <si>
    <t>MACIEL BEZERRA CAMPOS JUNIOR</t>
  </si>
  <si>
    <t>09-CT-09</t>
  </si>
  <si>
    <t>019.846.005-83</t>
  </si>
  <si>
    <t>JARLEI JESUS DOS SANTOS</t>
  </si>
  <si>
    <t>09-CT-13</t>
  </si>
  <si>
    <t>230.584.768-84</t>
  </si>
  <si>
    <t>BRUNA CRISTINA MALTA DE SENA</t>
  </si>
  <si>
    <t>09-CT-15</t>
  </si>
  <si>
    <t>101.827.088-45</t>
  </si>
  <si>
    <t>MARCIA DA SILVEIRA CAMARGO</t>
  </si>
  <si>
    <t>09-CV-08</t>
  </si>
  <si>
    <t>417449.940.001-38</t>
  </si>
  <si>
    <t>J.J CATARIN SERVICOS ADMINISTRATIVO LTDA</t>
  </si>
  <si>
    <t>09-CY-12</t>
  </si>
  <si>
    <t>225.828.658-18</t>
  </si>
  <si>
    <t xml:space="preserve">DOUGLAS ANICETO FERNANDES </t>
  </si>
  <si>
    <t>09-DM-09</t>
  </si>
  <si>
    <t>221.913.618-38</t>
  </si>
  <si>
    <t>WALLACE PEREIRA DA SILVA</t>
  </si>
  <si>
    <t>09-DO-05</t>
  </si>
  <si>
    <t>113.294.697-20</t>
  </si>
  <si>
    <t>RAPHAEL DE SOUZA SILVA</t>
  </si>
  <si>
    <t>09-DP-22</t>
  </si>
  <si>
    <t>311.029.508-31</t>
  </si>
  <si>
    <t>RAFAEL MODA MARGUTTI</t>
  </si>
  <si>
    <t>09-DZ-04</t>
  </si>
  <si>
    <t>377.443.318-69</t>
  </si>
  <si>
    <t>KATULO COMESANA DE OLIVEIRA</t>
  </si>
  <si>
    <t>09-DZ-05</t>
  </si>
  <si>
    <t>09-DZ-06</t>
  </si>
  <si>
    <t>448.423.448-30</t>
  </si>
  <si>
    <t>RAFAEL FREDINI</t>
  </si>
  <si>
    <t>09-DZ-07</t>
  </si>
  <si>
    <t>09-EG-11</t>
  </si>
  <si>
    <t>410.833.408-67</t>
  </si>
  <si>
    <t>ANDERSON DOS SANTOS SILVA</t>
  </si>
  <si>
    <t>09-EK-16</t>
  </si>
  <si>
    <t>040.887.986-60</t>
  </si>
  <si>
    <t>CRISTIANO LOPES GARCEZ</t>
  </si>
  <si>
    <t>09-EQ-15</t>
  </si>
  <si>
    <t>499.308.788-82</t>
  </si>
  <si>
    <t>MARCUS VINICIUS BARBOSA MELONI</t>
  </si>
  <si>
    <t>09-EQ-16</t>
  </si>
  <si>
    <t>257.936.048-47</t>
  </si>
  <si>
    <t>SANDRA BARBOSA SILVA</t>
  </si>
  <si>
    <t>09-EQ-17</t>
  </si>
  <si>
    <t>09-ET-16</t>
  </si>
  <si>
    <t>341.445.118-20</t>
  </si>
  <si>
    <t>CINTIA VICENTE DE OLIVEIRA</t>
  </si>
  <si>
    <t>09-EY-11</t>
  </si>
  <si>
    <t>380740.750.001-90</t>
  </si>
  <si>
    <t xml:space="preserve">NOSTRO FUMO HORTOLANDIA PRODUTOS DE TABACARIA </t>
  </si>
  <si>
    <t>09-FM-10</t>
  </si>
  <si>
    <t>024.377.548-22</t>
  </si>
  <si>
    <t>JOSE MARIA FRACARO</t>
  </si>
  <si>
    <t>09-FW-05</t>
  </si>
  <si>
    <t>088.582.547-08</t>
  </si>
  <si>
    <t>ALEXANDRE TITO CUNHA</t>
  </si>
  <si>
    <t>09-GW-04</t>
  </si>
  <si>
    <t>094.112.910-15</t>
  </si>
  <si>
    <t>PEDRO ERNESTO CANABARRO FRANÇA</t>
  </si>
  <si>
    <t>09-IS-19</t>
  </si>
  <si>
    <t>049.599.624-61</t>
  </si>
  <si>
    <t>JOSÉ ROMÃO DE SOUSA NETO</t>
  </si>
  <si>
    <t>RIVIERA DE SANTA CRISTINA XIII - SETOR MARINA</t>
  </si>
  <si>
    <t>10-AB-60</t>
  </si>
  <si>
    <t>390.009.548-51</t>
  </si>
  <si>
    <t>JUNIOR SALOME DA SILVA</t>
  </si>
  <si>
    <t>10-AB-64</t>
  </si>
  <si>
    <t>475.307.248-78</t>
  </si>
  <si>
    <t>KAUÊ RAMOS DA SILVA</t>
  </si>
  <si>
    <t>10-AB-67</t>
  </si>
  <si>
    <t>389.744.028-82</t>
  </si>
  <si>
    <t>FERNANDA FIGUEIREDO CUNHA</t>
  </si>
  <si>
    <t>10-AF-19</t>
  </si>
  <si>
    <t>450.597.688-21</t>
  </si>
  <si>
    <t>JHONATAN ALEXANDRE DE LIMA DOMINGUES</t>
  </si>
  <si>
    <t>10-AG-16</t>
  </si>
  <si>
    <t>326.883.748-42</t>
  </si>
  <si>
    <t>AMAURI APARECIDO BOTAN</t>
  </si>
  <si>
    <t>10-AH-07</t>
  </si>
  <si>
    <t>258.557.998-08</t>
  </si>
  <si>
    <t>CHERIDA PIRES COUTO CARVALHO</t>
  </si>
  <si>
    <t>10-AH-28</t>
  </si>
  <si>
    <t>353.433.958-48</t>
  </si>
  <si>
    <t xml:space="preserve">LEANDRO FELIPE COSTA </t>
  </si>
  <si>
    <t>10-AI-21</t>
  </si>
  <si>
    <t>034.688.787-96</t>
  </si>
  <si>
    <t>SANDRA RUBIA DE OLIVEIRA</t>
  </si>
  <si>
    <t>10-AI-26</t>
  </si>
  <si>
    <t>344.385.888-04</t>
  </si>
  <si>
    <t>CAROLINA ARAUJO DO NASCIMENTO</t>
  </si>
  <si>
    <t>10-AJ-06</t>
  </si>
  <si>
    <t>567.969.768-86</t>
  </si>
  <si>
    <t>MARIANA SANTOS DE OLIVEIRA</t>
  </si>
  <si>
    <t>10-AL-20</t>
  </si>
  <si>
    <t>291.090.228-56</t>
  </si>
  <si>
    <t>GIORGIO CHRISTOPHER LISBOA DE OLIVEIRA</t>
  </si>
  <si>
    <t>10-AP-15</t>
  </si>
  <si>
    <t>081.278.115-56</t>
  </si>
  <si>
    <t>JOAO MARCOS SANTOS FERREIRA</t>
  </si>
  <si>
    <t>10-AQ-20</t>
  </si>
  <si>
    <t>041.465.798-56</t>
  </si>
  <si>
    <t>ANTONIO JOSE PEDROSO JUNIOR</t>
  </si>
  <si>
    <t>10-AR-27</t>
  </si>
  <si>
    <t>373.798.758-09</t>
  </si>
  <si>
    <t xml:space="preserve">DOUGLAS APARECIDO FERREIRA </t>
  </si>
  <si>
    <t>10-AT-03</t>
  </si>
  <si>
    <t>374.408.938-08</t>
  </si>
  <si>
    <t>LESSIONETE ALVES PIRES</t>
  </si>
  <si>
    <t>10-AU-02</t>
  </si>
  <si>
    <t>380.849.918-41</t>
  </si>
  <si>
    <t>EDUARDO UBIRAJARA DE ALBUQUERQUE</t>
  </si>
  <si>
    <t>10-AV-12</t>
  </si>
  <si>
    <t>356.331.598-10</t>
  </si>
  <si>
    <t>DIEGO DE MOURA BUENO</t>
  </si>
  <si>
    <t>10-AV-27</t>
  </si>
  <si>
    <t>423.006.248-69</t>
  </si>
  <si>
    <t xml:space="preserve">RENAN MENEZES FONSECA </t>
  </si>
  <si>
    <t>10-AV-35</t>
  </si>
  <si>
    <t>282.222.878-77</t>
  </si>
  <si>
    <t xml:space="preserve">FERNANDO DE PAULA GOMES </t>
  </si>
  <si>
    <t>10-AY-40</t>
  </si>
  <si>
    <t>268.286.828-23</t>
  </si>
  <si>
    <t>FERNANDO CICERO DE MORAIS</t>
  </si>
  <si>
    <t>10-AZ-04</t>
  </si>
  <si>
    <t>244.370.935-34</t>
  </si>
  <si>
    <t>EDIMILCI JOSE SANTANA</t>
  </si>
  <si>
    <t>10-BD-13</t>
  </si>
  <si>
    <t>395.677.698-42</t>
  </si>
  <si>
    <t>THAILLA RAFAELLA DE SOUZA BAPTISTELLA MEDEIROS</t>
  </si>
  <si>
    <t>10-BI-29</t>
  </si>
  <si>
    <t>219.604.758-94</t>
  </si>
  <si>
    <t>IVONE SILVA DE CARVALHO</t>
  </si>
  <si>
    <t>10-BI-31</t>
  </si>
  <si>
    <t>481.801.078-25</t>
  </si>
  <si>
    <t>GABRIEL HENRIQUE RAMALHO TELES</t>
  </si>
  <si>
    <t>10-BJ-18</t>
  </si>
  <si>
    <t>334.772.718-58</t>
  </si>
  <si>
    <t>VIVIAN VOLPE PONTES DA SILVA</t>
  </si>
  <si>
    <t>10-BK-02</t>
  </si>
  <si>
    <t>321.596.608-50</t>
  </si>
  <si>
    <t>PATRICIA FERREIRA DA SILVA</t>
  </si>
  <si>
    <t>10-BK-05</t>
  </si>
  <si>
    <t>457.623.008-54</t>
  </si>
  <si>
    <t>YGOR ISRAEL DO CARMO</t>
  </si>
  <si>
    <t>10-BK-07</t>
  </si>
  <si>
    <t>230.879.498-41</t>
  </si>
  <si>
    <t>EVANDRO FELICIO</t>
  </si>
  <si>
    <t>10-BL-01</t>
  </si>
  <si>
    <t>320.785.328-51</t>
  </si>
  <si>
    <t>EDUARDO TOLENTINO RIBEIRO</t>
  </si>
  <si>
    <t>10-BM-16</t>
  </si>
  <si>
    <t>473.259.628-27</t>
  </si>
  <si>
    <t>JULIO CESAR DE SOUZA BARROS</t>
  </si>
  <si>
    <t>10-BO-06</t>
  </si>
  <si>
    <t>364.323.748-04</t>
  </si>
  <si>
    <t>DENIS WILLIAN DA SILVA</t>
  </si>
  <si>
    <t>10-BO-11</t>
  </si>
  <si>
    <t>055.805.628-88</t>
  </si>
  <si>
    <t>GERSON CANDIDO DE PAULA</t>
  </si>
  <si>
    <t>10-BO-34</t>
  </si>
  <si>
    <t>353.027.118-77</t>
  </si>
  <si>
    <t>RONALDO SANTOS DA SILVA</t>
  </si>
  <si>
    <t>10-BR-04</t>
  </si>
  <si>
    <t>226.459.498-51</t>
  </si>
  <si>
    <t>JONNES NUNES DO NASCIMENTO</t>
  </si>
  <si>
    <t>10-BR-11</t>
  </si>
  <si>
    <t>215.710.858-07</t>
  </si>
  <si>
    <t>BRUNO ESCANHOELA STIPE</t>
  </si>
  <si>
    <t>10-BR-16</t>
  </si>
  <si>
    <t>327.574.028-89</t>
  </si>
  <si>
    <t>RODRIGO SOUZA SANTOS</t>
  </si>
  <si>
    <t>10-BU-16</t>
  </si>
  <si>
    <t>372.546.398-08</t>
  </si>
  <si>
    <t>GEFESSON DIAS ROCHA</t>
  </si>
  <si>
    <t>10-BU-25</t>
  </si>
  <si>
    <t>024.930.578-05</t>
  </si>
  <si>
    <t>ANTONIO DONIZETI SPADONE</t>
  </si>
  <si>
    <t>10-BV-12</t>
  </si>
  <si>
    <t>352.311.668-63</t>
  </si>
  <si>
    <t>RAFAEL NUNES DA SILVA</t>
  </si>
  <si>
    <t>10-BX-08</t>
  </si>
  <si>
    <t>056.182.413-40</t>
  </si>
  <si>
    <t>MAIKOM SOUSA  ALVES</t>
  </si>
  <si>
    <t>10-BY-05</t>
  </si>
  <si>
    <t>196.786.238-97</t>
  </si>
  <si>
    <t>LUCIANA MARIA DA SILVA ARRUDA</t>
  </si>
  <si>
    <t>10-BZ-04</t>
  </si>
  <si>
    <t>804.391.441-91</t>
  </si>
  <si>
    <t xml:space="preserve">CLERIO ROGERIS FRASSAO DE CARVALHO </t>
  </si>
  <si>
    <t>10-CB-08</t>
  </si>
  <si>
    <t>269.661.488-14</t>
  </si>
  <si>
    <t>KAREN BUGATTI IBARRA</t>
  </si>
  <si>
    <t>10-CD-24</t>
  </si>
  <si>
    <t>319.202.878-50</t>
  </si>
  <si>
    <t>MICHELLE CRISTINA DE SALES SILVA SANTANA</t>
  </si>
  <si>
    <t>10-CF-03</t>
  </si>
  <si>
    <t>314.468.598-43</t>
  </si>
  <si>
    <t>DAVID ESTORILLO DE MACEDO</t>
  </si>
  <si>
    <t>10-CI-19</t>
  </si>
  <si>
    <t>157.770.238-78</t>
  </si>
  <si>
    <t>ZENAIDE NASCIMENTO BARBIERI</t>
  </si>
  <si>
    <t>10-CK-06</t>
  </si>
  <si>
    <t>147.561.908-12</t>
  </si>
  <si>
    <t>MONICA BUENO RODRIGUES</t>
  </si>
  <si>
    <t>10-CP-08</t>
  </si>
  <si>
    <t>356.527.498-06</t>
  </si>
  <si>
    <t>ANDRE CAVALCANTI GUARDIOLA</t>
  </si>
  <si>
    <t>10-CQ-10</t>
  </si>
  <si>
    <t>140.733.438-74</t>
  </si>
  <si>
    <t>FABIO JACOB DOS SANTOS</t>
  </si>
  <si>
    <t>10-CV-17</t>
  </si>
  <si>
    <t>420.913.768-50</t>
  </si>
  <si>
    <t>RAFAEL FLORENCIO DA ROCHA</t>
  </si>
  <si>
    <t>10-CX-24</t>
  </si>
  <si>
    <t>385.499.498-25</t>
  </si>
  <si>
    <t>NATAN CERQUEIRA SILVERIO</t>
  </si>
  <si>
    <t>10-CZ-02</t>
  </si>
  <si>
    <t>023.076.578-51</t>
  </si>
  <si>
    <t>ADEMIR  APARECIDO JOAQUIM</t>
  </si>
  <si>
    <t>10-DB-10</t>
  </si>
  <si>
    <t>355.266.218-98</t>
  </si>
  <si>
    <t xml:space="preserve">CARLOS EDUARDO DA SILVA FREITAS </t>
  </si>
  <si>
    <t>10-DB-25</t>
  </si>
  <si>
    <t>425.874.818-80</t>
  </si>
  <si>
    <t>LUCAS SANTOS DE JESUS</t>
  </si>
  <si>
    <t>10-DE-14</t>
  </si>
  <si>
    <t>311.602.418-99</t>
  </si>
  <si>
    <t>NORMEIDE MARIA DA CONCEIÇÃO</t>
  </si>
  <si>
    <t>10-DF-12</t>
  </si>
  <si>
    <t>116.240.688-71</t>
  </si>
  <si>
    <t>DENISE NUNES CAPARROZ</t>
  </si>
  <si>
    <t>10-DI-12</t>
  </si>
  <si>
    <t>104.926.947-02</t>
  </si>
  <si>
    <t xml:space="preserve">JORGE FELIPE SOARES DE FREITAS </t>
  </si>
  <si>
    <t>10-DN-08</t>
  </si>
  <si>
    <t>408.603.048-92</t>
  </si>
  <si>
    <t>ROBERT LUCAS CORREIA</t>
  </si>
  <si>
    <t>10-DO-14</t>
  </si>
  <si>
    <t>418.325.858-83</t>
  </si>
  <si>
    <t>TAMIRES DA SILVA GODOY BRITO</t>
  </si>
  <si>
    <t>10-DQ-11</t>
  </si>
  <si>
    <t>017.091.808-46</t>
  </si>
  <si>
    <t>VALMIR SIPRIANO GUEDES</t>
  </si>
  <si>
    <t>10-DQ-15</t>
  </si>
  <si>
    <t>078.893.019-28</t>
  </si>
  <si>
    <t>EDCESAR DA SILVA SOARES</t>
  </si>
  <si>
    <t>10-DU-06</t>
  </si>
  <si>
    <t>337.170.698-29</t>
  </si>
  <si>
    <t>PATRICIA DOS SANTOS LIMA</t>
  </si>
  <si>
    <t>10-DU-08</t>
  </si>
  <si>
    <t>438.214.678-00</t>
  </si>
  <si>
    <t>SABRINA DOS ANJOS DIAS LIMA</t>
  </si>
  <si>
    <t>10-DU-14</t>
  </si>
  <si>
    <t>322.204.088-50</t>
  </si>
  <si>
    <t>WAGNER SOUZA DOS SANTOS</t>
  </si>
  <si>
    <t>10-DW-07</t>
  </si>
  <si>
    <t>099.589.698-40</t>
  </si>
  <si>
    <t xml:space="preserve">CRISTIANE APARECIDA DILAI </t>
  </si>
  <si>
    <t>10-EF-18</t>
  </si>
  <si>
    <t>289.032.308-09</t>
  </si>
  <si>
    <t>ROBSON RICARDO DANIEL ROCHA</t>
  </si>
  <si>
    <t>10-EF-26</t>
  </si>
  <si>
    <t>455.262.938-74</t>
  </si>
  <si>
    <t>VICTOR HUGO SENA SALES AMARAL</t>
  </si>
  <si>
    <t>10-EP-14</t>
  </si>
  <si>
    <t>217.746.058-13</t>
  </si>
  <si>
    <t>SUELI DOS SANTOS SILVA BARBOSA</t>
  </si>
  <si>
    <t>10-EQ-07</t>
  </si>
  <si>
    <t>407.879.198-02</t>
  </si>
  <si>
    <t>JESSICA SANTOS SILVA</t>
  </si>
  <si>
    <t>10-ET-09</t>
  </si>
  <si>
    <t>250.352.608-01</t>
  </si>
  <si>
    <t>ZEDEQUIAS LEITE DA SILVA</t>
  </si>
  <si>
    <t>10-ET-22</t>
  </si>
  <si>
    <t>439.789.488-42</t>
  </si>
  <si>
    <t>BRUNO SILVA LIMA</t>
  </si>
  <si>
    <t>10-EV-38</t>
  </si>
  <si>
    <t>341.230.138-80</t>
  </si>
  <si>
    <t>WESLEY RODRIGO LANDIN</t>
  </si>
  <si>
    <t>10-EW-07</t>
  </si>
  <si>
    <t>368.727.288-50</t>
  </si>
  <si>
    <t>CASSIO MAGNAVITA DE OLIVEIRA</t>
  </si>
  <si>
    <t>10-EY-02</t>
  </si>
  <si>
    <t>10-EZ-10</t>
  </si>
  <si>
    <t>493.301.228-84</t>
  </si>
  <si>
    <t>ERIC GABRIEL DOS SANTOS</t>
  </si>
  <si>
    <t>10-FA-22</t>
  </si>
  <si>
    <t>403.907.008-94</t>
  </si>
  <si>
    <t>MAIRA LETICIA ALVES E SOUZA DE MEIRA</t>
  </si>
  <si>
    <t>10-FB-18</t>
  </si>
  <si>
    <t>039.913.288-01</t>
  </si>
  <si>
    <t>ANTONIO BRAS DA SILVA</t>
  </si>
  <si>
    <t>10-FB-23</t>
  </si>
  <si>
    <t>027.930.603-21</t>
  </si>
  <si>
    <t>PAMELA BATISTA RODRIGUES</t>
  </si>
  <si>
    <t>10-FD-19</t>
  </si>
  <si>
    <t>330.847.748-38</t>
  </si>
  <si>
    <t xml:space="preserve">DELCIO WAGNER ALVES DE SOUZA </t>
  </si>
  <si>
    <t>10-FG-24</t>
  </si>
  <si>
    <t>116.140.946-75</t>
  </si>
  <si>
    <t>SANDRA TUANY COSTA SIQUEIRA</t>
  </si>
  <si>
    <t>10-FI-20</t>
  </si>
  <si>
    <t>306.634.578-58</t>
  </si>
  <si>
    <t>VIVIANE TRETTEL DUARTE</t>
  </si>
  <si>
    <t>10-FL-01</t>
  </si>
  <si>
    <t>162.590.408-81</t>
  </si>
  <si>
    <t>ALESSANDRO ARAUJO CALADO</t>
  </si>
  <si>
    <t>10-FM-27</t>
  </si>
  <si>
    <t>780.857.725-15</t>
  </si>
  <si>
    <t xml:space="preserve">EDSON DIAS DE CERQUEIRA </t>
  </si>
  <si>
    <t>10-FP-39</t>
  </si>
  <si>
    <t>143.974.248-02</t>
  </si>
  <si>
    <t>VALMIR MANOEL DA SILVA</t>
  </si>
  <si>
    <t>10-FQ-40</t>
  </si>
  <si>
    <t>331.326.128-04</t>
  </si>
  <si>
    <t>RODRIGO MORAIS OLIVEIRA</t>
  </si>
  <si>
    <t>10-FS-18</t>
  </si>
  <si>
    <t>236.291.358-97</t>
  </si>
  <si>
    <t>ERICA PRADO ECHACCAYA</t>
  </si>
  <si>
    <t>10-FS-19</t>
  </si>
  <si>
    <t>235.871.618-95</t>
  </si>
  <si>
    <t>OSVALDO GREGORIO ARIAS TORRES</t>
  </si>
  <si>
    <t>10-FU-15</t>
  </si>
  <si>
    <t>068.679.714-07</t>
  </si>
  <si>
    <t>JAILSON LUIZ DA SILVA CAMARGO</t>
  </si>
  <si>
    <t>10-FW-05</t>
  </si>
  <si>
    <t>155.012.918-00</t>
  </si>
  <si>
    <t>UDSON CHARLES MOYSES</t>
  </si>
  <si>
    <t>10-FY-01</t>
  </si>
  <si>
    <t>082.793.686-98</t>
  </si>
  <si>
    <t>RENATO ANTONIO RIBAS OLIVA</t>
  </si>
  <si>
    <t>10-FY-02</t>
  </si>
  <si>
    <t>10-GB-18</t>
  </si>
  <si>
    <t>190.734.178-13</t>
  </si>
  <si>
    <t>ALEXANDRE ALVES</t>
  </si>
  <si>
    <t>10-GF-09</t>
  </si>
  <si>
    <t>233.442.798-58</t>
  </si>
  <si>
    <t>WILFRIDO LEGAL</t>
  </si>
  <si>
    <t>10-GJ-02</t>
  </si>
  <si>
    <t>463.288.258-54</t>
  </si>
  <si>
    <t>NATAN DOURADO DA SILVA</t>
  </si>
  <si>
    <t>10-GJ-03</t>
  </si>
  <si>
    <t>449.756.398-74</t>
  </si>
  <si>
    <t>CAIO PEREIRA DA COSTA MIRANDA</t>
  </si>
  <si>
    <t>10-GJ-05</t>
  </si>
  <si>
    <t>361.722.678-76</t>
  </si>
  <si>
    <t>DANILO RAIMUNDO DA SILVA</t>
  </si>
  <si>
    <t>10-GN-13</t>
  </si>
  <si>
    <t>238.313.348-54</t>
  </si>
  <si>
    <t>SAMUEL ANTWI</t>
  </si>
  <si>
    <t>10-GN-14</t>
  </si>
  <si>
    <t>230.830.688-24</t>
  </si>
  <si>
    <t>FABIO GUEDES MINGONI DO CARMO</t>
  </si>
  <si>
    <t>10-GN-24</t>
  </si>
  <si>
    <t>10-GO-05</t>
  </si>
  <si>
    <t>181.724.288-12</t>
  </si>
  <si>
    <t>ISAQUE RAMOS DE SOUZA</t>
  </si>
  <si>
    <t>10-GO-17</t>
  </si>
  <si>
    <t>032.232.173-55</t>
  </si>
  <si>
    <t>DOMINGAS FERREIRA DE OLIVEIRA</t>
  </si>
  <si>
    <t>10-GP-10</t>
  </si>
  <si>
    <t>168.399.718-21</t>
  </si>
  <si>
    <t>ROSELI CRISTINA FELISBERTO</t>
  </si>
  <si>
    <t>10-GP-11</t>
  </si>
  <si>
    <t>439.909.148-71</t>
  </si>
  <si>
    <t xml:space="preserve">NATALI DA SILVA OLIVEIRA FERREIRA </t>
  </si>
  <si>
    <t>10-GR-25</t>
  </si>
  <si>
    <t>032.822.567-36</t>
  </si>
  <si>
    <t>FABIANO GUEDES RODRIGUES DA SILVA</t>
  </si>
  <si>
    <t>10-GR-42</t>
  </si>
  <si>
    <t>112.638.538-70</t>
  </si>
  <si>
    <t>MARILENE APARECIDA DA SILVA</t>
  </si>
  <si>
    <t>10-GT-01</t>
  </si>
  <si>
    <t>376.561.068-20</t>
  </si>
  <si>
    <t xml:space="preserve">ANDERSON FERNANDES DA SILVA </t>
  </si>
  <si>
    <t>10-GT-04</t>
  </si>
  <si>
    <t>481.449.238-39</t>
  </si>
  <si>
    <t>LUARA MARTINS DOS SANTOS FIGUEREDO</t>
  </si>
  <si>
    <t>10-GT-05</t>
  </si>
  <si>
    <t>365.143.098-79</t>
  </si>
  <si>
    <t>NEUSA CRISTINA VALE TOLEDO</t>
  </si>
  <si>
    <t>10-GU-05</t>
  </si>
  <si>
    <t>508.720.688-38</t>
  </si>
  <si>
    <t>JORGE DOS REIS GALEGO SILVA</t>
  </si>
  <si>
    <t>10-GU-18</t>
  </si>
  <si>
    <t>314.489.658-61</t>
  </si>
  <si>
    <t>MARCELO FERNANDES DA FONSECA</t>
  </si>
  <si>
    <t>10-GV-07</t>
  </si>
  <si>
    <t>361.092.478-04</t>
  </si>
  <si>
    <t>LEONARDO MICHELI</t>
  </si>
  <si>
    <t>10-GZ-13</t>
  </si>
  <si>
    <t>096.450.308-54</t>
  </si>
  <si>
    <t>EDNA MARIA DE FÁTIMA DIAS KHATCHIKIAN</t>
  </si>
  <si>
    <t>10-GZ-17</t>
  </si>
  <si>
    <t>367.629.918-31</t>
  </si>
  <si>
    <t>DIOGO CRISTIANO PINTO DA COSTA</t>
  </si>
  <si>
    <t>10-HB-25</t>
  </si>
  <si>
    <t>168.883.318-81</t>
  </si>
  <si>
    <t>MARIA APARECIDA VICENTE DA SILVA</t>
  </si>
  <si>
    <t>10-HC-10</t>
  </si>
  <si>
    <t>338.163.348-14</t>
  </si>
  <si>
    <t>GLAUCE SUMIE MAXIMO YOSHIMURA</t>
  </si>
  <si>
    <t>10-HC-19</t>
  </si>
  <si>
    <t>250.385.378-12</t>
  </si>
  <si>
    <t>LAERTE JOSÉ DE CARVALHO</t>
  </si>
  <si>
    <t>10-HE-18</t>
  </si>
  <si>
    <t>393.304.678-57</t>
  </si>
  <si>
    <t>BRUNA SALU MIRANDA</t>
  </si>
  <si>
    <t>10-HF-22</t>
  </si>
  <si>
    <t>436.371.288-02</t>
  </si>
  <si>
    <t xml:space="preserve">CRYSTIAN JACKSON FARIAS DE LIMA </t>
  </si>
  <si>
    <t>10-HF-23</t>
  </si>
  <si>
    <t>050.832.563-39</t>
  </si>
  <si>
    <t>MARIA DA PENHA FERREIRA</t>
  </si>
  <si>
    <t>10-HG-03</t>
  </si>
  <si>
    <t>022.037.604-27</t>
  </si>
  <si>
    <t>JOSÉ RENATO DE LIMA</t>
  </si>
  <si>
    <t>10-HK-04</t>
  </si>
  <si>
    <t>083.268.226-80</t>
  </si>
  <si>
    <t>LEANDRO ROCHA MADDALON</t>
  </si>
  <si>
    <t>10-HN-11</t>
  </si>
  <si>
    <t>150.458.031-15</t>
  </si>
  <si>
    <t>HILDEBRANDO JOSE DA SILVA</t>
  </si>
  <si>
    <t>10-HN-14</t>
  </si>
  <si>
    <t>472.367.458-63</t>
  </si>
  <si>
    <t xml:space="preserve"> JOÃO GUILHERME MORENO MARETTI</t>
  </si>
  <si>
    <t>10-HN-18</t>
  </si>
  <si>
    <t>461.601.508-20</t>
  </si>
  <si>
    <t>KEITLYN ZANICHELLI</t>
  </si>
  <si>
    <t>10-HT-23</t>
  </si>
  <si>
    <t>370.385.798-60</t>
  </si>
  <si>
    <t>VINICIUS CRISTOPHER CELEGHINI LAZARO</t>
  </si>
  <si>
    <t>10-HT-25</t>
  </si>
  <si>
    <t>293.386.138-01</t>
  </si>
  <si>
    <t xml:space="preserve">RICARDO PEREIRA DE SOUZA </t>
  </si>
  <si>
    <t>10-HT-29</t>
  </si>
  <si>
    <t>237.983.598-57</t>
  </si>
  <si>
    <t>YHERSSON JOSE VALESQUEZ TANCARA</t>
  </si>
  <si>
    <t>10-HV-30</t>
  </si>
  <si>
    <t>276.423.088-50</t>
  </si>
  <si>
    <t>ADÃO TOMAZ DA SILVA</t>
  </si>
  <si>
    <t>10-HV-32</t>
  </si>
  <si>
    <t>454.323.138-47</t>
  </si>
  <si>
    <t>GABRIEL CAPATINA MORAES</t>
  </si>
  <si>
    <t>10-HW-07</t>
  </si>
  <si>
    <t>108.536.118-74</t>
  </si>
  <si>
    <t>VERA LUCIA BORGES CONCEICAO DA SILVA</t>
  </si>
  <si>
    <t>10-HW-13</t>
  </si>
  <si>
    <t>395.547.228-00</t>
  </si>
  <si>
    <t>JORGE MAYCON ANTONIO DA SILVA</t>
  </si>
  <si>
    <t>10-HX-01</t>
  </si>
  <si>
    <t>301.350.918-02</t>
  </si>
  <si>
    <t>ALEXANDRE LUSTOSA NAVARRO</t>
  </si>
  <si>
    <t>10-HY-11</t>
  </si>
  <si>
    <t>402.770.328-65</t>
  </si>
  <si>
    <t>JEAN FONTAINHA HILDEBRAND</t>
  </si>
  <si>
    <t>10-HY-21</t>
  </si>
  <si>
    <t>228.187.738-81</t>
  </si>
  <si>
    <t>WILLIAM RODRIGUES SANTOS</t>
  </si>
  <si>
    <t>10-HY-23</t>
  </si>
  <si>
    <t>470.186.728-48</t>
  </si>
  <si>
    <t>RAPHAEL SOUZA SANTANA</t>
  </si>
  <si>
    <t>10-HY-27</t>
  </si>
  <si>
    <t>309.214.528-37</t>
  </si>
  <si>
    <t>DANIELI RODRIGUES GOMES PIZZO</t>
  </si>
  <si>
    <t>10-HZ-10</t>
  </si>
  <si>
    <t>290.180.758-50</t>
  </si>
  <si>
    <t xml:space="preserve">ANDERSON DANIEL GOMES </t>
  </si>
  <si>
    <t>10-IA-28</t>
  </si>
  <si>
    <t>402.884.878-42</t>
  </si>
  <si>
    <t>VINICIUS CARVALHO DOS SANTOS</t>
  </si>
  <si>
    <t>10-IB-07</t>
  </si>
  <si>
    <t>271.160.378-45</t>
  </si>
  <si>
    <t>FABIO DOS SANTOS REIS</t>
  </si>
  <si>
    <t>10-IC-09</t>
  </si>
  <si>
    <t>277.490.228-21</t>
  </si>
  <si>
    <t xml:space="preserve">MARCELO AQUINO MACIEL </t>
  </si>
  <si>
    <t>10-IC-37</t>
  </si>
  <si>
    <t>342.145.398-50</t>
  </si>
  <si>
    <t>THIAGO XAVIER FRANCISCO</t>
  </si>
  <si>
    <t>10-ID-31</t>
  </si>
  <si>
    <t>512.363.598-01</t>
  </si>
  <si>
    <t xml:space="preserve">GUILHERME DOS SANTOS BRITO </t>
  </si>
  <si>
    <t>10-IE-02</t>
  </si>
  <si>
    <t>377.119.638-82</t>
  </si>
  <si>
    <t>GIOVANE TOMAZIO SANTANA</t>
  </si>
  <si>
    <t>10-IE-05</t>
  </si>
  <si>
    <t>140.107.358-13</t>
  </si>
  <si>
    <t>JUCELINA CORREIA MENDES BALTAR</t>
  </si>
  <si>
    <t>10-IE-07</t>
  </si>
  <si>
    <t>078.686.928-39</t>
  </si>
  <si>
    <t>FABIO ALESSANDRO PUCCI</t>
  </si>
  <si>
    <t>10-IE-11</t>
  </si>
  <si>
    <t>328.193.388-28</t>
  </si>
  <si>
    <t>GILBERTO XAVIER VIEIRA JUNIOR</t>
  </si>
  <si>
    <t>10-IE-22</t>
  </si>
  <si>
    <t>282.163.598-29</t>
  </si>
  <si>
    <t>ADEMIR ADILINO DA SILVA</t>
  </si>
  <si>
    <t>10-IE-28</t>
  </si>
  <si>
    <t>046.025.205-45</t>
  </si>
  <si>
    <t>JOSIMAR REGIS DE ALMEIDA</t>
  </si>
  <si>
    <t>10-IG-15</t>
  </si>
  <si>
    <t>345.861.478-81</t>
  </si>
  <si>
    <t>WESLEY ROGER VENTURA DIAS</t>
  </si>
  <si>
    <t>10-IJ-08</t>
  </si>
  <si>
    <t>305.095.898-71</t>
  </si>
  <si>
    <t>TERCIO DA SILVA MARIANO</t>
  </si>
  <si>
    <t>10-IJ-11</t>
  </si>
  <si>
    <t>051.223.064-19</t>
  </si>
  <si>
    <t xml:space="preserve">ROSICLEIDE MARIA DA SILVA </t>
  </si>
  <si>
    <t>10-IN-15</t>
  </si>
  <si>
    <t>339.528.758-05</t>
  </si>
  <si>
    <t>MUNIR EL FAKIH</t>
  </si>
  <si>
    <t>10-IQ-23</t>
  </si>
  <si>
    <t>026.804.457-08</t>
  </si>
  <si>
    <t>MARCUS DENZO SAKAE</t>
  </si>
  <si>
    <t>10-IT-09</t>
  </si>
  <si>
    <t>113.043.344-73</t>
  </si>
  <si>
    <t>JOSÉ ADEILTON DA SILVA</t>
  </si>
  <si>
    <t>10-IY-02</t>
  </si>
  <si>
    <t>704.510.532-06</t>
  </si>
  <si>
    <t>ANTONIO BRAGA AMARAL FILHO</t>
  </si>
  <si>
    <t>10-IZ-11</t>
  </si>
  <si>
    <t>064.477.626-94</t>
  </si>
  <si>
    <t>TOBIAS RABELO</t>
  </si>
  <si>
    <t>10-JA-25</t>
  </si>
  <si>
    <t>293.381.088-30</t>
  </si>
  <si>
    <t>RAFAEL DOS REIS PINHEIRO</t>
  </si>
  <si>
    <t>10-JB-09</t>
  </si>
  <si>
    <t>345.389.358-16</t>
  </si>
  <si>
    <t>NÁGELA CORREIA BRUM</t>
  </si>
  <si>
    <t>10-JD-27</t>
  </si>
  <si>
    <t>221.797.238-30</t>
  </si>
  <si>
    <t>FERNANDO DE OLIVEIRA LIMA</t>
  </si>
  <si>
    <t>10-JP-01</t>
  </si>
  <si>
    <t>288.815.388-22</t>
  </si>
  <si>
    <t>CRISTIANO JORGE DA COSTA LOPES</t>
  </si>
  <si>
    <t>10-JU-10</t>
  </si>
  <si>
    <t>432.690.828-94</t>
  </si>
  <si>
    <t xml:space="preserve">BRUNO HENRIQUE FERNANDES </t>
  </si>
  <si>
    <t>10-JU-27</t>
  </si>
  <si>
    <t>453.936.678-50</t>
  </si>
  <si>
    <t xml:space="preserve">LUCAS THIEGO LEAL DA SILVA </t>
  </si>
  <si>
    <t>10-JV-06</t>
  </si>
  <si>
    <t>504.932.928-02</t>
  </si>
  <si>
    <t>JOÃO VICTOR DOS SANTOS PEREIRA</t>
  </si>
  <si>
    <t>10-JV-13</t>
  </si>
  <si>
    <t>411.473.958-02</t>
  </si>
  <si>
    <t>THIAGO ANDRADE DE CARVALHO</t>
  </si>
  <si>
    <t>10-JZ-14</t>
  </si>
  <si>
    <t>923.598.332-00</t>
  </si>
  <si>
    <t>HERCULINO MEDEIROS OLIVEIRA</t>
  </si>
  <si>
    <t>10-KA-08</t>
  </si>
  <si>
    <t>219.461.568-76</t>
  </si>
  <si>
    <t>SIDNEY FARIAS DE OLIVEIRA</t>
  </si>
  <si>
    <t>10-KB-16</t>
  </si>
  <si>
    <t>496.425.338-47</t>
  </si>
  <si>
    <t>JOÃO MARIO MOURÃO DA SILVA</t>
  </si>
  <si>
    <t>10-KD-29</t>
  </si>
  <si>
    <t>131.786.578-27</t>
  </si>
  <si>
    <t>LUCIANO RODRIGUES DE LIMA</t>
  </si>
  <si>
    <t>10-KE-14</t>
  </si>
  <si>
    <t>487.869.948-59</t>
  </si>
  <si>
    <t>TALITON AZEVEDO SILVA</t>
  </si>
  <si>
    <t>10-KP-30</t>
  </si>
  <si>
    <t>330.971.428-43</t>
  </si>
  <si>
    <t>PAOLA BRACHO DA SILVA MOSTARDA</t>
  </si>
  <si>
    <t>10-KP-35</t>
  </si>
  <si>
    <t>406.740.838-22</t>
  </si>
  <si>
    <t>BRUNO FUSCHINI</t>
  </si>
  <si>
    <t>10-KQ-07</t>
  </si>
  <si>
    <t>455.613.778-09</t>
  </si>
  <si>
    <t>LARISSA DE OLIVEIRA NASCIMENTO</t>
  </si>
  <si>
    <t>10-KV-12</t>
  </si>
  <si>
    <t>066.995.015-77</t>
  </si>
  <si>
    <t>EMERSON COSTA CAVALCANTE</t>
  </si>
  <si>
    <t>10-KV-15</t>
  </si>
  <si>
    <t>382.404.038-75</t>
  </si>
  <si>
    <t>GABRIEL ARCHANJO FERRACINI MORATO</t>
  </si>
  <si>
    <t>10-KW-01</t>
  </si>
  <si>
    <t>399.012.908-21</t>
  </si>
  <si>
    <t>LUCAS UCZINSHI</t>
  </si>
  <si>
    <t>10-KX-04</t>
  </si>
  <si>
    <t>332.894.438-92</t>
  </si>
  <si>
    <t xml:space="preserve">FRANKLIN FIRMINO DE ARAUJO </t>
  </si>
  <si>
    <t>10-KX-21</t>
  </si>
  <si>
    <t>469.040.288-40</t>
  </si>
  <si>
    <t xml:space="preserve">FELIPE BERTOLANI BIONDANI CASTILLO </t>
  </si>
  <si>
    <t>10-KX-22</t>
  </si>
  <si>
    <t>469.047.778-77</t>
  </si>
  <si>
    <t xml:space="preserve">GIOVANNA BERTOLANI BIONDANI CASTILLO </t>
  </si>
  <si>
    <t>10-KY-15</t>
  </si>
  <si>
    <t>096.249.419-47</t>
  </si>
  <si>
    <t>DENIS FELIPE DE MATOS</t>
  </si>
  <si>
    <t>10-KY-22</t>
  </si>
  <si>
    <t>049.027.975-93</t>
  </si>
  <si>
    <t>WESLEY MENDES SOUSA NOVAIS</t>
  </si>
  <si>
    <t>10-KZ-07</t>
  </si>
  <si>
    <t>106.144.378-73</t>
  </si>
  <si>
    <t>TANIA REGINA CORREIA</t>
  </si>
  <si>
    <t>10-KZ-09</t>
  </si>
  <si>
    <t>450.980.388-55</t>
  </si>
  <si>
    <t>GUSTAVO SANTOS FREIRE</t>
  </si>
  <si>
    <t>10-KZ-11</t>
  </si>
  <si>
    <t>161.691.377-03</t>
  </si>
  <si>
    <t>RODRIGO MATEUS MEDEIROS SOARES</t>
  </si>
  <si>
    <t>10-LC-16</t>
  </si>
  <si>
    <t>376.937.398-74</t>
  </si>
  <si>
    <t>ALAIN ROBERT SILVA PACHECO</t>
  </si>
  <si>
    <t>10-LD-21</t>
  </si>
  <si>
    <t>316.954.528-01</t>
  </si>
  <si>
    <t xml:space="preserve">FABIO LUCIANO BELO MACHADO </t>
  </si>
  <si>
    <t>10-LD-23</t>
  </si>
  <si>
    <t>019.590.015-40</t>
  </si>
  <si>
    <t>JANICLEY PEREIRA DA CRUZ</t>
  </si>
  <si>
    <t>10-LD-26</t>
  </si>
  <si>
    <t>264.637.518-20</t>
  </si>
  <si>
    <t>VANESSA ELEUTERIO DA SILVA VIEIRA</t>
  </si>
  <si>
    <t>10-LE-10</t>
  </si>
  <si>
    <t>289.249.028-65</t>
  </si>
  <si>
    <t>LETÍCIA MARIA MARCOCCIA SILVA</t>
  </si>
  <si>
    <t>10-LF-02</t>
  </si>
  <si>
    <t>275.434.378-48</t>
  </si>
  <si>
    <t>SERGIO TAVARES DE SOUSA</t>
  </si>
  <si>
    <t>10-LG-13</t>
  </si>
  <si>
    <t>382.115.928-60</t>
  </si>
  <si>
    <t>MARIANA BENITES LOPES</t>
  </si>
  <si>
    <t>10-LG-27</t>
  </si>
  <si>
    <t>383.222.178-62</t>
  </si>
  <si>
    <t>ROGER TELES GONZAGA NERES</t>
  </si>
  <si>
    <t>10-LG-30</t>
  </si>
  <si>
    <t>124.494.616-80</t>
  </si>
  <si>
    <t>LAERCIO GUADANHINHI JUNIOR</t>
  </si>
  <si>
    <t>10-LH-31</t>
  </si>
  <si>
    <t>386.534.618-92</t>
  </si>
  <si>
    <t>SIDNEI GOMES COSTA</t>
  </si>
  <si>
    <t>10-LI-16</t>
  </si>
  <si>
    <t>311.066.908-00</t>
  </si>
  <si>
    <t>PRISCILA ULPRIST</t>
  </si>
  <si>
    <t>10-LJ-15</t>
  </si>
  <si>
    <t>160.049.438-27</t>
  </si>
  <si>
    <t>LINDOMAR COSME DE ARAUJO FILHO</t>
  </si>
  <si>
    <t>10-LK-42</t>
  </si>
  <si>
    <t>10-LO-02</t>
  </si>
  <si>
    <t>108.025.318-14</t>
  </si>
  <si>
    <t xml:space="preserve">MARCO ANTONIO FERNANDES </t>
  </si>
  <si>
    <t>10-LO-29</t>
  </si>
  <si>
    <t>291.743.168-77</t>
  </si>
  <si>
    <t>THIAGO CEFALI DE SOUZA CARVALHO</t>
  </si>
  <si>
    <t>10-LO-30</t>
  </si>
  <si>
    <t>10-LP-08</t>
  </si>
  <si>
    <t>411988.180.001-48</t>
  </si>
  <si>
    <t>SEETE SERVICOS ESP EM TERAPIA EMERGENCIAL LTDA</t>
  </si>
  <si>
    <t>10-LP-10</t>
  </si>
  <si>
    <t>10-LR-08</t>
  </si>
  <si>
    <t>854.555.637-34</t>
  </si>
  <si>
    <t>DANIEL ALEXANDRE AREAL</t>
  </si>
  <si>
    <t>10-LY-20</t>
  </si>
  <si>
    <t>670.725.938-53</t>
  </si>
  <si>
    <t>MARIA HELENA FAGUNDES MARTINS</t>
  </si>
  <si>
    <t>10-MC-03</t>
  </si>
  <si>
    <t>485.480.978-76</t>
  </si>
  <si>
    <t>PHILIPE JOSE GONÇALVES DE OLIVEIRA</t>
  </si>
  <si>
    <t>10-MC-21</t>
  </si>
  <si>
    <t>10-MS-26</t>
  </si>
  <si>
    <t>321.077.478-14</t>
  </si>
  <si>
    <t>MUSTAFA CACHIOLO MENEZES</t>
  </si>
  <si>
    <t>10-MU-16</t>
  </si>
  <si>
    <t>393.432.538-69</t>
  </si>
  <si>
    <t>CAIQUE ALVES DIAS</t>
  </si>
  <si>
    <t>10-NB-04</t>
  </si>
  <si>
    <t>387.130.438-70</t>
  </si>
  <si>
    <t>FILIPE COSTA DA SILVA</t>
  </si>
  <si>
    <t>10-NC-01</t>
  </si>
  <si>
    <t>041.524.788-88</t>
  </si>
  <si>
    <t>SUELY DOMINGUES PAULINO DA SILVA</t>
  </si>
  <si>
    <t>10-NE-14</t>
  </si>
  <si>
    <t>071.975.718-55</t>
  </si>
  <si>
    <t>JAIRO MARIANO CAMPOS</t>
  </si>
  <si>
    <t>10-NE-27</t>
  </si>
  <si>
    <t>372.788.268-96</t>
  </si>
  <si>
    <t xml:space="preserve">JULIANA CAROLINA DA SILVA </t>
  </si>
  <si>
    <t>10-NF-27</t>
  </si>
  <si>
    <t>184.614.638-03</t>
  </si>
  <si>
    <t>VIVIANE  MARIA DA SILVA GUEDES</t>
  </si>
  <si>
    <t>10-NG-01</t>
  </si>
  <si>
    <t>213.178.458-97</t>
  </si>
  <si>
    <t>ALEXANDRE TAVARES DA SILVA</t>
  </si>
  <si>
    <t>10-NM-05</t>
  </si>
  <si>
    <t>440.529.668-56</t>
  </si>
  <si>
    <t>ALAN RODRIGUES DA SILVA</t>
  </si>
  <si>
    <t>10-OA-21</t>
  </si>
  <si>
    <t>467.677.298-09</t>
  </si>
  <si>
    <t>MARCONDES DOS SANTOS SILVA</t>
  </si>
  <si>
    <t>10-OB-04</t>
  </si>
  <si>
    <t>352.048.388-21</t>
  </si>
  <si>
    <t>HUGO ANDRE TRIGO BAYARRI</t>
  </si>
  <si>
    <t>10-OC-21</t>
  </si>
  <si>
    <t>370.937.973-34</t>
  </si>
  <si>
    <t>ALDEMIR SOARES FERREIRA</t>
  </si>
  <si>
    <t>10-OE-03</t>
  </si>
  <si>
    <t>228.902.608-52</t>
  </si>
  <si>
    <t>DEBORA DANIEL MACHADO</t>
  </si>
  <si>
    <t>10-ON-33</t>
  </si>
  <si>
    <t>085.539.007-70</t>
  </si>
  <si>
    <t>MARCO ANTONIO FERNANDES MARTINS DA MOTA</t>
  </si>
  <si>
    <t>10-OQ-08</t>
  </si>
  <si>
    <t>433.621.398-41</t>
  </si>
  <si>
    <t>JOSE WILLIAN BARROS GALDINO</t>
  </si>
  <si>
    <t>10-OY-13</t>
  </si>
  <si>
    <t>612.661.592-15</t>
  </si>
  <si>
    <t xml:space="preserve">CRISTIANE FERREIRA DA ROCHA </t>
  </si>
  <si>
    <t>10-PB-22</t>
  </si>
  <si>
    <t>459.854.888-61</t>
  </si>
  <si>
    <t>REMISON DE OLIVEIRA PEDROSA</t>
  </si>
  <si>
    <t>10-PD-18</t>
  </si>
  <si>
    <t>011.979.234-62</t>
  </si>
  <si>
    <t>ALYSSON CAMPELO CATUHYTE WANDERLEY</t>
  </si>
  <si>
    <t>10-PM-07</t>
  </si>
  <si>
    <t>299.371.458-99</t>
  </si>
  <si>
    <t xml:space="preserve">ROBERTA DE ALMEIDA AZEVEDO </t>
  </si>
  <si>
    <t>10-PN-04</t>
  </si>
  <si>
    <t>10-PN-05</t>
  </si>
  <si>
    <t>10-PO-23</t>
  </si>
  <si>
    <t>119.409.684-02</t>
  </si>
  <si>
    <t>DANRLEY PAULINO DE ANDRADE</t>
  </si>
  <si>
    <t>10-QF-21</t>
  </si>
  <si>
    <t>207308.740.001-01</t>
  </si>
  <si>
    <t xml:space="preserve">PIETRA DORO SERVIÇOS ADMINISTRATIVOS </t>
  </si>
  <si>
    <t>10-QJ-09</t>
  </si>
  <si>
    <t>399.170.068-93</t>
  </si>
  <si>
    <t>ITALO CESAR SILVA DE CASTRO</t>
  </si>
  <si>
    <t>10-QJ-32</t>
  </si>
  <si>
    <t>413.712.768-97</t>
  </si>
  <si>
    <t>CLAUDIO CRESCENCIO DE OLIVEIRA</t>
  </si>
  <si>
    <t>10-QL-08</t>
  </si>
  <si>
    <t>424.646.348-59</t>
  </si>
  <si>
    <t xml:space="preserve">JAMERSON DE SOUSA SILVA </t>
  </si>
  <si>
    <t>10-QM-08</t>
  </si>
  <si>
    <t>453.227.638-13</t>
  </si>
  <si>
    <t>RAFAELA WALTER BERNARDES DE SOUZA</t>
  </si>
  <si>
    <t>10-QM-10</t>
  </si>
  <si>
    <t>047.227.483-06</t>
  </si>
  <si>
    <t>LIVIA RENATA SOARES DOS SANTOS</t>
  </si>
  <si>
    <t>10-QP-08</t>
  </si>
  <si>
    <t>160.393.258-52</t>
  </si>
  <si>
    <t>SERGIO OLIVEIRA FARIAS</t>
  </si>
  <si>
    <t>10-QS-12</t>
  </si>
  <si>
    <t>084.633.068-70</t>
  </si>
  <si>
    <t>JUDA TADEU COIMBRA</t>
  </si>
  <si>
    <t>10-QV-03</t>
  </si>
  <si>
    <t>410.776.488-55</t>
  </si>
  <si>
    <t>CHARLES DA SILVA GOMES</t>
  </si>
  <si>
    <t>10-QV-28</t>
  </si>
  <si>
    <t>074.252.048-00</t>
  </si>
  <si>
    <t>ADILSON FERREIRA DE ALMEIDA</t>
  </si>
  <si>
    <t>10-RB-04</t>
  </si>
  <si>
    <t>717.421.221-24</t>
  </si>
  <si>
    <t xml:space="preserve">CHESNEL MARC </t>
  </si>
  <si>
    <t>10-RC-10</t>
  </si>
  <si>
    <t>353.763.528-11</t>
  </si>
  <si>
    <t>ANDERSON PEREIRA DA SILVA</t>
  </si>
  <si>
    <t>10-RD-22</t>
  </si>
  <si>
    <t>452.102.578-19</t>
  </si>
  <si>
    <t>CAUA DOS SANTOS CAZUZA</t>
  </si>
  <si>
    <t>10-RE-14</t>
  </si>
  <si>
    <t>309.930.098-59</t>
  </si>
  <si>
    <t>ELIANE MARIA SOARES DE MELO</t>
  </si>
  <si>
    <t>10-RG-21</t>
  </si>
  <si>
    <t>288.694.178-67</t>
  </si>
  <si>
    <t>ALEXSANDER VIANA</t>
  </si>
  <si>
    <t>10-RK-21</t>
  </si>
  <si>
    <t>128.871.048-88</t>
  </si>
  <si>
    <t>VALDETE COIMBRA</t>
  </si>
  <si>
    <t>10-RK-22</t>
  </si>
  <si>
    <t>10-RL-25</t>
  </si>
  <si>
    <t>332.934.238-25</t>
  </si>
  <si>
    <t xml:space="preserve">MAICO EVERTON GOMES </t>
  </si>
  <si>
    <t>10-RM-06</t>
  </si>
  <si>
    <t>377.691.128-00</t>
  </si>
  <si>
    <t>CHRISTIAN SANTOS DE SOUZA</t>
  </si>
  <si>
    <t>10-RN-03</t>
  </si>
  <si>
    <t>323.736.288-30</t>
  </si>
  <si>
    <t>RODRIGO ANDRES ORTEGA ORTEGA</t>
  </si>
  <si>
    <t>10-RN-04</t>
  </si>
  <si>
    <t>10-RV-25</t>
  </si>
  <si>
    <t>350.856.868-70</t>
  </si>
  <si>
    <t xml:space="preserve">LUCAS SOUZA DE CARVALHO </t>
  </si>
  <si>
    <t>10-RW-13</t>
  </si>
  <si>
    <t>393.915.098-35</t>
  </si>
  <si>
    <t xml:space="preserve">IURIS SOLEDADE DOS SANTOS </t>
  </si>
  <si>
    <t>10-RX-16</t>
  </si>
  <si>
    <t>161.336.727-90</t>
  </si>
  <si>
    <t>HUGO CARDOSO ALVARENGA</t>
  </si>
  <si>
    <t>10-SB-14</t>
  </si>
  <si>
    <t>344.184.348-79</t>
  </si>
  <si>
    <t>JULIANA GUIOMAR DE PAULA STELLARE SANCHES</t>
  </si>
  <si>
    <t>10-SB-16</t>
  </si>
  <si>
    <t>229.706.418-79</t>
  </si>
  <si>
    <t>RENAN PALMA GUERREIRO</t>
  </si>
  <si>
    <t>10-SF-08</t>
  </si>
  <si>
    <t>077.629.168-81</t>
  </si>
  <si>
    <t>HERMES BRUCHMANN</t>
  </si>
  <si>
    <t>10-SH-06</t>
  </si>
  <si>
    <t>771.713.146-34</t>
  </si>
  <si>
    <t>SERVULO RIBEIRO DA SILVA</t>
  </si>
  <si>
    <t>10-SH-22</t>
  </si>
  <si>
    <t>401.550.098-93</t>
  </si>
  <si>
    <t>IVO CLEMENTINO NETO</t>
  </si>
  <si>
    <t>10-SI-20</t>
  </si>
  <si>
    <t>367.838.058-16</t>
  </si>
  <si>
    <t>ANDRÉIA OLIVEIRA CRUZ</t>
  </si>
  <si>
    <t>10-SK-10</t>
  </si>
  <si>
    <t>217.083.188-60</t>
  </si>
  <si>
    <t>ERICO RODRIGO DE MELO</t>
  </si>
  <si>
    <t>10-SL-02</t>
  </si>
  <si>
    <t>457.903.568-26</t>
  </si>
  <si>
    <t>GUILHERME DE SOUZA SANTOS</t>
  </si>
  <si>
    <t>NINHO VERDE II ECO RESIDENCE</t>
  </si>
  <si>
    <t>12-AB-22</t>
  </si>
  <si>
    <t>119.621.598-76</t>
  </si>
  <si>
    <t>GILSON BENEDITO CUSTÓDIO</t>
  </si>
  <si>
    <t>12-AH-04</t>
  </si>
  <si>
    <t>364.125.368-33</t>
  </si>
  <si>
    <t>ANDRE LUIZ KRAEHNERTE FARJANI</t>
  </si>
  <si>
    <t>12-AJ-16</t>
  </si>
  <si>
    <t>227.013.928-37</t>
  </si>
  <si>
    <t>LEANDRO TEIXEIRA ALMEIDA</t>
  </si>
  <si>
    <t>12-AK-04</t>
  </si>
  <si>
    <t>053.732.488-78</t>
  </si>
  <si>
    <t>EDNE FAZAN</t>
  </si>
  <si>
    <t>12-AP-07</t>
  </si>
  <si>
    <t>213.396.498-37</t>
  </si>
  <si>
    <t xml:space="preserve">MAISA HELENA BATISTA ORDONEZ ANTEZANA </t>
  </si>
  <si>
    <t>12-AR-06</t>
  </si>
  <si>
    <t>285.260.378-03</t>
  </si>
  <si>
    <t>LUCIANO RODRIGUES ROSEIRO FRAGUAS</t>
  </si>
  <si>
    <t>12-AR-30</t>
  </si>
  <si>
    <t>118.535.558-86</t>
  </si>
  <si>
    <t>LUCIMAR ARRUDA GONÇALVES</t>
  </si>
  <si>
    <t>12-AU-14</t>
  </si>
  <si>
    <t>045.965.971-54</t>
  </si>
  <si>
    <t>GEDIEL DE ALBUQUERQUE MELO NETO</t>
  </si>
  <si>
    <t>12-AV-32</t>
  </si>
  <si>
    <t>061.196.288-86</t>
  </si>
  <si>
    <t xml:space="preserve">LUIZ AUGUSTO WERNER NETO </t>
  </si>
  <si>
    <t>12-AW-33</t>
  </si>
  <si>
    <t>690.838.354-72</t>
  </si>
  <si>
    <t>MARIA DE FÁTIMA SOARES DE SOUSA</t>
  </si>
  <si>
    <t>12-AY-11</t>
  </si>
  <si>
    <t>136.875.708-19</t>
  </si>
  <si>
    <t>HERALDO DANIEL CARVALHO</t>
  </si>
  <si>
    <t>12-BA-09</t>
  </si>
  <si>
    <t>231.682.264-91</t>
  </si>
  <si>
    <t xml:space="preserve">EDIVALDO DE OLIVEIRA </t>
  </si>
  <si>
    <t>12-BJ-04</t>
  </si>
  <si>
    <t>372.671.938-54</t>
  </si>
  <si>
    <t>BRUNO ALVES SILVA</t>
  </si>
  <si>
    <t>12-BJ-18</t>
  </si>
  <si>
    <t>416.934.018-35</t>
  </si>
  <si>
    <t>LUIS HENRIQUE DE SOUSA DIAS</t>
  </si>
  <si>
    <t>12-BK-06</t>
  </si>
  <si>
    <t>044.821.988-38</t>
  </si>
  <si>
    <t>VALDIR NOGUEIRA DE OLIVEIRA</t>
  </si>
  <si>
    <t>12-BP-10</t>
  </si>
  <si>
    <t>255.011.628-30</t>
  </si>
  <si>
    <t>JOSE MACHADO PEREIRA</t>
  </si>
  <si>
    <t>12-BU-21</t>
  </si>
  <si>
    <t>322.796.678-60</t>
  </si>
  <si>
    <t xml:space="preserve">VINICIUS FERNANDES ORTEGA DE OLIVEIRA </t>
  </si>
  <si>
    <t>12-BV-13</t>
  </si>
  <si>
    <t>317.686.738-70</t>
  </si>
  <si>
    <t xml:space="preserve">FABIO CANTARANI </t>
  </si>
  <si>
    <t>12-BV-16</t>
  </si>
  <si>
    <t>300.933.048-03</t>
  </si>
  <si>
    <t>RONALDO BEZERRA DA SILVA</t>
  </si>
  <si>
    <t>12-BZ-07</t>
  </si>
  <si>
    <t>950.648.852-53</t>
  </si>
  <si>
    <t xml:space="preserve">FABRICIA FERNANDES DE AQUINO </t>
  </si>
  <si>
    <t>12-CA-28</t>
  </si>
  <si>
    <t>406.110.508-62</t>
  </si>
  <si>
    <t>RAISSA CECILIA ESCOBAR GOMES</t>
  </si>
  <si>
    <t>12-CF-25</t>
  </si>
  <si>
    <t>469.198.578-63</t>
  </si>
  <si>
    <t>LUCAS FLAVIO PFENG</t>
  </si>
  <si>
    <t>12-CI-14</t>
  </si>
  <si>
    <t>219.429.588-70</t>
  </si>
  <si>
    <t>Fabio Rodrigues Pereira</t>
  </si>
  <si>
    <t>12-CK-04</t>
  </si>
  <si>
    <t>147.607.798-33</t>
  </si>
  <si>
    <t>SIDINEI LUIZ DE FARIA</t>
  </si>
  <si>
    <t>12-CN-30</t>
  </si>
  <si>
    <t>129.128.828-77</t>
  </si>
  <si>
    <t>FÁBIO RENATO EZEQUIEL PIGNATTA</t>
  </si>
  <si>
    <t>12-CQ-23</t>
  </si>
  <si>
    <t>380.657.168-65</t>
  </si>
  <si>
    <t>FELIPE FRANCO DE ANDRADE</t>
  </si>
  <si>
    <t>12-CQ-25</t>
  </si>
  <si>
    <t>297.187.518-07</t>
  </si>
  <si>
    <t xml:space="preserve">JAMILA LEME DA SILVA </t>
  </si>
  <si>
    <t>12-CR-16</t>
  </si>
  <si>
    <t>346.249.978-59</t>
  </si>
  <si>
    <t>LEONARDO CAMPOS DO AMARAL</t>
  </si>
  <si>
    <t>12-CW-19</t>
  </si>
  <si>
    <t>076.052.168-90</t>
  </si>
  <si>
    <t>ANTÔNIO GUERINO CIARINI</t>
  </si>
  <si>
    <t>12-CZ-10</t>
  </si>
  <si>
    <t>142.020.808-07</t>
  </si>
  <si>
    <t>ROBSON DIAS TAVARES</t>
  </si>
  <si>
    <t>12-DC-12</t>
  </si>
  <si>
    <t>083.176.308-62</t>
  </si>
  <si>
    <t xml:space="preserve">CARLOS PAULINO SOARES  </t>
  </si>
  <si>
    <t>12-EB-02</t>
  </si>
  <si>
    <t>350.530.718-10</t>
  </si>
  <si>
    <t xml:space="preserve">ANGÉLICA APARECIDA ARAUJO DAURICIO  </t>
  </si>
  <si>
    <t>12-EI-19</t>
  </si>
  <si>
    <t>168.431.258-24</t>
  </si>
  <si>
    <t>SUNAMITA TAYLOR GONCALVES DUTRA</t>
  </si>
  <si>
    <t>12-EO-26</t>
  </si>
  <si>
    <t>312.635.758-03</t>
  </si>
  <si>
    <t>DOUGLAS FERREIRA DA SILVA</t>
  </si>
  <si>
    <t>12-EP-11</t>
  </si>
  <si>
    <t>330.545.268-44</t>
  </si>
  <si>
    <t>RENAN DA SILVA SANT ANA</t>
  </si>
  <si>
    <t>12-EP-12</t>
  </si>
  <si>
    <t>321.278.668-00</t>
  </si>
  <si>
    <t xml:space="preserve">ALINE DIAS DA SILVA FELIX </t>
  </si>
  <si>
    <t>12-ES-14</t>
  </si>
  <si>
    <t>213.910.048-41</t>
  </si>
  <si>
    <t xml:space="preserve">PAULO ADRIANO DE BARROS </t>
  </si>
  <si>
    <t>12-EX-16</t>
  </si>
  <si>
    <t>872.075.595-34</t>
  </si>
  <si>
    <t xml:space="preserve">VALDINEY SOUZA SANTOS </t>
  </si>
  <si>
    <t>12-EZ-21</t>
  </si>
  <si>
    <t>342.941.238-26</t>
  </si>
  <si>
    <t xml:space="preserve">CARLOS EDUARDO ALVES FERREIRA </t>
  </si>
  <si>
    <t>12-FA-28</t>
  </si>
  <si>
    <t>299.063.298-07</t>
  </si>
  <si>
    <t xml:space="preserve">ARLINDO AMARO VIEIRA NETO </t>
  </si>
  <si>
    <t>12-FB-28</t>
  </si>
  <si>
    <t>400.003.488-05</t>
  </si>
  <si>
    <t>KAREN TAVARES VECE</t>
  </si>
  <si>
    <t>12-FC-26</t>
  </si>
  <si>
    <t>183.477.528-00</t>
  </si>
  <si>
    <t>ROSEMARY DA SILVA</t>
  </si>
  <si>
    <t>12-FG-12</t>
  </si>
  <si>
    <t>276.136.918-10</t>
  </si>
  <si>
    <t>LAIZA DE LACERDA FRANKE</t>
  </si>
  <si>
    <t>12-FS-08</t>
  </si>
  <si>
    <t>422.846.168-95</t>
  </si>
  <si>
    <t>GUSTAVO HENRIQUE INOCENCIO MATARUCO</t>
  </si>
  <si>
    <t>12-FU-01</t>
  </si>
  <si>
    <t>289.865.228-88</t>
  </si>
  <si>
    <t>MICHELE GALVES DEROLLE</t>
  </si>
  <si>
    <t>12-FV-24</t>
  </si>
  <si>
    <t>329.831.968-60</t>
  </si>
  <si>
    <t>WILLIAM JOSE SABINO DA SILVA</t>
  </si>
  <si>
    <t>12-FX-02</t>
  </si>
  <si>
    <t>298.710.128-70</t>
  </si>
  <si>
    <t>MAISA CRISTINA PEREIRA</t>
  </si>
  <si>
    <t>12-GF-27</t>
  </si>
  <si>
    <t>408.111.108-18</t>
  </si>
  <si>
    <t xml:space="preserve"> LUCIANA CARVALHO DE ARAUJO </t>
  </si>
  <si>
    <t>12-GV-19</t>
  </si>
  <si>
    <t>004.079.478-41</t>
  </si>
  <si>
    <t>CARMELITO DOS SANTOS GOMES</t>
  </si>
  <si>
    <t>12-GV-20</t>
  </si>
  <si>
    <t>12-HE-04</t>
  </si>
  <si>
    <t>333.933.498-64</t>
  </si>
  <si>
    <t>CAIO VINICIUS RIBEIRO</t>
  </si>
  <si>
    <t>12-HE-05</t>
  </si>
  <si>
    <t>12-HE-18</t>
  </si>
  <si>
    <t>351.384.218-08</t>
  </si>
  <si>
    <t>FERNANDO SILVA DE MENEZES</t>
  </si>
  <si>
    <t>12-HG-10</t>
  </si>
  <si>
    <t>036.458.938-81</t>
  </si>
  <si>
    <t xml:space="preserve">VALDIR SQUIZZATO </t>
  </si>
  <si>
    <t>12-HG-16</t>
  </si>
  <si>
    <t>364.931.368-57</t>
  </si>
  <si>
    <t>ERICA CRISTINA SOARES DE ALENCAR</t>
  </si>
  <si>
    <t>12-HG-20</t>
  </si>
  <si>
    <t>092.028.298-96</t>
  </si>
  <si>
    <t xml:space="preserve"> JOSE SOARES DA SILVA </t>
  </si>
  <si>
    <t>12-HJ-06</t>
  </si>
  <si>
    <t>386.196.888-63</t>
  </si>
  <si>
    <t>ROBERTA LEAL TOLENTINO</t>
  </si>
  <si>
    <t>12-HP-06</t>
  </si>
  <si>
    <t>236.660.198-03</t>
  </si>
  <si>
    <t xml:space="preserve"> RODRIGUE JOSEPH </t>
  </si>
  <si>
    <t>12-IB-22</t>
  </si>
  <si>
    <t>12-ID-19</t>
  </si>
  <si>
    <t>295.884.008-56</t>
  </si>
  <si>
    <t>MARCO AURÉLIO PEROBA CAMPOS</t>
  </si>
  <si>
    <t>12-IE-28</t>
  </si>
  <si>
    <t>261.723.588-20</t>
  </si>
  <si>
    <t xml:space="preserve">LILIAN KOLLIN DA SILVEIRA </t>
  </si>
  <si>
    <t>12-JE-15</t>
  </si>
  <si>
    <t>133.231.288-85</t>
  </si>
  <si>
    <t>MARCELO PAIVA</t>
  </si>
  <si>
    <t>12-JG-04</t>
  </si>
  <si>
    <t>082.705.078-06</t>
  </si>
  <si>
    <t xml:space="preserve">LUZIA SAROA </t>
  </si>
  <si>
    <t>12-JG-06</t>
  </si>
  <si>
    <t>227.416.848-20</t>
  </si>
  <si>
    <t>ALEXSANDRA MAIA VENANCIO</t>
  </si>
  <si>
    <t>12-JI-14</t>
  </si>
  <si>
    <t>039.503.858-86</t>
  </si>
  <si>
    <t>MARIA SOCORRO CARDOSO DOS SANTOS</t>
  </si>
  <si>
    <t>12-JK-28</t>
  </si>
  <si>
    <t>839.481.209-00</t>
  </si>
  <si>
    <t xml:space="preserve">JOANILSON JOSE GARCIA </t>
  </si>
  <si>
    <t>12-JL-13</t>
  </si>
  <si>
    <t>289.631.198-07</t>
  </si>
  <si>
    <t xml:space="preserve">SANDRA COSTA PEREIRA </t>
  </si>
  <si>
    <t>12-JR-25</t>
  </si>
  <si>
    <t>517.261.068-53</t>
  </si>
  <si>
    <t>EDSON CAMPOS</t>
  </si>
  <si>
    <t>12-JT-29</t>
  </si>
  <si>
    <t>126.444.378-14</t>
  </si>
  <si>
    <t xml:space="preserve">RONIE ALVES DE OLIVEIRA </t>
  </si>
  <si>
    <t>12-KF-22</t>
  </si>
  <si>
    <t>472.185.588-52</t>
  </si>
  <si>
    <t>JOAO VITOR MARCHIOLI</t>
  </si>
  <si>
    <t>12-KL-22</t>
  </si>
  <si>
    <t>063.160.418-96</t>
  </si>
  <si>
    <t>EDNA REGINA SOBOSLAI ESMERALDO</t>
  </si>
  <si>
    <t>12-KN-20</t>
  </si>
  <si>
    <t>270.433.708-09</t>
  </si>
  <si>
    <t xml:space="preserve">EDNEI FERREIRA SILVA </t>
  </si>
  <si>
    <t>12-KZ-17</t>
  </si>
  <si>
    <t>177.102.488-70</t>
  </si>
  <si>
    <t>REGIANI RIBEIRO DE QUEIROZ</t>
  </si>
  <si>
    <t>12-LA-24</t>
  </si>
  <si>
    <t>310.721.048-06</t>
  </si>
  <si>
    <t xml:space="preserve">IZAQUEU MARTINS DUTRA </t>
  </si>
  <si>
    <t>12-LK-35</t>
  </si>
  <si>
    <t>487.347.098-60</t>
  </si>
  <si>
    <t>BIANCA SOUZA DE MACEDO</t>
  </si>
  <si>
    <t>12-LN-38</t>
  </si>
  <si>
    <t>262.997.158-98</t>
  </si>
  <si>
    <t>CARLA FERREIRA DE SOUZA TAVARES</t>
  </si>
  <si>
    <t>12-MG-04</t>
  </si>
  <si>
    <t>422.300.058-63</t>
  </si>
  <si>
    <t>DANIELLY GIOVANA SILVA COUTO</t>
  </si>
  <si>
    <t>12-MG-26</t>
  </si>
  <si>
    <t>513.022.259-87</t>
  </si>
  <si>
    <t>NIVALDO ANTUNES MARCHIOLI</t>
  </si>
  <si>
    <t>12-MI-01</t>
  </si>
  <si>
    <t>226.496.078-74</t>
  </si>
  <si>
    <t>ROSELI SOARES DE LIMA</t>
  </si>
  <si>
    <t>12-MJ-12</t>
  </si>
  <si>
    <t>481.893.298-12</t>
  </si>
  <si>
    <t>MATEUS SANTOS DA SILVA</t>
  </si>
  <si>
    <t>12-MN-04</t>
  </si>
  <si>
    <t>232.832.828-89</t>
  </si>
  <si>
    <t>DANILO MARCELLO</t>
  </si>
  <si>
    <t>12-MP-03</t>
  </si>
  <si>
    <t>529.969.995-68</t>
  </si>
  <si>
    <t xml:space="preserve">GILDETE SANTOS BARROS  </t>
  </si>
  <si>
    <t>12-MU-23</t>
  </si>
  <si>
    <t>352.267.218-62</t>
  </si>
  <si>
    <t xml:space="preserve">CLEITON VALERIO BARBOSA DE SOUZA  </t>
  </si>
  <si>
    <t>12-MY-09</t>
  </si>
  <si>
    <t>226.831.088-42</t>
  </si>
  <si>
    <t xml:space="preserve">TATIANE CRISTINA DE ABREU </t>
  </si>
  <si>
    <t>12-NA-15</t>
  </si>
  <si>
    <t>424.933.398-19</t>
  </si>
  <si>
    <t xml:space="preserve">THAYNÁ DE OLIVEIRA </t>
  </si>
  <si>
    <t>12-NC-01</t>
  </si>
  <si>
    <t>097.150.138-64</t>
  </si>
  <si>
    <t>MARCELO BSAIBIS FAZAN</t>
  </si>
  <si>
    <t>12-NG-15</t>
  </si>
  <si>
    <t>270.519.268-96</t>
  </si>
  <si>
    <t>AYEDA CLEMENTE DE OLIVEIRA</t>
  </si>
  <si>
    <t>12-NO-13</t>
  </si>
  <si>
    <t>280.097.348-02</t>
  </si>
  <si>
    <t xml:space="preserve">FABIANA CARVALHO DA SILVA </t>
  </si>
  <si>
    <t>12-NP-01</t>
  </si>
  <si>
    <t>215.084.388-97</t>
  </si>
  <si>
    <t xml:space="preserve">SEBASTIÃO GOMES DE ALMEIDA JÚNIOR </t>
  </si>
  <si>
    <t>12-NT-15</t>
  </si>
  <si>
    <t>372.779.488-74</t>
  </si>
  <si>
    <t>PHELIPE SANT ANA SILVA</t>
  </si>
  <si>
    <t>12-NU-02</t>
  </si>
  <si>
    <t>282.464.678-08</t>
  </si>
  <si>
    <t>CAUE ROSA</t>
  </si>
  <si>
    <t>12-NU-03</t>
  </si>
  <si>
    <t>12-NV-20</t>
  </si>
  <si>
    <t>339.247.538-65</t>
  </si>
  <si>
    <t xml:space="preserve">DIELSON DOS SANTOS  </t>
  </si>
  <si>
    <t>12-OM-02</t>
  </si>
  <si>
    <t>547.252.238-24</t>
  </si>
  <si>
    <t xml:space="preserve"> CAIQUE HOHMANN ARAÚJO </t>
  </si>
  <si>
    <t>12-OM-08</t>
  </si>
  <si>
    <t>408.124.948-22</t>
  </si>
  <si>
    <t>MARIA DE NAZARÉ BONFIM DE HOLANDA</t>
  </si>
  <si>
    <t>12-OM-16</t>
  </si>
  <si>
    <t>673.587.488-91</t>
  </si>
  <si>
    <t>MARIO APARECIDO FREITAS</t>
  </si>
  <si>
    <t>12-OQ-23</t>
  </si>
  <si>
    <t>920.103.340-00</t>
  </si>
  <si>
    <t xml:space="preserve">LUCIANE ROSA DE SOUZA </t>
  </si>
  <si>
    <t>12-OR-31</t>
  </si>
  <si>
    <t>345.312.058-20</t>
  </si>
  <si>
    <t>RAQUEL ANDRADE VITARELLI</t>
  </si>
  <si>
    <t>12-OS-02</t>
  </si>
  <si>
    <t>152.477.835-49</t>
  </si>
  <si>
    <t>PAULO ROBERTO GONÇALVES SERAFIM DA SILVA</t>
  </si>
  <si>
    <t>12-OS-03</t>
  </si>
  <si>
    <t>083.018.527-55</t>
  </si>
  <si>
    <t xml:space="preserve">FABIANO RODRIGUES DA SILVA </t>
  </si>
  <si>
    <t>12-OS-04</t>
  </si>
  <si>
    <t>042.810.627-77</t>
  </si>
  <si>
    <t xml:space="preserve">CLEVERSON LUIZ VASCONCELLOS ALVES </t>
  </si>
  <si>
    <t>12-OS-15</t>
  </si>
  <si>
    <t>352.332.448-37</t>
  </si>
  <si>
    <t xml:space="preserve">ROBSON GIORGI DE LIMA </t>
  </si>
  <si>
    <t>12-OT-06</t>
  </si>
  <si>
    <t>143.806.218-47</t>
  </si>
  <si>
    <t>ADEMIR MATARUCO</t>
  </si>
  <si>
    <t>12-PB-20</t>
  </si>
  <si>
    <t>073.624.678-93</t>
  </si>
  <si>
    <t xml:space="preserve">MARLY MAYUMI YOSHIOKA </t>
  </si>
  <si>
    <t>12-PD-06</t>
  </si>
  <si>
    <t>113.297.388-02</t>
  </si>
  <si>
    <t>VALDENI JACOB HESSEL</t>
  </si>
  <si>
    <t>12-PD-11</t>
  </si>
  <si>
    <t>006.566.178-88</t>
  </si>
  <si>
    <t>EDUARDO DO PORTO ARAUJO</t>
  </si>
  <si>
    <t>12-PE-12</t>
  </si>
  <si>
    <t>216.926.558-92</t>
  </si>
  <si>
    <t xml:space="preserve">FABIANO MENDES DE SOUZA </t>
  </si>
  <si>
    <t>12-PG-15</t>
  </si>
  <si>
    <t>259.336.118-24</t>
  </si>
  <si>
    <t xml:space="preserve">SHIRLEY CRISTINA DOS SANTOS ARRUDA 	</t>
  </si>
  <si>
    <t>12-PH-22</t>
  </si>
  <si>
    <t>271.682.378-29</t>
  </si>
  <si>
    <t>ELOA JANAINA SANTANA MATOS</t>
  </si>
  <si>
    <t>12-PN-13</t>
  </si>
  <si>
    <t>141.772.567-22</t>
  </si>
  <si>
    <t xml:space="preserve">JORGE LUIZ PEREIRA GUIMARÃES </t>
  </si>
  <si>
    <t>12-PS-07</t>
  </si>
  <si>
    <t>392.182.038-35</t>
  </si>
  <si>
    <t>FLAVIA REGINA ANDRADE COSTA</t>
  </si>
  <si>
    <t>12-PT-23</t>
  </si>
  <si>
    <t>115.993.618-84</t>
  </si>
  <si>
    <t>SAMUEL FREITAS SILVA</t>
  </si>
  <si>
    <t>12-PW-07</t>
  </si>
  <si>
    <t>284.045.748-20</t>
  </si>
  <si>
    <t>RODEJAN FERREIRA DO NASCIMENTO</t>
  </si>
  <si>
    <t>12-PY-21</t>
  </si>
  <si>
    <t>166.623.498-28</t>
  </si>
  <si>
    <t>RICARDO BATISTA VARGAS</t>
  </si>
  <si>
    <t>12-PZ-05</t>
  </si>
  <si>
    <t>277.037.408-70</t>
  </si>
  <si>
    <t>PAULO ROBERTO HIRATA SOARES</t>
  </si>
  <si>
    <t>SANTA BÁRBARA RESORT RESIDENCE - I</t>
  </si>
  <si>
    <t>13-AB-05</t>
  </si>
  <si>
    <t>027.165.665-42</t>
  </si>
  <si>
    <t xml:space="preserve">KARINE DA SILVA PIRES </t>
  </si>
  <si>
    <t>13-AG-17</t>
  </si>
  <si>
    <t>207.484.854-49</t>
  </si>
  <si>
    <t xml:space="preserve">TANIA DE LOURDES GALDINO SEGURO </t>
  </si>
  <si>
    <t>13-AK-16</t>
  </si>
  <si>
    <t>394.077.658-06</t>
  </si>
  <si>
    <t>GABRIEL DE SOUZA PIRES</t>
  </si>
  <si>
    <t>13-AL-22</t>
  </si>
  <si>
    <t>513.212.386-49</t>
  </si>
  <si>
    <t>ELIEZER NASCIMENTO</t>
  </si>
  <si>
    <t>13-AL-23</t>
  </si>
  <si>
    <t>862.706.302-82</t>
  </si>
  <si>
    <t>SAMARA MORAES CARNEIRO</t>
  </si>
  <si>
    <t>13-AM-05</t>
  </si>
  <si>
    <t>272.092.588-84</t>
  </si>
  <si>
    <t>ANA CLAUDIA SANTOS DO NASCIMENTO</t>
  </si>
  <si>
    <t>13-AN-15</t>
  </si>
  <si>
    <t>105.474.348-71</t>
  </si>
  <si>
    <t>EDUARDO RODRIGUES DO NASCIMENTO</t>
  </si>
  <si>
    <t>13-AQ-13</t>
  </si>
  <si>
    <t>180.035.858-05</t>
  </si>
  <si>
    <t>RENATO DOS SANTOS GEDRA</t>
  </si>
  <si>
    <t>13-AQ-22</t>
  </si>
  <si>
    <t>212.758.738-39</t>
  </si>
  <si>
    <t>CLAUDIO EUGENIO VERA TEJEDA</t>
  </si>
  <si>
    <t>13-AR-14</t>
  </si>
  <si>
    <t>064.578.166-57</t>
  </si>
  <si>
    <t>JOANA CARDOSO PEREIRA</t>
  </si>
  <si>
    <t>13-AS-13</t>
  </si>
  <si>
    <t>274.908.548-90</t>
  </si>
  <si>
    <t>GENILDA INACIO DA SILVA</t>
  </si>
  <si>
    <t>13-AX-23</t>
  </si>
  <si>
    <t>099.358.666-02</t>
  </si>
  <si>
    <t>WARLEY JUNIO DA SILVA</t>
  </si>
  <si>
    <t>13-BB-16</t>
  </si>
  <si>
    <t>121.616.686-25</t>
  </si>
  <si>
    <t>TATIANE PEREIRA SANTOS RODRIGUES</t>
  </si>
  <si>
    <t>13-BG-16</t>
  </si>
  <si>
    <t>046.406.418-00</t>
  </si>
  <si>
    <t xml:space="preserve">NAIR APARECIDA FÁVARO </t>
  </si>
  <si>
    <t>13-BI-09</t>
  </si>
  <si>
    <t>589.602.365-00</t>
  </si>
  <si>
    <t>ELENILTON DIAS NASCIMENTO</t>
  </si>
  <si>
    <t>13-BJ-20</t>
  </si>
  <si>
    <t>427.102.511-91</t>
  </si>
  <si>
    <t>JOSÉ RIBEIRO DA CRUZ</t>
  </si>
  <si>
    <t>13-BL-09</t>
  </si>
  <si>
    <t>226.904.188-78</t>
  </si>
  <si>
    <t>DIRCEU PAIXÃO PINTO</t>
  </si>
  <si>
    <t>13-BO-12</t>
  </si>
  <si>
    <t>046.806.148-70</t>
  </si>
  <si>
    <t>JOSIEL SILVEIRA ROSA</t>
  </si>
  <si>
    <t>13-BP-14</t>
  </si>
  <si>
    <t>389.042.618-21</t>
  </si>
  <si>
    <t xml:space="preserve">NEVERTON LIMA DE OLIVEIRA </t>
  </si>
  <si>
    <t>13-BP-19</t>
  </si>
  <si>
    <t>075.194.627-30</t>
  </si>
  <si>
    <t>ELIANA MARTINS DE OLIVEIRA</t>
  </si>
  <si>
    <t>13-BP-34</t>
  </si>
  <si>
    <t>276.457.808-35</t>
  </si>
  <si>
    <t>MICHELE DE LOURDES OLIVEIRA SANTANA</t>
  </si>
  <si>
    <t>13-BQ-09</t>
  </si>
  <si>
    <t>395.132.608-52</t>
  </si>
  <si>
    <t>RENATO PEREIRA DA SILVA</t>
  </si>
  <si>
    <t>13-BT-04</t>
  </si>
  <si>
    <t>074.063.278-70</t>
  </si>
  <si>
    <t>LORIVAL APARECIDO SEBASTIÃO</t>
  </si>
  <si>
    <t>13-BU-26</t>
  </si>
  <si>
    <t>444.358.328-95</t>
  </si>
  <si>
    <t>ARIEL SILVA RODRIGUES</t>
  </si>
  <si>
    <t>13-CB-14</t>
  </si>
  <si>
    <t>292.474.188-28</t>
  </si>
  <si>
    <t>ANGELA SOCORRO DE MATOS</t>
  </si>
  <si>
    <t>13-CB-17</t>
  </si>
  <si>
    <t>222.230.148-36</t>
  </si>
  <si>
    <t xml:space="preserve">ADRIANA AVANZI MARQUES PINTO </t>
  </si>
  <si>
    <t>13-CC-06</t>
  </si>
  <si>
    <t>851.670.451-34</t>
  </si>
  <si>
    <t>EMILENE CONDER</t>
  </si>
  <si>
    <t>13-CC-07</t>
  </si>
  <si>
    <t>13-CF-20</t>
  </si>
  <si>
    <t>027.511.530-54</t>
  </si>
  <si>
    <t>DIEGO DOS SANTOS FERRAZ</t>
  </si>
  <si>
    <t>13-CG-06</t>
  </si>
  <si>
    <t>088.925.508-37</t>
  </si>
  <si>
    <t xml:space="preserve">MARCO ANTONIO DE BRITO </t>
  </si>
  <si>
    <t>13-CG-08</t>
  </si>
  <si>
    <t>056.166.294-05</t>
  </si>
  <si>
    <t>JOSÉ RODRIGO DOS SANTOS SILVA</t>
  </si>
  <si>
    <t>13-CG-26</t>
  </si>
  <si>
    <t>258.384.618-37</t>
  </si>
  <si>
    <t>SIMONE CHAGAS DE BARROS</t>
  </si>
  <si>
    <t>13-CK-04</t>
  </si>
  <si>
    <t>192.735.658-08</t>
  </si>
  <si>
    <t xml:space="preserve">ERNANDO ANACRETO AGUIAR </t>
  </si>
  <si>
    <t>13-CK-06</t>
  </si>
  <si>
    <t>648.823.307-68</t>
  </si>
  <si>
    <t xml:space="preserve">CICERO DA SILVA </t>
  </si>
  <si>
    <t>13-CU-07</t>
  </si>
  <si>
    <t>264.717.998-02</t>
  </si>
  <si>
    <t>ANDERSON AREDES</t>
  </si>
  <si>
    <t>13-CY-01</t>
  </si>
  <si>
    <t>113.867.521-00</t>
  </si>
  <si>
    <t>WALTER EMILIO ANTELO ABDAR</t>
  </si>
  <si>
    <t>13-DM-07</t>
  </si>
  <si>
    <t>572.289.888-09</t>
  </si>
  <si>
    <t>DANIEL BERTELLO SILVA</t>
  </si>
  <si>
    <t>13-DO-12</t>
  </si>
  <si>
    <t>325.484.488-27</t>
  </si>
  <si>
    <t>ANA LUCIA DE OLIVEIRA LOPES</t>
  </si>
  <si>
    <t>13-DQ-24</t>
  </si>
  <si>
    <t>204.458.178-79</t>
  </si>
  <si>
    <t xml:space="preserve">SUELI ANGELA COSTA SILVA </t>
  </si>
  <si>
    <t>13-EC-03</t>
  </si>
  <si>
    <t>177.481.138-31</t>
  </si>
  <si>
    <t>ANDREIA FERNANDES FERREIRA</t>
  </si>
  <si>
    <t>13-EK-08</t>
  </si>
  <si>
    <t>021.847.424-57</t>
  </si>
  <si>
    <t>PATRICIA KELLY VIEIRA DE OLIVEIRA</t>
  </si>
  <si>
    <t>13-EZ-35</t>
  </si>
  <si>
    <t>287.492.128-93</t>
  </si>
  <si>
    <t>CLAYTON PEREIRA DE LIRA</t>
  </si>
  <si>
    <t>13-FQ-10</t>
  </si>
  <si>
    <t>239.496.838-95</t>
  </si>
  <si>
    <t>MUHAMMAD AWAIS BAIG</t>
  </si>
  <si>
    <t>13-GE-02</t>
  </si>
  <si>
    <t>054.351.745-46</t>
  </si>
  <si>
    <t>ANTÔNIO CARLOS DE OLIVEIRA SANTOS</t>
  </si>
  <si>
    <t>13-GF-15</t>
  </si>
  <si>
    <t>235.610.398-80</t>
  </si>
  <si>
    <t>FRESIA ALEJANDRA</t>
  </si>
  <si>
    <t>13-GH-09</t>
  </si>
  <si>
    <t>144.508.006-05</t>
  </si>
  <si>
    <t>THIAGO SILVEIRA MARTINS</t>
  </si>
  <si>
    <t>13-GH-11</t>
  </si>
  <si>
    <t>061.555.038-00</t>
  </si>
  <si>
    <t>SANDRA MARIA COSTA</t>
  </si>
  <si>
    <t>13-GO-06</t>
  </si>
  <si>
    <t>156.060.046-23</t>
  </si>
  <si>
    <t>WALISSON SILVEIRA MARTINS</t>
  </si>
  <si>
    <t>13-GW-09</t>
  </si>
  <si>
    <t>391.384.188-19</t>
  </si>
  <si>
    <t>THAIS MIDORI TAKAZONO BERTOCCO</t>
  </si>
  <si>
    <t>13-HF-02</t>
  </si>
  <si>
    <t>352.821.448-16</t>
  </si>
  <si>
    <t>SILMARA BATISTA NOGUEIRA DO SANTO</t>
  </si>
  <si>
    <t>13-HF-13</t>
  </si>
  <si>
    <t>298.679.068-29</t>
  </si>
  <si>
    <t>CLAUDIA ALMEIDA RIBEIRO</t>
  </si>
  <si>
    <t>13-HH-18</t>
  </si>
  <si>
    <t>157.203.221-91</t>
  </si>
  <si>
    <t>DONIZETE APARECIDO FERNANDES</t>
  </si>
  <si>
    <t>13-HH-19</t>
  </si>
  <si>
    <t>13-HM-16</t>
  </si>
  <si>
    <t>286.821.048-14</t>
  </si>
  <si>
    <t>MARCELO MONTEIRO DE MORAES</t>
  </si>
  <si>
    <t>13-HW-16</t>
  </si>
  <si>
    <t>397.630.298-80</t>
  </si>
  <si>
    <t>CAIQUE DA SILVA DE FRANCA LIMA</t>
  </si>
  <si>
    <t>13-IU-18</t>
  </si>
  <si>
    <t>227.117.698-01</t>
  </si>
  <si>
    <t>ROGERIO DE TILIA</t>
  </si>
  <si>
    <t>13-JB-13</t>
  </si>
  <si>
    <t>300.850.238-50</t>
  </si>
  <si>
    <t>ANDRESSA DOS SANTOS ALONSO</t>
  </si>
  <si>
    <t>13-JE-15</t>
  </si>
  <si>
    <t>823.969.902-25</t>
  </si>
  <si>
    <t>AGDA LARISSY FERREIRA DA SILVA</t>
  </si>
  <si>
    <t>13-JG-13</t>
  </si>
  <si>
    <t>390.694.788-20</t>
  </si>
  <si>
    <t>ELI CLAUDIO DE MORAES</t>
  </si>
  <si>
    <t>13-JJ-14</t>
  </si>
  <si>
    <t>356.724.358-66</t>
  </si>
  <si>
    <t>JONAS BRUNO CALOI</t>
  </si>
  <si>
    <t>13-JL-02</t>
  </si>
  <si>
    <t>004.583.756-24</t>
  </si>
  <si>
    <t xml:space="preserve">ALEXANDRO DA SILVA </t>
  </si>
  <si>
    <t>13-JL-13</t>
  </si>
  <si>
    <t>369.994.778-50</t>
  </si>
  <si>
    <t>IGOR RAFAEL ALVES</t>
  </si>
  <si>
    <t>13-JL-18</t>
  </si>
  <si>
    <t>940.868.001-44</t>
  </si>
  <si>
    <t>REGINA FAUSTINELI LOPES</t>
  </si>
  <si>
    <t>13-JM-15</t>
  </si>
  <si>
    <t>725.231.587-87</t>
  </si>
  <si>
    <t>FRANCISCO DE ASSIS JUSTINO</t>
  </si>
  <si>
    <t>13-JN-01</t>
  </si>
  <si>
    <t>268.629.848-02</t>
  </si>
  <si>
    <t>VLAKSON MAURÍCIO DA SILVA SOUZA</t>
  </si>
  <si>
    <t>13-JQ-22</t>
  </si>
  <si>
    <t>709.699.065-87</t>
  </si>
  <si>
    <t>ANA SILVANA SANTOS ROCHA</t>
  </si>
  <si>
    <t>13-JR-26</t>
  </si>
  <si>
    <t>275.635.258-66</t>
  </si>
  <si>
    <t>MARCIO ANTONIO BACHI DA SILVA</t>
  </si>
  <si>
    <t>13-JS-12</t>
  </si>
  <si>
    <t>025.804.282-67</t>
  </si>
  <si>
    <t>ANDERSON ROQUE DO COUTO</t>
  </si>
  <si>
    <t>13-JU-08</t>
  </si>
  <si>
    <t>312.108.418-60</t>
  </si>
  <si>
    <t>FABIANA PORTO MACHADO</t>
  </si>
  <si>
    <t>13-JU-13</t>
  </si>
  <si>
    <t>005.476.799-71</t>
  </si>
  <si>
    <t>JOSE NILTON MENDES</t>
  </si>
  <si>
    <t>13-JU-15</t>
  </si>
  <si>
    <t>216.329.838-85</t>
  </si>
  <si>
    <t>EVERTON RIBEIRO DA SILVA</t>
  </si>
  <si>
    <t>13-KE-11</t>
  </si>
  <si>
    <t>212.906.778-67</t>
  </si>
  <si>
    <t>ULLA REIS AVALLONE</t>
  </si>
  <si>
    <t>13-KE-16</t>
  </si>
  <si>
    <t>289.702.628-65</t>
  </si>
  <si>
    <t>FRANCISCO ROGERIO SORIANO DA SILVA RODIGUES</t>
  </si>
  <si>
    <t>13-KF-05</t>
  </si>
  <si>
    <t>290.024.432-34</t>
  </si>
  <si>
    <t>LOURIVAL EDUARDO VIANA DA CRUZ</t>
  </si>
  <si>
    <t>13-KG-08</t>
  </si>
  <si>
    <t>219.982.788-75</t>
  </si>
  <si>
    <t>KLEBER PEREIRA DE ABREU</t>
  </si>
  <si>
    <t>13-KJ-03</t>
  </si>
  <si>
    <t>420.910.828-64</t>
  </si>
  <si>
    <t>BRUNO INACIO DA SILVA</t>
  </si>
  <si>
    <t>13-KJ-18</t>
  </si>
  <si>
    <t>019.554.941-42</t>
  </si>
  <si>
    <t>YELTSIN FRANCISCO ORTEGA JACQUES</t>
  </si>
  <si>
    <t>13-KK-19</t>
  </si>
  <si>
    <t>366.884.508-52</t>
  </si>
  <si>
    <t>JONATAS LOPES DOS REIS</t>
  </si>
  <si>
    <t>13-KN-03</t>
  </si>
  <si>
    <t>152.861.218-37</t>
  </si>
  <si>
    <t>MARIA RUBENITA SALERNO</t>
  </si>
  <si>
    <t>13-KW-03</t>
  </si>
  <si>
    <t>048.838.059-64</t>
  </si>
  <si>
    <t>WELTON RODRIGUES DE ALMEIDA SALOUSTRO</t>
  </si>
  <si>
    <t>13-LC-01</t>
  </si>
  <si>
    <t>806.786.294-04</t>
  </si>
  <si>
    <t xml:space="preserve">ANA CLEIDE OLIVEIRA DA SILVA LIMA </t>
  </si>
  <si>
    <t>13-LE-08</t>
  </si>
  <si>
    <t>384.615.398-26</t>
  </si>
  <si>
    <t>JONATAS MORAIS PUSCHMANN</t>
  </si>
  <si>
    <t>13-LQ-02</t>
  </si>
  <si>
    <t>346.515.328-61</t>
  </si>
  <si>
    <t>ALINE CRISTINA CAETANO</t>
  </si>
  <si>
    <t>13-LX-01</t>
  </si>
  <si>
    <t>396.905.708-62</t>
  </si>
  <si>
    <t>ATANAEL SANTOS ALMEIDA</t>
  </si>
  <si>
    <t>13-LX-24</t>
  </si>
  <si>
    <t>528.312.802-49</t>
  </si>
  <si>
    <t>LUCILENE DO SOCORRO PINHEIRO GONÇALVES</t>
  </si>
  <si>
    <t>13-LY-03</t>
  </si>
  <si>
    <t>405.423.458-54</t>
  </si>
  <si>
    <t>RENAN GARCON BOMFIM</t>
  </si>
  <si>
    <t>13-LY-05</t>
  </si>
  <si>
    <t>192.598.218-19</t>
  </si>
  <si>
    <t xml:space="preserve">REINALDO ARAUJO BISPO </t>
  </si>
  <si>
    <t>13-LY-09</t>
  </si>
  <si>
    <t>757.107.492-49</t>
  </si>
  <si>
    <t xml:space="preserve">MARLENE SOUZA SALES </t>
  </si>
  <si>
    <t>13-LY-21</t>
  </si>
  <si>
    <t>190.409.938-66</t>
  </si>
  <si>
    <t>ALEXSANDRO CESAR DE OLIVEIRA</t>
  </si>
  <si>
    <t>13-MA-23</t>
  </si>
  <si>
    <t>402.831.388-07</t>
  </si>
  <si>
    <t>MARCELO APARECIDO TAU FILHO</t>
  </si>
  <si>
    <t>13-MB-04</t>
  </si>
  <si>
    <t>403.605.719-72</t>
  </si>
  <si>
    <t>MARIA SOLANGE BRANCO SHIMA</t>
  </si>
  <si>
    <t>13-MB-11</t>
  </si>
  <si>
    <t>483.531.148-52</t>
  </si>
  <si>
    <t>NATAN FERREIRA  SILVA</t>
  </si>
  <si>
    <t>13-MB-23</t>
  </si>
  <si>
    <t>345.228.988-51</t>
  </si>
  <si>
    <t>WESLEY ALEXANDRE DOS SANTOS</t>
  </si>
  <si>
    <t>13-MB-24</t>
  </si>
  <si>
    <t>100.642.089-40</t>
  </si>
  <si>
    <t>KENJI BRANCO SHIMA</t>
  </si>
  <si>
    <t>13-MC-10</t>
  </si>
  <si>
    <t>310.491.828-71</t>
  </si>
  <si>
    <t>ALINE ONGARO MONTEIRO DE BARROS</t>
  </si>
  <si>
    <t>13-MC-11</t>
  </si>
  <si>
    <t>398.649.338-76</t>
  </si>
  <si>
    <t>ALESSANDRA CRISTINA SADOCCO</t>
  </si>
  <si>
    <t>13-MC-12</t>
  </si>
  <si>
    <t>133.150.638-77</t>
  </si>
  <si>
    <t>EDNALVA DE JESUS CARDOSO PEREIRA</t>
  </si>
  <si>
    <t>13-MG-02</t>
  </si>
  <si>
    <t>438.994.178-01</t>
  </si>
  <si>
    <t>LAURA DE SOUZA CARDOSO BRIÃO</t>
  </si>
  <si>
    <t>13-MG-06</t>
  </si>
  <si>
    <t>539.104.358-15</t>
  </si>
  <si>
    <t>PASTORA AMANCIO DA SILVA</t>
  </si>
  <si>
    <t>13-MK-17</t>
  </si>
  <si>
    <t>329.545.588-06</t>
  </si>
  <si>
    <t xml:space="preserve">ANA PAULA EVANGELISTA DA SILVA </t>
  </si>
  <si>
    <t>13-MK-19</t>
  </si>
  <si>
    <t>412.742.758-22</t>
  </si>
  <si>
    <t>LEANDRO VINICIUS DE ALMEIDA</t>
  </si>
  <si>
    <t>13-ML-06</t>
  </si>
  <si>
    <t>533.089.228-78</t>
  </si>
  <si>
    <t>ISABELE GLÓRIA DOS SANTOS SANTANA DA SILVA</t>
  </si>
  <si>
    <t>13-MM-03</t>
  </si>
  <si>
    <t>120.648.988-08</t>
  </si>
  <si>
    <t>MARIA INES PRANDINI LOPES</t>
  </si>
  <si>
    <t>13-MM-12</t>
  </si>
  <si>
    <t>139.654.838-62</t>
  </si>
  <si>
    <t>CLAUDIO ROBERTO DA CRUZ</t>
  </si>
  <si>
    <t>13-MN-06</t>
  </si>
  <si>
    <t>277.168.348-27</t>
  </si>
  <si>
    <t>DANIELA GOMES MIRANDA DE LIMA</t>
  </si>
  <si>
    <t>13-MQ-03</t>
  </si>
  <si>
    <t>404.765.498-17</t>
  </si>
  <si>
    <t>JANAINA DE OLIVEIRA PORTO</t>
  </si>
  <si>
    <t>13-MS-05</t>
  </si>
  <si>
    <t>236.551.678-57</t>
  </si>
  <si>
    <t>ALICIA LOPEZ ACOSTA</t>
  </si>
  <si>
    <t>13-MS-07</t>
  </si>
  <si>
    <t>265.602.888-46</t>
  </si>
  <si>
    <t>LILIAN GALENO GONÇALVES</t>
  </si>
  <si>
    <t>13-MT-14</t>
  </si>
  <si>
    <t>191.846.678-50</t>
  </si>
  <si>
    <t>MARCOS ROGERIO DE ARRUDA</t>
  </si>
  <si>
    <t>13-MV-10</t>
  </si>
  <si>
    <t>099.538.264-63</t>
  </si>
  <si>
    <t>MARIA LETICIA DOS SANTOS SILVA</t>
  </si>
  <si>
    <t>13-MY-04</t>
  </si>
  <si>
    <t>135.988.748-20</t>
  </si>
  <si>
    <t>APARECIDA SIONTI CASTANO GOMES</t>
  </si>
  <si>
    <t>13-NL-07</t>
  </si>
  <si>
    <t>337.017.738-23</t>
  </si>
  <si>
    <t>ANTÔNIA PINHEIRO PIMENTA</t>
  </si>
  <si>
    <t>13-NL-21</t>
  </si>
  <si>
    <t>080.865.186-20</t>
  </si>
  <si>
    <t xml:space="preserve">ELISANGELA DAS NEVES SILVA </t>
  </si>
  <si>
    <t>13-NN-01</t>
  </si>
  <si>
    <t>178.245.798-40</t>
  </si>
  <si>
    <t>GISLAINE DE ALCANTARA</t>
  </si>
  <si>
    <t>13-NT-03</t>
  </si>
  <si>
    <t>135.676.728-19</t>
  </si>
  <si>
    <t>VALDETE MARIA NANTES DA SILVA</t>
  </si>
  <si>
    <t>13-NZ-21</t>
  </si>
  <si>
    <t>322.078.868-83</t>
  </si>
  <si>
    <t xml:space="preserve">ILMA KARINA VECE DE FREITAS </t>
  </si>
  <si>
    <t>13-OA-09</t>
  </si>
  <si>
    <t>13-OC-15</t>
  </si>
  <si>
    <t>160.850.638-06</t>
  </si>
  <si>
    <t>CARLOS EDUARDO VIANNA</t>
  </si>
  <si>
    <t>13-OC-34</t>
  </si>
  <si>
    <t>360.801.478-07</t>
  </si>
  <si>
    <t>JOSELI LIVINO MACHADO</t>
  </si>
  <si>
    <t>SANTA BÁRBARA RESORT RESIDENCE - II</t>
  </si>
  <si>
    <t>14-AI-04</t>
  </si>
  <si>
    <t>379.671.478-12</t>
  </si>
  <si>
    <t>AMANDA CRISTINA DA SILVA</t>
  </si>
  <si>
    <t>14-AJ-04</t>
  </si>
  <si>
    <t>14-AK-11</t>
  </si>
  <si>
    <t>064.175.494-96</t>
  </si>
  <si>
    <t>REINALDO NUNES DA SILVA FILHO</t>
  </si>
  <si>
    <t>14-AV-15</t>
  </si>
  <si>
    <t>513.699.698-64</t>
  </si>
  <si>
    <t>SAMUEL DANTE PAINELLI DOS SANTOS</t>
  </si>
  <si>
    <t>14-AX-03</t>
  </si>
  <si>
    <t>702.409.251-30</t>
  </si>
  <si>
    <t>LORENNA ONORIA PONTES</t>
  </si>
  <si>
    <t>14-AX-06</t>
  </si>
  <si>
    <t>079.679.238-04</t>
  </si>
  <si>
    <t>ANTÔNIO ROCHA DE ALMEIDA</t>
  </si>
  <si>
    <t>14-AX-25</t>
  </si>
  <si>
    <t>322.681.778-74</t>
  </si>
  <si>
    <t>MARIA DAS GRAÇAS LIMA OLIVEIRA</t>
  </si>
  <si>
    <t>14-AZ-02</t>
  </si>
  <si>
    <t>276.730.968-70</t>
  </si>
  <si>
    <t>ANDERSON APARECIDO BONIFÁCIO</t>
  </si>
  <si>
    <t>14-AZ-03</t>
  </si>
  <si>
    <t>385.467.738-31</t>
  </si>
  <si>
    <t>FERNANDO AUGUSTO DE SOUSA BORTOTTO</t>
  </si>
  <si>
    <t>14-AZ-09</t>
  </si>
  <si>
    <t>307.563.161-20</t>
  </si>
  <si>
    <t>MARIA APARECIDA SIQUEIRA DE ANDRADE</t>
  </si>
  <si>
    <t>14-AZ-10</t>
  </si>
  <si>
    <t>453.096.838-36</t>
  </si>
  <si>
    <t xml:space="preserve">GIOVANI CHAVES DE ALMEIDA </t>
  </si>
  <si>
    <t>14-BA-10</t>
  </si>
  <si>
    <t>217.057.548-05</t>
  </si>
  <si>
    <t xml:space="preserve">ANDERSON DE SOUZA PEREIRA </t>
  </si>
  <si>
    <t>14-BA-33</t>
  </si>
  <si>
    <t>347.873.928-40</t>
  </si>
  <si>
    <t xml:space="preserve">MULLER PETERSON DE OLIVEIRA </t>
  </si>
  <si>
    <t>14-BB-07</t>
  </si>
  <si>
    <t>339.447.528-64</t>
  </si>
  <si>
    <t>MARCOS VENICIO DOS SANTOS SILVA</t>
  </si>
  <si>
    <t>14-BE-08</t>
  </si>
  <si>
    <t>387.563.948-02</t>
  </si>
  <si>
    <t xml:space="preserve">RENAN RAMOS CARDOZO </t>
  </si>
  <si>
    <t>14-BF-08</t>
  </si>
  <si>
    <t>461.983.208-12</t>
  </si>
  <si>
    <t xml:space="preserve">WENDERSON PEREIRA SOARES </t>
  </si>
  <si>
    <t>14-BH-04</t>
  </si>
  <si>
    <t>292.351.438-61</t>
  </si>
  <si>
    <t>JOELMA PAIXÃO DOS SANTOS</t>
  </si>
  <si>
    <t>14-BJ-08</t>
  </si>
  <si>
    <t>032.422.651-90</t>
  </si>
  <si>
    <t>DIEGO CARELLI TERENGUE</t>
  </si>
  <si>
    <t>14-BK-13</t>
  </si>
  <si>
    <t>006.968.638-63</t>
  </si>
  <si>
    <t>GUILHERME  AMANCIO CALLIGARI</t>
  </si>
  <si>
    <t>14-BN-33</t>
  </si>
  <si>
    <t>363.774.488-05</t>
  </si>
  <si>
    <t>DAVID DE LIMA RAMALHO</t>
  </si>
  <si>
    <t>14-BO-17</t>
  </si>
  <si>
    <t>075.358.776-99</t>
  </si>
  <si>
    <t>LEONARDO LOPES PINTO</t>
  </si>
  <si>
    <t>14-BO-28</t>
  </si>
  <si>
    <t>756.039.698-49</t>
  </si>
  <si>
    <t>AELSON FIRMINO DE ASSIS</t>
  </si>
  <si>
    <t>14-BQ-02</t>
  </si>
  <si>
    <t>382.270.778-38</t>
  </si>
  <si>
    <t xml:space="preserve">DERLYANE DA SILVA VIANA </t>
  </si>
  <si>
    <t>14-BR-26</t>
  </si>
  <si>
    <t>467.788.268-19</t>
  </si>
  <si>
    <t>EDUARDO DOS SANTOS SILVA</t>
  </si>
  <si>
    <t>14-BS-31</t>
  </si>
  <si>
    <t>205.356.718-06</t>
  </si>
  <si>
    <t>MARCELA ANDREA MELENDEZ ARMIJO</t>
  </si>
  <si>
    <t>14-BU-10</t>
  </si>
  <si>
    <t>309.996.418-24</t>
  </si>
  <si>
    <t>ADRIANO JOSE DA SILVA</t>
  </si>
  <si>
    <t>14-BU-11</t>
  </si>
  <si>
    <t>567.948.786-15</t>
  </si>
  <si>
    <t>JOSÉ TEOBALDO RIBEIRO DA COSTA</t>
  </si>
  <si>
    <t>14-BU-17</t>
  </si>
  <si>
    <t>076.554.004-58</t>
  </si>
  <si>
    <t>PÂMELLA DE OLIVEIRA BARROSO</t>
  </si>
  <si>
    <t>14-BU-19</t>
  </si>
  <si>
    <t>264.411.498-50</t>
  </si>
  <si>
    <t>ANDREIA DE PAULA FERNANDES BELLIDO</t>
  </si>
  <si>
    <t>14-BX-11</t>
  </si>
  <si>
    <t>14-BY-19</t>
  </si>
  <si>
    <t>843.882.422-68</t>
  </si>
  <si>
    <t>CLÁUDIO BELO DE JESUS</t>
  </si>
  <si>
    <t>14-BZ-05</t>
  </si>
  <si>
    <t>461.367.648-73</t>
  </si>
  <si>
    <t>NATHAN TEIXEIRA NIZOL</t>
  </si>
  <si>
    <t>14-BZ-06</t>
  </si>
  <si>
    <t>14-BZ-07</t>
  </si>
  <si>
    <t>14-BZ-10</t>
  </si>
  <si>
    <t>053.714.774-89</t>
  </si>
  <si>
    <t xml:space="preserve">JOSELIO COSTA DE OLIVEIRA </t>
  </si>
  <si>
    <t>14-CA-12</t>
  </si>
  <si>
    <t>069.750.778-51</t>
  </si>
  <si>
    <t>EGNALDO GOMES PEREIRA</t>
  </si>
  <si>
    <t>14-CD-10</t>
  </si>
  <si>
    <t>313.637.488-66</t>
  </si>
  <si>
    <t>RODRIGO RABELLO MOLLON</t>
  </si>
  <si>
    <t>14-CK-21</t>
  </si>
  <si>
    <t>217.263.488-30</t>
  </si>
  <si>
    <t>EDMAR RODRIGUES GONÇALVES</t>
  </si>
  <si>
    <t>14-CL-38</t>
  </si>
  <si>
    <t>576.218.375-00</t>
  </si>
  <si>
    <t>JOEL SANTOS LIMA</t>
  </si>
  <si>
    <t>14-CM-03</t>
  </si>
  <si>
    <t>221.376.688-66</t>
  </si>
  <si>
    <t>PAULO ROBERTO NUBELE SILVA</t>
  </si>
  <si>
    <t>14-CN-09</t>
  </si>
  <si>
    <t>425.772.888-40</t>
  </si>
  <si>
    <t>LUDMILLA TEREZA DE SOUZA ALMEIDA</t>
  </si>
  <si>
    <t>14-CN-11</t>
  </si>
  <si>
    <t>094.987.778-61</t>
  </si>
  <si>
    <t>ADRIANA APARECIDA TEREZA DE SOUZA</t>
  </si>
  <si>
    <t>14-CQ-09</t>
  </si>
  <si>
    <t>076.829.518-18</t>
  </si>
  <si>
    <t>MARINA ANTÔNIA DOS SANTOS</t>
  </si>
  <si>
    <t>14-CQ-11</t>
  </si>
  <si>
    <t>310.884.988-33</t>
  </si>
  <si>
    <t>ANA CARINA CAMARA DE QUEIROZ</t>
  </si>
  <si>
    <t>14-DD-10</t>
  </si>
  <si>
    <t>034.991.908-93</t>
  </si>
  <si>
    <t>MESSIAS DOS SANTOS DA SILVA</t>
  </si>
  <si>
    <t>14-DF-02</t>
  </si>
  <si>
    <t>232.694.638-39</t>
  </si>
  <si>
    <t>PABLO CESAR CALCINA CCORI</t>
  </si>
  <si>
    <t>14-DF-25</t>
  </si>
  <si>
    <t>650.145.102-72</t>
  </si>
  <si>
    <t>KEILA DANIELLE FARIAS FERREIRA</t>
  </si>
  <si>
    <t>14-DF-27</t>
  </si>
  <si>
    <t>458.913.808-54</t>
  </si>
  <si>
    <t>CAIQUE MATEUS DA SILVA</t>
  </si>
  <si>
    <t>14-DM-04</t>
  </si>
  <si>
    <t>290.619.538-39</t>
  </si>
  <si>
    <t xml:space="preserve">MILCKA JANIELLE LOPES DE BARROS CARVALHO </t>
  </si>
  <si>
    <t>14-ED-03</t>
  </si>
  <si>
    <t>346.525.508-98</t>
  </si>
  <si>
    <t>CRISTINA GONZAGA VAZ</t>
  </si>
  <si>
    <t>14-EP-15</t>
  </si>
  <si>
    <t>047.819.904-01</t>
  </si>
  <si>
    <t>SEVERINO DA CRUZ MENDONÇA</t>
  </si>
  <si>
    <t>14-EQ-23</t>
  </si>
  <si>
    <t>002.709.397-25</t>
  </si>
  <si>
    <t>ROSALVO RAMOS CAETANO</t>
  </si>
  <si>
    <t>14-EX-11</t>
  </si>
  <si>
    <t>214.022.268-70</t>
  </si>
  <si>
    <t>GILVAN DE OLIVEIRA ANDRADE SILVA</t>
  </si>
  <si>
    <t>14-EZ-16</t>
  </si>
  <si>
    <t>378.572.188-98</t>
  </si>
  <si>
    <t>MAYCON WILLAN DA SILVA</t>
  </si>
  <si>
    <t>14-FD-03</t>
  </si>
  <si>
    <t>372.265.208-18</t>
  </si>
  <si>
    <t>JONAS HENRIQUE DE ALMEIDA</t>
  </si>
  <si>
    <t>14-FD-12</t>
  </si>
  <si>
    <t>052.256.943-90</t>
  </si>
  <si>
    <t xml:space="preserve">JAIRO RENATO CAVALCANTE </t>
  </si>
  <si>
    <t>14-FE-03</t>
  </si>
  <si>
    <t>325.294.548-76</t>
  </si>
  <si>
    <t>ERIKA REGINA HENRIQUE OLIVEIRA</t>
  </si>
  <si>
    <t>14-FM-12</t>
  </si>
  <si>
    <t>602.280.831-68</t>
  </si>
  <si>
    <t>SHIRLEY PEREIRA RANGEL</t>
  </si>
  <si>
    <t>14-FT-04</t>
  </si>
  <si>
    <t>089.894.935-10</t>
  </si>
  <si>
    <t xml:space="preserve">BIANCA SUELLEN DOS SANTOS </t>
  </si>
  <si>
    <t>14-FW-16</t>
  </si>
  <si>
    <t>025.297.259-77</t>
  </si>
  <si>
    <t xml:space="preserve">ESTER RODRIGUES DOS SANTOS </t>
  </si>
  <si>
    <t>14-FX-22</t>
  </si>
  <si>
    <t>097.893.129-70</t>
  </si>
  <si>
    <t>CHADI NIDAL MOHAMMAD ALI TOMALIH</t>
  </si>
  <si>
    <t>14-GC-34</t>
  </si>
  <si>
    <t>289.194.398-85</t>
  </si>
  <si>
    <t>WASHINGTON LUIS MAIA</t>
  </si>
  <si>
    <t>14-GJ-19</t>
  </si>
  <si>
    <t>015.072.442-07</t>
  </si>
  <si>
    <t>THIAGO UCHOA DE ARAUJO</t>
  </si>
  <si>
    <t>14-HA-19</t>
  </si>
  <si>
    <t>018.000.421-24</t>
  </si>
  <si>
    <t xml:space="preserve">DIOGO MENDES CARDOSO </t>
  </si>
  <si>
    <t>14-HB-23</t>
  </si>
  <si>
    <t>529.483.742-00</t>
  </si>
  <si>
    <t>CHANCLEYR FIDELES DA ROCHA</t>
  </si>
  <si>
    <t>14-HC-12</t>
  </si>
  <si>
    <t>987.073.707-25</t>
  </si>
  <si>
    <t xml:space="preserve">CLAUDIO NUNES MATTOS </t>
  </si>
  <si>
    <t>14-HH-09</t>
  </si>
  <si>
    <t>010.127.087-99</t>
  </si>
  <si>
    <t>CÉLIA REGINA CARDOSO SILVA</t>
  </si>
  <si>
    <t>14-HJ-08</t>
  </si>
  <si>
    <t>346.601.448-44</t>
  </si>
  <si>
    <t xml:space="preserve">GERALDO OLIVEIRA DOS SANTOS </t>
  </si>
  <si>
    <t>14-HJ-20</t>
  </si>
  <si>
    <t>367.553.598-31</t>
  </si>
  <si>
    <t>RICARDO GONÇALVES DE SOUZA</t>
  </si>
  <si>
    <t>14-HN-13</t>
  </si>
  <si>
    <t>073.815.669-82</t>
  </si>
  <si>
    <t>FLÁVIO DE OLIVEIRA GIMENES JUNIOR</t>
  </si>
  <si>
    <t>14-HN-14</t>
  </si>
  <si>
    <t>14-II-27</t>
  </si>
  <si>
    <t>013.484.069-09</t>
  </si>
  <si>
    <t>CARLA DAIANE SANTANA VIEIRA</t>
  </si>
  <si>
    <t>14-JF-05</t>
  </si>
  <si>
    <t>350.444.048-10</t>
  </si>
  <si>
    <t>LEANDRO ARAUJO MELO</t>
  </si>
  <si>
    <t>14-JI-35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</si>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</sst>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3" borderId="0" xfId="0" applyNumberFormat="1" applyFill="1"/>
    <xf numFmtId="43" fontId="0" fillId="0" borderId="0" xfId="0" applyNumberFormat="1" applyFill="1"/>
    <xf numFmtId="0" fontId="0" fillId="0" borderId="1" xfId="0" applyNumberFormat="1" applyFont="1" applyFill="1" applyBorder="1"/>
    <xf numFmtId="43" fontId="0" fillId="0" borderId="1" xfId="1" applyFont="1" applyFill="1" applyBorder="1"/>
    <xf numFmtId="43" fontId="0" fillId="0" borderId="0" xfId="1" applyFont="1" applyFill="1" applyBorder="1"/>
    <xf numFmtId="0" fontId="0" fillId="3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1" xfId="0" applyNumberFormat="1" applyFont="1" applyFill="1" applyBorder="1"/>
    <xf numFmtId="43" fontId="0" fillId="3" borderId="1" xfId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978"/>
  <sheetViews>
    <sheetView showGridLines="0" tabSelected="1" topLeftCell="A941" zoomScale="85" zoomScaleNormal="85" workbookViewId="0">
      <selection activeCell="G951" sqref="G951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0.5703125" bestFit="1" customWidth="1"/>
    <col min="19" max="19" width="11.5703125" bestFit="1" customWidth="1"/>
    <col min="21" max="21" width="11.7109375" bestFit="1" customWidth="1"/>
    <col min="23" max="23" width="10.28515625" bestFit="1" customWidth="1"/>
    <col min="24" max="24" width="11.5703125" bestFit="1" customWidth="1"/>
  </cols>
  <sheetData>
    <row r="1" spans="1:24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24" x14ac:dyDescent="0.25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43" t="s">
        <v>5</v>
      </c>
      <c r="B8" s="44" t="s">
        <v>6</v>
      </c>
      <c r="C8" s="44"/>
      <c r="D8" s="44"/>
      <c r="E8" s="43" t="s">
        <v>7</v>
      </c>
      <c r="F8" s="44" t="s">
        <v>8</v>
      </c>
      <c r="G8" s="44"/>
      <c r="H8" s="44"/>
      <c r="I8" s="44"/>
      <c r="J8" s="44" t="s">
        <v>9</v>
      </c>
      <c r="K8" s="44"/>
      <c r="L8" s="44"/>
      <c r="M8" s="44"/>
      <c r="O8" s="51" t="s">
        <v>2622</v>
      </c>
      <c r="P8" s="51"/>
      <c r="Q8" s="51"/>
      <c r="R8" s="51"/>
      <c r="S8" s="51"/>
      <c r="T8" s="25"/>
      <c r="U8" s="51" t="s">
        <v>2623</v>
      </c>
      <c r="V8" s="51"/>
      <c r="W8" s="51"/>
      <c r="X8" s="51"/>
    </row>
    <row r="9" spans="1:24" x14ac:dyDescent="0.25">
      <c r="A9" s="43"/>
      <c r="B9" s="7" t="s">
        <v>10</v>
      </c>
      <c r="C9" s="45" t="s">
        <v>11</v>
      </c>
      <c r="D9" s="45"/>
      <c r="E9" s="43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43"/>
      <c r="B10" s="7" t="s">
        <v>18</v>
      </c>
      <c r="C10" s="9" t="s">
        <v>19</v>
      </c>
      <c r="D10" s="9" t="s">
        <v>20</v>
      </c>
      <c r="E10" s="43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33" customFormat="1" x14ac:dyDescent="0.25">
      <c r="A11" s="34">
        <v>44521.763063194398</v>
      </c>
      <c r="B11" s="35" t="s">
        <v>22</v>
      </c>
      <c r="C11" s="36" t="s">
        <v>23</v>
      </c>
      <c r="D11" s="36" t="s">
        <v>24</v>
      </c>
      <c r="E11" s="35">
        <v>120</v>
      </c>
      <c r="F11" s="37">
        <v>0</v>
      </c>
      <c r="G11" s="37">
        <v>0</v>
      </c>
      <c r="H11" s="37">
        <v>184553.01</v>
      </c>
      <c r="I11" s="37">
        <v>184553.01</v>
      </c>
      <c r="J11" s="37">
        <v>9764.52</v>
      </c>
      <c r="K11" s="37">
        <v>20076.77</v>
      </c>
      <c r="L11" s="37">
        <v>194.51</v>
      </c>
      <c r="M11" s="37">
        <v>30035.8</v>
      </c>
      <c r="O11" s="38">
        <v>184553.01</v>
      </c>
      <c r="P11" s="38">
        <v>194.51</v>
      </c>
      <c r="Q11" s="38">
        <v>9764.52</v>
      </c>
      <c r="R11" s="38">
        <v>20076.77</v>
      </c>
      <c r="S11" s="39">
        <v>214588.79999999999</v>
      </c>
      <c r="U11" s="28">
        <f>O11-I11</f>
        <v>0</v>
      </c>
      <c r="V11" s="28">
        <f>P11-L11</f>
        <v>0</v>
      </c>
      <c r="W11" s="28">
        <f>R11-K11</f>
        <v>0</v>
      </c>
      <c r="X11" s="28">
        <f>O11+M11-S11</f>
        <v>1.0000000009313226E-2</v>
      </c>
    </row>
    <row r="12" spans="1:24" s="33" customFormat="1" x14ac:dyDescent="0.25">
      <c r="A12" s="34">
        <v>44501.789349537001</v>
      </c>
      <c r="B12" s="35" t="s">
        <v>25</v>
      </c>
      <c r="C12" s="36" t="s">
        <v>26</v>
      </c>
      <c r="D12" s="36" t="s">
        <v>27</v>
      </c>
      <c r="E12" s="35">
        <v>120</v>
      </c>
      <c r="F12" s="37">
        <v>0</v>
      </c>
      <c r="G12" s="37">
        <v>0</v>
      </c>
      <c r="H12" s="37">
        <v>110265.68</v>
      </c>
      <c r="I12" s="37">
        <v>110265.68</v>
      </c>
      <c r="J12" s="37">
        <v>5834.04</v>
      </c>
      <c r="K12" s="37">
        <v>11995.65</v>
      </c>
      <c r="L12" s="37">
        <v>116.22</v>
      </c>
      <c r="M12" s="37">
        <v>17945.91</v>
      </c>
      <c r="O12" s="38">
        <v>110265.68</v>
      </c>
      <c r="P12" s="38">
        <v>116.22</v>
      </c>
      <c r="Q12" s="38">
        <v>5834.04</v>
      </c>
      <c r="R12" s="38">
        <v>11995.65</v>
      </c>
      <c r="S12" s="39">
        <v>130280.97999999998</v>
      </c>
      <c r="U12" s="28">
        <f t="shared" ref="U12:U50" si="0">O12-I12</f>
        <v>0</v>
      </c>
      <c r="V12" s="28">
        <f t="shared" ref="V12:V50" si="1">P12-L12</f>
        <v>0</v>
      </c>
      <c r="W12" s="28">
        <f t="shared" ref="W12:W50" si="2">R12-K12</f>
        <v>0</v>
      </c>
      <c r="X12" s="28">
        <f t="shared" ref="X12:X50" si="3">O12+M12-S12</f>
        <v>-2069.3899999999849</v>
      </c>
    </row>
    <row r="13" spans="1:24" s="33" customFormat="1" x14ac:dyDescent="0.25">
      <c r="A13" s="34">
        <v>44528.595677430603</v>
      </c>
      <c r="B13" s="35" t="s">
        <v>28</v>
      </c>
      <c r="C13" s="36" t="s">
        <v>29</v>
      </c>
      <c r="D13" s="36" t="s">
        <v>30</v>
      </c>
      <c r="E13" s="35">
        <v>120</v>
      </c>
      <c r="F13" s="37">
        <v>0</v>
      </c>
      <c r="G13" s="37">
        <v>0</v>
      </c>
      <c r="H13" s="37">
        <v>109361.04</v>
      </c>
      <c r="I13" s="37">
        <v>109361.04</v>
      </c>
      <c r="J13" s="37">
        <v>6631.93</v>
      </c>
      <c r="K13" s="37">
        <v>11984.89</v>
      </c>
      <c r="L13" s="37">
        <v>116.11</v>
      </c>
      <c r="M13" s="37">
        <v>18732.93</v>
      </c>
      <c r="O13" s="38">
        <v>109361.04</v>
      </c>
      <c r="P13" s="38">
        <v>116.11</v>
      </c>
      <c r="Q13" s="38">
        <v>6631.93</v>
      </c>
      <c r="R13" s="38">
        <v>11984.89</v>
      </c>
      <c r="S13" s="39">
        <v>129265.64999999998</v>
      </c>
      <c r="U13" s="28">
        <f t="shared" si="0"/>
        <v>0</v>
      </c>
      <c r="V13" s="28">
        <f t="shared" si="1"/>
        <v>0</v>
      </c>
      <c r="W13" s="28">
        <f t="shared" si="2"/>
        <v>0</v>
      </c>
      <c r="X13" s="28">
        <f t="shared" si="3"/>
        <v>-1171.6799999999785</v>
      </c>
    </row>
    <row r="14" spans="1:24" s="33" customFormat="1" x14ac:dyDescent="0.25">
      <c r="A14" s="34">
        <v>44530.774491863398</v>
      </c>
      <c r="B14" s="35" t="s">
        <v>31</v>
      </c>
      <c r="C14" s="36" t="s">
        <v>32</v>
      </c>
      <c r="D14" s="36" t="s">
        <v>33</v>
      </c>
      <c r="E14" s="35">
        <v>120</v>
      </c>
      <c r="F14" s="37">
        <v>0</v>
      </c>
      <c r="G14" s="37">
        <v>0</v>
      </c>
      <c r="H14" s="37">
        <v>153208.37</v>
      </c>
      <c r="I14" s="37">
        <v>153208.37</v>
      </c>
      <c r="J14" s="37">
        <v>9290.99</v>
      </c>
      <c r="K14" s="37">
        <v>16789.580000000002</v>
      </c>
      <c r="L14" s="37">
        <v>162.66</v>
      </c>
      <c r="M14" s="37">
        <v>26243.23</v>
      </c>
      <c r="O14" s="38">
        <v>153208.37</v>
      </c>
      <c r="P14" s="38">
        <v>162.66</v>
      </c>
      <c r="Q14" s="38">
        <v>9290.99</v>
      </c>
      <c r="R14" s="38">
        <v>16789.580000000002</v>
      </c>
      <c r="S14" s="39">
        <v>181093.00999999998</v>
      </c>
      <c r="U14" s="28">
        <f t="shared" si="0"/>
        <v>0</v>
      </c>
      <c r="V14" s="28">
        <f t="shared" si="1"/>
        <v>0</v>
      </c>
      <c r="W14" s="28">
        <f t="shared" si="2"/>
        <v>0</v>
      </c>
      <c r="X14" s="28">
        <f t="shared" si="3"/>
        <v>-1641.4099999999744</v>
      </c>
    </row>
    <row r="15" spans="1:24" s="33" customFormat="1" x14ac:dyDescent="0.25">
      <c r="A15" s="34">
        <v>44530.813115937497</v>
      </c>
      <c r="B15" s="35" t="s">
        <v>34</v>
      </c>
      <c r="C15" s="36" t="s">
        <v>35</v>
      </c>
      <c r="D15" s="36" t="s">
        <v>36</v>
      </c>
      <c r="E15" s="35">
        <v>120</v>
      </c>
      <c r="F15" s="37">
        <v>0</v>
      </c>
      <c r="G15" s="37">
        <v>0</v>
      </c>
      <c r="H15" s="37">
        <v>131042.82</v>
      </c>
      <c r="I15" s="37">
        <v>131042.82</v>
      </c>
      <c r="J15" s="37">
        <v>6933.33</v>
      </c>
      <c r="K15" s="37">
        <v>14255.73</v>
      </c>
      <c r="L15" s="37">
        <v>138.11000000000001</v>
      </c>
      <c r="M15" s="37">
        <v>21327.17</v>
      </c>
      <c r="O15" s="38">
        <v>131042.82</v>
      </c>
      <c r="P15" s="38">
        <v>138.11000000000001</v>
      </c>
      <c r="Q15" s="38">
        <v>6933.33</v>
      </c>
      <c r="R15" s="38">
        <v>14255.73</v>
      </c>
      <c r="S15" s="39">
        <v>155185.84</v>
      </c>
      <c r="U15" s="28">
        <f t="shared" si="0"/>
        <v>0</v>
      </c>
      <c r="V15" s="28">
        <f t="shared" si="1"/>
        <v>0</v>
      </c>
      <c r="W15" s="28">
        <f t="shared" si="2"/>
        <v>0</v>
      </c>
      <c r="X15" s="28">
        <f t="shared" si="3"/>
        <v>-2815.8500000000058</v>
      </c>
    </row>
    <row r="16" spans="1:24" s="33" customFormat="1" x14ac:dyDescent="0.25">
      <c r="A16" s="34">
        <v>44528.772587928201</v>
      </c>
      <c r="B16" s="35" t="s">
        <v>37</v>
      </c>
      <c r="C16" s="36" t="s">
        <v>38</v>
      </c>
      <c r="D16" s="36" t="s">
        <v>39</v>
      </c>
      <c r="E16" s="35">
        <v>120</v>
      </c>
      <c r="F16" s="37">
        <v>0</v>
      </c>
      <c r="G16" s="37">
        <v>0</v>
      </c>
      <c r="H16" s="37">
        <v>107624.81</v>
      </c>
      <c r="I16" s="37">
        <v>107624.81</v>
      </c>
      <c r="J16" s="37">
        <v>5694.32</v>
      </c>
      <c r="K16" s="37">
        <v>11708.24</v>
      </c>
      <c r="L16" s="37">
        <v>113.43</v>
      </c>
      <c r="M16" s="37">
        <v>17515.990000000002</v>
      </c>
      <c r="O16" s="38">
        <v>107624.81</v>
      </c>
      <c r="P16" s="38">
        <v>113.43</v>
      </c>
      <c r="Q16" s="38">
        <v>5694.32</v>
      </c>
      <c r="R16" s="38">
        <v>11708.24</v>
      </c>
      <c r="S16" s="39">
        <v>127453.44</v>
      </c>
      <c r="U16" s="28">
        <f t="shared" si="0"/>
        <v>0</v>
      </c>
      <c r="V16" s="28">
        <f t="shared" si="1"/>
        <v>0</v>
      </c>
      <c r="W16" s="28">
        <f t="shared" si="2"/>
        <v>0</v>
      </c>
      <c r="X16" s="28">
        <f t="shared" si="3"/>
        <v>-2312.6399999999994</v>
      </c>
    </row>
    <row r="17" spans="1:24" x14ac:dyDescent="0.25">
      <c r="A17" s="20">
        <v>44502.733402395803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95617.03</v>
      </c>
      <c r="I17" s="19">
        <v>95617.03</v>
      </c>
      <c r="J17" s="19">
        <v>5059</v>
      </c>
      <c r="K17" s="19">
        <v>10401.99</v>
      </c>
      <c r="L17" s="19">
        <v>100.78</v>
      </c>
      <c r="M17" s="19">
        <v>15561.77</v>
      </c>
      <c r="O17" s="30">
        <v>95617.03</v>
      </c>
      <c r="P17" s="30">
        <v>100.78</v>
      </c>
      <c r="Q17" s="30">
        <v>5059</v>
      </c>
      <c r="R17" s="30">
        <v>10401.99</v>
      </c>
      <c r="S17" s="31">
        <v>111178.8</v>
      </c>
      <c r="U17" s="29">
        <f t="shared" si="0"/>
        <v>0</v>
      </c>
      <c r="V17" s="29">
        <f t="shared" si="1"/>
        <v>0</v>
      </c>
      <c r="W17" s="29">
        <f t="shared" si="2"/>
        <v>0</v>
      </c>
      <c r="X17" s="29">
        <f t="shared" si="3"/>
        <v>0</v>
      </c>
    </row>
    <row r="18" spans="1:24" s="33" customFormat="1" x14ac:dyDescent="0.25">
      <c r="A18" s="34">
        <v>44507.674530289398</v>
      </c>
      <c r="B18" s="35" t="s">
        <v>43</v>
      </c>
      <c r="C18" s="36" t="s">
        <v>44</v>
      </c>
      <c r="D18" s="36" t="s">
        <v>45</v>
      </c>
      <c r="E18" s="35">
        <v>120</v>
      </c>
      <c r="F18" s="37">
        <v>0</v>
      </c>
      <c r="G18" s="37">
        <v>0</v>
      </c>
      <c r="H18" s="37">
        <v>89636.34</v>
      </c>
      <c r="I18" s="37">
        <v>89636.34</v>
      </c>
      <c r="J18" s="37">
        <v>5435.79</v>
      </c>
      <c r="K18" s="37">
        <v>9823.09</v>
      </c>
      <c r="L18" s="37">
        <v>95.17</v>
      </c>
      <c r="M18" s="37">
        <v>15354.05</v>
      </c>
      <c r="O18" s="38">
        <v>89636.34</v>
      </c>
      <c r="P18" s="38">
        <v>95.17</v>
      </c>
      <c r="Q18" s="38">
        <v>5435.79</v>
      </c>
      <c r="R18" s="38">
        <v>9823.09</v>
      </c>
      <c r="S18" s="39">
        <v>104990.39999999998</v>
      </c>
      <c r="U18" s="28">
        <f t="shared" si="0"/>
        <v>0</v>
      </c>
      <c r="V18" s="28">
        <f t="shared" si="1"/>
        <v>0</v>
      </c>
      <c r="W18" s="28">
        <f t="shared" si="2"/>
        <v>0</v>
      </c>
      <c r="X18" s="28">
        <f t="shared" si="3"/>
        <v>-9.9999999802093953E-3</v>
      </c>
    </row>
    <row r="19" spans="1:24" s="33" customFormat="1" x14ac:dyDescent="0.25">
      <c r="A19" s="34">
        <v>44528.567004780103</v>
      </c>
      <c r="B19" s="35" t="s">
        <v>46</v>
      </c>
      <c r="C19" s="36" t="s">
        <v>47</v>
      </c>
      <c r="D19" s="36" t="s">
        <v>48</v>
      </c>
      <c r="E19" s="35">
        <v>120</v>
      </c>
      <c r="F19" s="37">
        <v>0</v>
      </c>
      <c r="G19" s="37">
        <v>0</v>
      </c>
      <c r="H19" s="37">
        <v>311395.42</v>
      </c>
      <c r="I19" s="37">
        <v>311395.42</v>
      </c>
      <c r="J19" s="37">
        <v>18917.72</v>
      </c>
      <c r="K19" s="37">
        <v>34127.410000000003</v>
      </c>
      <c r="L19" s="37">
        <v>330.64</v>
      </c>
      <c r="M19" s="37">
        <v>53375.77</v>
      </c>
      <c r="O19" s="38">
        <v>311395.42</v>
      </c>
      <c r="P19" s="38">
        <v>330.64</v>
      </c>
      <c r="Q19" s="38">
        <v>18917.72</v>
      </c>
      <c r="R19" s="38">
        <v>34127.410000000003</v>
      </c>
      <c r="S19" s="39">
        <v>367671.20000000007</v>
      </c>
      <c r="U19" s="28">
        <f t="shared" si="0"/>
        <v>0</v>
      </c>
      <c r="V19" s="28">
        <f t="shared" si="1"/>
        <v>0</v>
      </c>
      <c r="W19" s="28">
        <f t="shared" si="2"/>
        <v>0</v>
      </c>
      <c r="X19" s="28">
        <f t="shared" si="3"/>
        <v>-2900.0100000000675</v>
      </c>
    </row>
    <row r="20" spans="1:24" s="33" customFormat="1" x14ac:dyDescent="0.25">
      <c r="A20" s="34">
        <v>44508.590680474503</v>
      </c>
      <c r="B20" s="35" t="s">
        <v>49</v>
      </c>
      <c r="C20" s="36" t="s">
        <v>50</v>
      </c>
      <c r="D20" s="36" t="s">
        <v>51</v>
      </c>
      <c r="E20" s="35">
        <v>120</v>
      </c>
      <c r="F20" s="37">
        <v>0</v>
      </c>
      <c r="G20" s="37">
        <v>0</v>
      </c>
      <c r="H20" s="37">
        <v>130394.33</v>
      </c>
      <c r="I20" s="37">
        <v>130394.33</v>
      </c>
      <c r="J20" s="37">
        <v>7907.47</v>
      </c>
      <c r="K20" s="37">
        <v>14289.75</v>
      </c>
      <c r="L20" s="37">
        <v>138.44</v>
      </c>
      <c r="M20" s="37">
        <v>22335.66</v>
      </c>
      <c r="O20" s="38">
        <v>130394.33</v>
      </c>
      <c r="P20" s="38">
        <v>138.44</v>
      </c>
      <c r="Q20" s="38">
        <v>7907.47</v>
      </c>
      <c r="R20" s="38">
        <v>14289.75</v>
      </c>
      <c r="S20" s="39">
        <v>152730</v>
      </c>
      <c r="U20" s="28">
        <f t="shared" si="0"/>
        <v>0</v>
      </c>
      <c r="V20" s="28">
        <f t="shared" si="1"/>
        <v>0</v>
      </c>
      <c r="W20" s="28">
        <f t="shared" si="2"/>
        <v>0</v>
      </c>
      <c r="X20" s="28">
        <f t="shared" si="3"/>
        <v>-1.0000000009313226E-2</v>
      </c>
    </row>
    <row r="21" spans="1:24" s="33" customFormat="1" x14ac:dyDescent="0.25">
      <c r="A21" s="34">
        <v>44507.547606284701</v>
      </c>
      <c r="B21" s="35" t="s">
        <v>52</v>
      </c>
      <c r="C21" s="36" t="s">
        <v>53</v>
      </c>
      <c r="D21" s="36" t="s">
        <v>54</v>
      </c>
      <c r="E21" s="35">
        <v>120</v>
      </c>
      <c r="F21" s="37">
        <v>0</v>
      </c>
      <c r="G21" s="37">
        <v>0</v>
      </c>
      <c r="H21" s="37">
        <v>120557.65</v>
      </c>
      <c r="I21" s="37">
        <v>120557.65</v>
      </c>
      <c r="J21" s="37">
        <v>7310.94</v>
      </c>
      <c r="K21" s="37">
        <v>13210.99</v>
      </c>
      <c r="L21" s="37">
        <v>128</v>
      </c>
      <c r="M21" s="37">
        <v>20649.93</v>
      </c>
      <c r="O21" s="38">
        <v>120331.34</v>
      </c>
      <c r="P21" s="38">
        <v>128</v>
      </c>
      <c r="Q21" s="38">
        <v>6360.52</v>
      </c>
      <c r="R21" s="38">
        <v>13210.99</v>
      </c>
      <c r="S21" s="39">
        <v>140030.87</v>
      </c>
      <c r="U21" s="28">
        <f t="shared" si="0"/>
        <v>-226.30999999999767</v>
      </c>
      <c r="V21" s="28">
        <f t="shared" si="1"/>
        <v>0</v>
      </c>
      <c r="W21" s="28">
        <f t="shared" si="2"/>
        <v>0</v>
      </c>
      <c r="X21" s="28">
        <f t="shared" si="3"/>
        <v>950.39999999999418</v>
      </c>
    </row>
    <row r="22" spans="1:24" s="33" customFormat="1" x14ac:dyDescent="0.25">
      <c r="A22" s="34">
        <v>44506.631331481498</v>
      </c>
      <c r="B22" s="35" t="s">
        <v>55</v>
      </c>
      <c r="C22" s="36" t="s">
        <v>56</v>
      </c>
      <c r="D22" s="36" t="s">
        <v>57</v>
      </c>
      <c r="E22" s="35">
        <v>120</v>
      </c>
      <c r="F22" s="37">
        <v>0</v>
      </c>
      <c r="G22" s="37">
        <v>0</v>
      </c>
      <c r="H22" s="37">
        <v>120389.95</v>
      </c>
      <c r="I22" s="37">
        <v>120389.95</v>
      </c>
      <c r="J22" s="37">
        <v>5356.64</v>
      </c>
      <c r="K22" s="37">
        <v>12991.53</v>
      </c>
      <c r="L22" s="37">
        <v>125.87</v>
      </c>
      <c r="M22" s="37">
        <v>18474.04</v>
      </c>
      <c r="O22" s="38">
        <v>120389.95</v>
      </c>
      <c r="P22" s="38">
        <v>125.87</v>
      </c>
      <c r="Q22" s="38">
        <v>5356.64</v>
      </c>
      <c r="R22" s="38">
        <v>12991.53</v>
      </c>
      <c r="S22" s="39">
        <v>142253.07</v>
      </c>
      <c r="U22" s="28">
        <f t="shared" si="0"/>
        <v>0</v>
      </c>
      <c r="V22" s="28">
        <f t="shared" si="1"/>
        <v>0</v>
      </c>
      <c r="W22" s="28">
        <f t="shared" si="2"/>
        <v>0</v>
      </c>
      <c r="X22" s="28">
        <f t="shared" si="3"/>
        <v>-3389.0800000000163</v>
      </c>
    </row>
    <row r="23" spans="1:24" s="33" customFormat="1" x14ac:dyDescent="0.25">
      <c r="A23" s="34">
        <v>44524.679389004603</v>
      </c>
      <c r="B23" s="35" t="s">
        <v>58</v>
      </c>
      <c r="C23" s="36" t="s">
        <v>59</v>
      </c>
      <c r="D23" s="36" t="s">
        <v>60</v>
      </c>
      <c r="E23" s="35">
        <v>120</v>
      </c>
      <c r="F23" s="37">
        <v>0</v>
      </c>
      <c r="G23" s="37">
        <v>0</v>
      </c>
      <c r="H23" s="37">
        <v>119264.17</v>
      </c>
      <c r="I23" s="37">
        <v>119264.17</v>
      </c>
      <c r="J23" s="37">
        <v>3791.8</v>
      </c>
      <c r="K23" s="37">
        <v>12713.66</v>
      </c>
      <c r="L23" s="37">
        <v>123.18</v>
      </c>
      <c r="M23" s="37">
        <v>16628.64</v>
      </c>
      <c r="O23" s="38">
        <v>119264.17</v>
      </c>
      <c r="P23" s="38">
        <v>123.18</v>
      </c>
      <c r="Q23" s="38">
        <v>3791.8</v>
      </c>
      <c r="R23" s="38">
        <v>12713.66</v>
      </c>
      <c r="S23" s="39">
        <v>135892.79999999999</v>
      </c>
      <c r="U23" s="28">
        <f t="shared" si="0"/>
        <v>0</v>
      </c>
      <c r="V23" s="28">
        <f t="shared" si="1"/>
        <v>0</v>
      </c>
      <c r="W23" s="28">
        <f t="shared" si="2"/>
        <v>0</v>
      </c>
      <c r="X23" s="28">
        <f t="shared" si="3"/>
        <v>1.0000000009313226E-2</v>
      </c>
    </row>
    <row r="24" spans="1:24" s="33" customFormat="1" x14ac:dyDescent="0.25">
      <c r="A24" s="34">
        <v>44506.621895520802</v>
      </c>
      <c r="B24" s="35" t="s">
        <v>61</v>
      </c>
      <c r="C24" s="36" t="s">
        <v>62</v>
      </c>
      <c r="D24" s="36" t="s">
        <v>63</v>
      </c>
      <c r="E24" s="35">
        <v>120</v>
      </c>
      <c r="F24" s="37">
        <v>0</v>
      </c>
      <c r="G24" s="37">
        <v>0</v>
      </c>
      <c r="H24" s="37">
        <v>81586.28</v>
      </c>
      <c r="I24" s="37">
        <v>81586.28</v>
      </c>
      <c r="J24" s="37">
        <v>3645.82</v>
      </c>
      <c r="K24" s="37">
        <v>8805.7800000000007</v>
      </c>
      <c r="L24" s="37">
        <v>85.32</v>
      </c>
      <c r="M24" s="37">
        <v>12536.92</v>
      </c>
      <c r="O24" s="38">
        <v>81586.28</v>
      </c>
      <c r="P24" s="38">
        <v>85.32</v>
      </c>
      <c r="Q24" s="38">
        <v>3645.82</v>
      </c>
      <c r="R24" s="38">
        <v>8805.7800000000007</v>
      </c>
      <c r="S24" s="39">
        <v>97123.200000000012</v>
      </c>
      <c r="U24" s="28">
        <f t="shared" si="0"/>
        <v>0</v>
      </c>
      <c r="V24" s="28">
        <f t="shared" si="1"/>
        <v>0</v>
      </c>
      <c r="W24" s="28">
        <f t="shared" si="2"/>
        <v>0</v>
      </c>
      <c r="X24" s="28">
        <f t="shared" si="3"/>
        <v>-3000.0000000000146</v>
      </c>
    </row>
    <row r="25" spans="1:24" s="33" customFormat="1" x14ac:dyDescent="0.25">
      <c r="A25" s="34">
        <v>44528.523917789396</v>
      </c>
      <c r="B25" s="35" t="s">
        <v>64</v>
      </c>
      <c r="C25" s="36" t="s">
        <v>65</v>
      </c>
      <c r="D25" s="36" t="s">
        <v>66</v>
      </c>
      <c r="E25" s="35">
        <v>120</v>
      </c>
      <c r="F25" s="37">
        <v>0</v>
      </c>
      <c r="G25" s="37">
        <v>0</v>
      </c>
      <c r="H25" s="37">
        <v>108070.39999999999</v>
      </c>
      <c r="I25" s="37">
        <v>108070.39999999999</v>
      </c>
      <c r="J25" s="37">
        <v>5717.88</v>
      </c>
      <c r="K25" s="37">
        <v>11757.01</v>
      </c>
      <c r="L25" s="37">
        <v>113.9</v>
      </c>
      <c r="M25" s="37">
        <v>17588.79</v>
      </c>
      <c r="O25" s="38">
        <v>108070.39999999999</v>
      </c>
      <c r="P25" s="38">
        <v>113.9</v>
      </c>
      <c r="Q25" s="38">
        <v>5717.88</v>
      </c>
      <c r="R25" s="38">
        <v>11757.01</v>
      </c>
      <c r="S25" s="39">
        <v>125659.19999999998</v>
      </c>
      <c r="U25" s="28">
        <f t="shared" si="0"/>
        <v>0</v>
      </c>
      <c r="V25" s="28">
        <f t="shared" si="1"/>
        <v>0</v>
      </c>
      <c r="W25" s="28">
        <f t="shared" si="2"/>
        <v>0</v>
      </c>
      <c r="X25" s="28">
        <f t="shared" si="3"/>
        <v>-9.9999999802093953E-3</v>
      </c>
    </row>
    <row r="26" spans="1:24" s="33" customFormat="1" x14ac:dyDescent="0.25">
      <c r="A26" s="34">
        <v>44521.7668136227</v>
      </c>
      <c r="B26" s="35" t="s">
        <v>67</v>
      </c>
      <c r="C26" s="36" t="s">
        <v>68</v>
      </c>
      <c r="D26" s="36" t="s">
        <v>69</v>
      </c>
      <c r="E26" s="35">
        <v>120</v>
      </c>
      <c r="F26" s="37">
        <v>0</v>
      </c>
      <c r="G26" s="37">
        <v>0</v>
      </c>
      <c r="H26" s="37">
        <v>99043.14</v>
      </c>
      <c r="I26" s="37">
        <v>99043.14</v>
      </c>
      <c r="J26" s="37">
        <v>6006.27</v>
      </c>
      <c r="K26" s="37">
        <v>10853.05</v>
      </c>
      <c r="L26" s="37">
        <v>105.15</v>
      </c>
      <c r="M26" s="37">
        <v>16964.47</v>
      </c>
      <c r="O26" s="38">
        <v>99043.14</v>
      </c>
      <c r="P26" s="38">
        <v>105.15</v>
      </c>
      <c r="Q26" s="38">
        <v>6006.27</v>
      </c>
      <c r="R26" s="38">
        <v>10853.05</v>
      </c>
      <c r="S26" s="39">
        <v>117068.71</v>
      </c>
      <c r="U26" s="28">
        <f t="shared" si="0"/>
        <v>0</v>
      </c>
      <c r="V26" s="28">
        <f t="shared" si="1"/>
        <v>0</v>
      </c>
      <c r="W26" s="28">
        <f t="shared" si="2"/>
        <v>0</v>
      </c>
      <c r="X26" s="28">
        <f t="shared" si="3"/>
        <v>-1061.1000000000058</v>
      </c>
    </row>
    <row r="27" spans="1:24" s="33" customFormat="1" x14ac:dyDescent="0.25">
      <c r="A27" s="34">
        <v>44530.876719444401</v>
      </c>
      <c r="B27" s="35" t="s">
        <v>70</v>
      </c>
      <c r="C27" s="36" t="s">
        <v>71</v>
      </c>
      <c r="D27" s="36" t="s">
        <v>72</v>
      </c>
      <c r="E27" s="35">
        <v>120</v>
      </c>
      <c r="F27" s="37">
        <v>0</v>
      </c>
      <c r="G27" s="37">
        <v>0</v>
      </c>
      <c r="H27" s="37">
        <v>108377.1</v>
      </c>
      <c r="I27" s="37">
        <v>108377.1</v>
      </c>
      <c r="J27" s="37">
        <v>6572.28</v>
      </c>
      <c r="K27" s="37">
        <v>11876.35</v>
      </c>
      <c r="L27" s="37">
        <v>115.06</v>
      </c>
      <c r="M27" s="37">
        <v>18563.689999999999</v>
      </c>
      <c r="O27" s="38">
        <v>108377.1</v>
      </c>
      <c r="P27" s="38">
        <v>115.06</v>
      </c>
      <c r="Q27" s="38">
        <v>6572.28</v>
      </c>
      <c r="R27" s="38">
        <v>11876.35</v>
      </c>
      <c r="S27" s="39">
        <v>128101.91</v>
      </c>
      <c r="U27" s="28">
        <f t="shared" si="0"/>
        <v>0</v>
      </c>
      <c r="V27" s="28">
        <f t="shared" si="1"/>
        <v>0</v>
      </c>
      <c r="W27" s="28">
        <f t="shared" si="2"/>
        <v>0</v>
      </c>
      <c r="X27" s="28">
        <f t="shared" si="3"/>
        <v>-1161.1199999999953</v>
      </c>
    </row>
    <row r="28" spans="1:24" s="33" customFormat="1" x14ac:dyDescent="0.25">
      <c r="A28" s="34">
        <v>44507.519603321802</v>
      </c>
      <c r="B28" s="35" t="s">
        <v>73</v>
      </c>
      <c r="C28" s="36" t="s">
        <v>74</v>
      </c>
      <c r="D28" s="36" t="s">
        <v>75</v>
      </c>
      <c r="E28" s="35">
        <v>120</v>
      </c>
      <c r="F28" s="37">
        <v>0</v>
      </c>
      <c r="G28" s="37">
        <v>0</v>
      </c>
      <c r="H28" s="37">
        <v>94384.44</v>
      </c>
      <c r="I28" s="37">
        <v>94384.44</v>
      </c>
      <c r="J28" s="37">
        <v>4993.8</v>
      </c>
      <c r="K28" s="37">
        <v>10267.1</v>
      </c>
      <c r="L28" s="37">
        <v>99.48</v>
      </c>
      <c r="M28" s="37">
        <v>15360.38</v>
      </c>
      <c r="O28" s="38">
        <v>94384.44</v>
      </c>
      <c r="P28" s="38">
        <v>99.48</v>
      </c>
      <c r="Q28" s="38">
        <v>4993.8</v>
      </c>
      <c r="R28" s="38">
        <v>10267.1</v>
      </c>
      <c r="S28" s="39">
        <v>109744.8</v>
      </c>
      <c r="U28" s="28">
        <f t="shared" si="0"/>
        <v>0</v>
      </c>
      <c r="V28" s="28">
        <f t="shared" si="1"/>
        <v>0</v>
      </c>
      <c r="W28" s="28">
        <f t="shared" si="2"/>
        <v>0</v>
      </c>
      <c r="X28" s="28">
        <f t="shared" si="3"/>
        <v>2.0000000004074536E-2</v>
      </c>
    </row>
    <row r="29" spans="1:24" s="33" customFormat="1" x14ac:dyDescent="0.25">
      <c r="A29" s="34">
        <v>44530.734718171298</v>
      </c>
      <c r="B29" s="35" t="s">
        <v>76</v>
      </c>
      <c r="C29" s="36" t="s">
        <v>77</v>
      </c>
      <c r="D29" s="36" t="s">
        <v>78</v>
      </c>
      <c r="E29" s="35">
        <v>120</v>
      </c>
      <c r="F29" s="37">
        <v>0</v>
      </c>
      <c r="G29" s="37">
        <v>0</v>
      </c>
      <c r="H29" s="37">
        <v>85910.79</v>
      </c>
      <c r="I29" s="37">
        <v>85910.79</v>
      </c>
      <c r="J29" s="37">
        <v>5209.8599999999997</v>
      </c>
      <c r="K29" s="37">
        <v>9414.1299999999992</v>
      </c>
      <c r="L29" s="37">
        <v>91.21</v>
      </c>
      <c r="M29" s="37">
        <v>14715.2</v>
      </c>
      <c r="O29" s="38">
        <v>85910.79</v>
      </c>
      <c r="P29" s="38">
        <v>91.21</v>
      </c>
      <c r="Q29" s="38">
        <v>5209.8599999999997</v>
      </c>
      <c r="R29" s="38">
        <v>9414.1299999999992</v>
      </c>
      <c r="S29" s="39">
        <v>101546.41</v>
      </c>
      <c r="U29" s="28">
        <f t="shared" si="0"/>
        <v>0</v>
      </c>
      <c r="V29" s="28">
        <f t="shared" si="1"/>
        <v>0</v>
      </c>
      <c r="W29" s="28">
        <f t="shared" si="2"/>
        <v>0</v>
      </c>
      <c r="X29" s="28">
        <f t="shared" si="3"/>
        <v>-920.42000000001281</v>
      </c>
    </row>
    <row r="30" spans="1:24" s="33" customFormat="1" x14ac:dyDescent="0.25">
      <c r="A30" s="34">
        <v>44512.527821678203</v>
      </c>
      <c r="B30" s="35" t="s">
        <v>79</v>
      </c>
      <c r="C30" s="36" t="s">
        <v>80</v>
      </c>
      <c r="D30" s="36" t="s">
        <v>81</v>
      </c>
      <c r="E30" s="35">
        <v>120</v>
      </c>
      <c r="F30" s="37">
        <v>0</v>
      </c>
      <c r="G30" s="37">
        <v>0</v>
      </c>
      <c r="H30" s="37">
        <v>96222.03</v>
      </c>
      <c r="I30" s="37">
        <v>96222.03</v>
      </c>
      <c r="J30" s="37">
        <v>5835.18</v>
      </c>
      <c r="K30" s="37">
        <v>10544.64</v>
      </c>
      <c r="L30" s="37">
        <v>102.16</v>
      </c>
      <c r="M30" s="37">
        <v>16481.98</v>
      </c>
      <c r="O30" s="38">
        <v>96222.03</v>
      </c>
      <c r="P30" s="38">
        <v>102.16</v>
      </c>
      <c r="Q30" s="38">
        <v>5835.18</v>
      </c>
      <c r="R30" s="38">
        <v>10544.64</v>
      </c>
      <c r="S30" s="39">
        <v>113734.88</v>
      </c>
      <c r="U30" s="28">
        <f t="shared" si="0"/>
        <v>0</v>
      </c>
      <c r="V30" s="28">
        <f t="shared" si="1"/>
        <v>0</v>
      </c>
      <c r="W30" s="28">
        <f t="shared" si="2"/>
        <v>0</v>
      </c>
      <c r="X30" s="28">
        <f t="shared" si="3"/>
        <v>-1030.8700000000099</v>
      </c>
    </row>
    <row r="31" spans="1:24" s="33" customFormat="1" x14ac:dyDescent="0.25">
      <c r="A31" s="34">
        <v>44514.7495901968</v>
      </c>
      <c r="B31" s="35" t="s">
        <v>82</v>
      </c>
      <c r="C31" s="36" t="s">
        <v>83</v>
      </c>
      <c r="D31" s="36" t="s">
        <v>84</v>
      </c>
      <c r="E31" s="35">
        <v>120</v>
      </c>
      <c r="F31" s="37">
        <v>0</v>
      </c>
      <c r="G31" s="37">
        <v>0</v>
      </c>
      <c r="H31" s="37">
        <v>129819.29</v>
      </c>
      <c r="I31" s="37">
        <v>129819.29</v>
      </c>
      <c r="J31" s="37">
        <v>6879.5</v>
      </c>
      <c r="K31" s="37">
        <v>14123.16</v>
      </c>
      <c r="L31" s="37">
        <v>136.84</v>
      </c>
      <c r="M31" s="37">
        <v>21139.5</v>
      </c>
      <c r="O31" s="38">
        <v>129819.29</v>
      </c>
      <c r="P31" s="38">
        <v>136.84</v>
      </c>
      <c r="Q31" s="38">
        <v>6879.5</v>
      </c>
      <c r="R31" s="38">
        <v>14123.16</v>
      </c>
      <c r="S31" s="39">
        <v>150958.80000000002</v>
      </c>
      <c r="U31" s="28">
        <f t="shared" si="0"/>
        <v>0</v>
      </c>
      <c r="V31" s="28">
        <f t="shared" si="1"/>
        <v>0</v>
      </c>
      <c r="W31" s="28">
        <f t="shared" si="2"/>
        <v>0</v>
      </c>
      <c r="X31" s="28">
        <f t="shared" si="3"/>
        <v>-1.0000000038417056E-2</v>
      </c>
    </row>
    <row r="32" spans="1:24" s="33" customFormat="1" x14ac:dyDescent="0.25">
      <c r="A32" s="34">
        <v>44502.712247106501</v>
      </c>
      <c r="B32" s="35" t="s">
        <v>85</v>
      </c>
      <c r="C32" s="36" t="s">
        <v>86</v>
      </c>
      <c r="D32" s="36" t="s">
        <v>87</v>
      </c>
      <c r="E32" s="35">
        <v>120</v>
      </c>
      <c r="F32" s="37">
        <v>0</v>
      </c>
      <c r="G32" s="37">
        <v>0</v>
      </c>
      <c r="H32" s="37">
        <v>266227.32</v>
      </c>
      <c r="I32" s="37">
        <v>266227.32</v>
      </c>
      <c r="J32" s="37">
        <v>2451.04</v>
      </c>
      <c r="K32" s="37">
        <v>27759.89</v>
      </c>
      <c r="L32" s="37">
        <v>268.95</v>
      </c>
      <c r="M32" s="37">
        <v>30479.88</v>
      </c>
      <c r="O32" s="38">
        <v>266227.32</v>
      </c>
      <c r="P32" s="38">
        <v>268.95</v>
      </c>
      <c r="Q32" s="38">
        <v>2451.04</v>
      </c>
      <c r="R32" s="38">
        <v>27759.89</v>
      </c>
      <c r="S32" s="39">
        <v>316707.20000000001</v>
      </c>
      <c r="U32" s="28">
        <f t="shared" si="0"/>
        <v>0</v>
      </c>
      <c r="V32" s="28">
        <f t="shared" si="1"/>
        <v>0</v>
      </c>
      <c r="W32" s="28">
        <f t="shared" si="2"/>
        <v>0</v>
      </c>
      <c r="X32" s="28">
        <f t="shared" si="3"/>
        <v>-20000</v>
      </c>
    </row>
    <row r="33" spans="1:24" s="33" customFormat="1" x14ac:dyDescent="0.25">
      <c r="A33" s="34">
        <v>44530.575626469901</v>
      </c>
      <c r="B33" s="35" t="s">
        <v>88</v>
      </c>
      <c r="C33" s="36" t="s">
        <v>89</v>
      </c>
      <c r="D33" s="36" t="s">
        <v>90</v>
      </c>
      <c r="E33" s="35">
        <v>120</v>
      </c>
      <c r="F33" s="37">
        <v>0</v>
      </c>
      <c r="G33" s="37">
        <v>0</v>
      </c>
      <c r="H33" s="37">
        <v>101014.21</v>
      </c>
      <c r="I33" s="37">
        <v>101014.21</v>
      </c>
      <c r="J33" s="37">
        <v>6125.79</v>
      </c>
      <c r="K33" s="37">
        <v>11069.15</v>
      </c>
      <c r="L33" s="37">
        <v>107.25</v>
      </c>
      <c r="M33" s="37">
        <v>17302.189999999999</v>
      </c>
      <c r="O33" s="38">
        <v>101014.21</v>
      </c>
      <c r="P33" s="38">
        <v>107.25</v>
      </c>
      <c r="Q33" s="38">
        <v>6125.79</v>
      </c>
      <c r="R33" s="38">
        <v>11069.15</v>
      </c>
      <c r="S33" s="39">
        <v>119398.62</v>
      </c>
      <c r="U33" s="28">
        <f t="shared" si="0"/>
        <v>0</v>
      </c>
      <c r="V33" s="28">
        <f t="shared" si="1"/>
        <v>0</v>
      </c>
      <c r="W33" s="28">
        <f t="shared" si="2"/>
        <v>0</v>
      </c>
      <c r="X33" s="28">
        <f t="shared" si="3"/>
        <v>-1082.2199999999866</v>
      </c>
    </row>
    <row r="34" spans="1:24" s="33" customFormat="1" x14ac:dyDescent="0.25">
      <c r="A34" s="34">
        <v>44520.677859919</v>
      </c>
      <c r="B34" s="35" t="s">
        <v>91</v>
      </c>
      <c r="C34" s="36" t="s">
        <v>92</v>
      </c>
      <c r="D34" s="36" t="s">
        <v>93</v>
      </c>
      <c r="E34" s="35">
        <v>120</v>
      </c>
      <c r="F34" s="37">
        <v>0</v>
      </c>
      <c r="G34" s="37">
        <v>0</v>
      </c>
      <c r="H34" s="37">
        <v>108233.52</v>
      </c>
      <c r="I34" s="37">
        <v>108233.52</v>
      </c>
      <c r="J34" s="37">
        <v>6563.59</v>
      </c>
      <c r="K34" s="37">
        <v>11860.78</v>
      </c>
      <c r="L34" s="37">
        <v>114.91</v>
      </c>
      <c r="M34" s="37">
        <v>18539.28</v>
      </c>
      <c r="O34" s="38">
        <v>108233.52</v>
      </c>
      <c r="P34" s="38">
        <v>114.91</v>
      </c>
      <c r="Q34" s="38">
        <v>6563.59</v>
      </c>
      <c r="R34" s="38">
        <v>11860.78</v>
      </c>
      <c r="S34" s="39">
        <v>127532.37000000001</v>
      </c>
      <c r="U34" s="28">
        <f t="shared" si="0"/>
        <v>0</v>
      </c>
      <c r="V34" s="28">
        <f t="shared" si="1"/>
        <v>0</v>
      </c>
      <c r="W34" s="28">
        <f t="shared" si="2"/>
        <v>0</v>
      </c>
      <c r="X34" s="28">
        <f t="shared" si="3"/>
        <v>-759.57000000000698</v>
      </c>
    </row>
    <row r="35" spans="1:24" s="33" customFormat="1" x14ac:dyDescent="0.25">
      <c r="A35" s="34">
        <v>44515.792824919001</v>
      </c>
      <c r="B35" s="35" t="s">
        <v>94</v>
      </c>
      <c r="C35" s="36" t="s">
        <v>95</v>
      </c>
      <c r="D35" s="36" t="s">
        <v>96</v>
      </c>
      <c r="E35" s="35">
        <v>120</v>
      </c>
      <c r="F35" s="37">
        <v>0</v>
      </c>
      <c r="G35" s="37">
        <v>0</v>
      </c>
      <c r="H35" s="37">
        <v>179214.68</v>
      </c>
      <c r="I35" s="37">
        <v>179214.68</v>
      </c>
      <c r="J35" s="37">
        <v>6451.02</v>
      </c>
      <c r="K35" s="37">
        <v>19182.86</v>
      </c>
      <c r="L35" s="37">
        <v>185.85</v>
      </c>
      <c r="M35" s="37">
        <v>25819.73</v>
      </c>
      <c r="O35" s="38">
        <v>179214.68</v>
      </c>
      <c r="P35" s="38">
        <v>185.85</v>
      </c>
      <c r="Q35" s="38">
        <v>6451.02</v>
      </c>
      <c r="R35" s="38">
        <v>19182.86</v>
      </c>
      <c r="S35" s="39">
        <v>205034.39999999997</v>
      </c>
      <c r="U35" s="28">
        <f t="shared" si="0"/>
        <v>0</v>
      </c>
      <c r="V35" s="28">
        <f t="shared" si="1"/>
        <v>0</v>
      </c>
      <c r="W35" s="28">
        <f t="shared" si="2"/>
        <v>0</v>
      </c>
      <c r="X35" s="28">
        <f t="shared" si="3"/>
        <v>1.0000000038417056E-2</v>
      </c>
    </row>
    <row r="36" spans="1:24" s="33" customFormat="1" x14ac:dyDescent="0.25">
      <c r="A36" s="34">
        <v>44507.596267210603</v>
      </c>
      <c r="B36" s="35" t="s">
        <v>97</v>
      </c>
      <c r="C36" s="36" t="s">
        <v>98</v>
      </c>
      <c r="D36" s="36" t="s">
        <v>99</v>
      </c>
      <c r="E36" s="35">
        <v>120</v>
      </c>
      <c r="F36" s="37">
        <v>0</v>
      </c>
      <c r="G36" s="37">
        <v>0</v>
      </c>
      <c r="H36" s="37">
        <v>124714.8</v>
      </c>
      <c r="I36" s="37">
        <v>124714.8</v>
      </c>
      <c r="J36" s="37">
        <v>0</v>
      </c>
      <c r="K36" s="37">
        <v>12885.56</v>
      </c>
      <c r="L36" s="37">
        <v>124.84</v>
      </c>
      <c r="M36" s="37">
        <v>13010.4</v>
      </c>
      <c r="O36" s="38">
        <v>123675.51</v>
      </c>
      <c r="P36" s="38">
        <v>123.8</v>
      </c>
      <c r="Q36" s="38">
        <v>0</v>
      </c>
      <c r="R36" s="38">
        <v>12778.18</v>
      </c>
      <c r="S36" s="39">
        <v>136577.49</v>
      </c>
      <c r="U36" s="28">
        <f t="shared" si="0"/>
        <v>-1039.2900000000081</v>
      </c>
      <c r="V36" s="28">
        <f t="shared" si="1"/>
        <v>-1.0400000000000063</v>
      </c>
      <c r="W36" s="28">
        <f t="shared" si="2"/>
        <v>-107.3799999999992</v>
      </c>
      <c r="X36" s="28">
        <f t="shared" si="3"/>
        <v>108.42000000001281</v>
      </c>
    </row>
    <row r="37" spans="1:24" s="33" customFormat="1" x14ac:dyDescent="0.25">
      <c r="A37" s="34">
        <v>44528.573876585702</v>
      </c>
      <c r="B37" s="35" t="s">
        <v>100</v>
      </c>
      <c r="C37" s="36" t="s">
        <v>101</v>
      </c>
      <c r="D37" s="36" t="s">
        <v>102</v>
      </c>
      <c r="E37" s="35">
        <v>120</v>
      </c>
      <c r="F37" s="37">
        <v>0</v>
      </c>
      <c r="G37" s="37">
        <v>0</v>
      </c>
      <c r="H37" s="37">
        <v>95816.54</v>
      </c>
      <c r="I37" s="37">
        <v>95816.54</v>
      </c>
      <c r="J37" s="37">
        <v>5069.5600000000004</v>
      </c>
      <c r="K37" s="37">
        <v>10423.31</v>
      </c>
      <c r="L37" s="37">
        <v>100.99</v>
      </c>
      <c r="M37" s="37">
        <v>15593.86</v>
      </c>
      <c r="O37" s="38">
        <v>95816.54</v>
      </c>
      <c r="P37" s="38">
        <v>100.99</v>
      </c>
      <c r="Q37" s="38">
        <v>5069.5600000000004</v>
      </c>
      <c r="R37" s="38">
        <v>10423.31</v>
      </c>
      <c r="S37" s="39">
        <v>112469.29999999999</v>
      </c>
      <c r="U37" s="28">
        <f t="shared" si="0"/>
        <v>0</v>
      </c>
      <c r="V37" s="28">
        <f t="shared" si="1"/>
        <v>0</v>
      </c>
      <c r="W37" s="28">
        <f t="shared" si="2"/>
        <v>0</v>
      </c>
      <c r="X37" s="28">
        <f t="shared" si="3"/>
        <v>-1058.8999999999942</v>
      </c>
    </row>
    <row r="38" spans="1:24" s="33" customFormat="1" x14ac:dyDescent="0.25">
      <c r="A38" s="34">
        <v>44510.676113854199</v>
      </c>
      <c r="B38" s="35" t="s">
        <v>103</v>
      </c>
      <c r="C38" s="36" t="s">
        <v>104</v>
      </c>
      <c r="D38" s="36" t="s">
        <v>105</v>
      </c>
      <c r="E38" s="35">
        <v>120</v>
      </c>
      <c r="F38" s="37">
        <v>0</v>
      </c>
      <c r="G38" s="37">
        <v>0</v>
      </c>
      <c r="H38" s="37">
        <v>187653.6</v>
      </c>
      <c r="I38" s="37">
        <v>187653.6</v>
      </c>
      <c r="J38" s="37">
        <v>11379.86</v>
      </c>
      <c r="K38" s="37">
        <v>20564.09</v>
      </c>
      <c r="L38" s="37">
        <v>199.23</v>
      </c>
      <c r="M38" s="37">
        <v>32143.18</v>
      </c>
      <c r="O38" s="38">
        <v>187653.6</v>
      </c>
      <c r="P38" s="38">
        <v>199.23</v>
      </c>
      <c r="Q38" s="38">
        <v>11379.86</v>
      </c>
      <c r="R38" s="38">
        <v>20564.09</v>
      </c>
      <c r="S38" s="39">
        <v>220807.8</v>
      </c>
      <c r="U38" s="28">
        <f t="shared" si="0"/>
        <v>0</v>
      </c>
      <c r="V38" s="28">
        <f t="shared" si="1"/>
        <v>0</v>
      </c>
      <c r="W38" s="28">
        <f t="shared" si="2"/>
        <v>0</v>
      </c>
      <c r="X38" s="28">
        <f t="shared" si="3"/>
        <v>-1011.0199999999895</v>
      </c>
    </row>
    <row r="39" spans="1:24" s="33" customFormat="1" x14ac:dyDescent="0.25">
      <c r="A39" s="34">
        <v>44524.609667094897</v>
      </c>
      <c r="B39" s="35" t="s">
        <v>106</v>
      </c>
      <c r="C39" s="36" t="s">
        <v>107</v>
      </c>
      <c r="D39" s="36" t="s">
        <v>108</v>
      </c>
      <c r="E39" s="35">
        <v>120</v>
      </c>
      <c r="F39" s="37">
        <v>0</v>
      </c>
      <c r="G39" s="37">
        <v>0</v>
      </c>
      <c r="H39" s="37">
        <v>126549.14</v>
      </c>
      <c r="I39" s="37">
        <v>126549.14</v>
      </c>
      <c r="J39" s="37">
        <v>6695.58</v>
      </c>
      <c r="K39" s="37">
        <v>13767.09</v>
      </c>
      <c r="L39" s="37">
        <v>133.38</v>
      </c>
      <c r="M39" s="37">
        <v>20596.05</v>
      </c>
      <c r="O39" s="38">
        <v>126549.14</v>
      </c>
      <c r="P39" s="38">
        <v>133.38</v>
      </c>
      <c r="Q39" s="38">
        <v>6695.58</v>
      </c>
      <c r="R39" s="38">
        <v>13767.09</v>
      </c>
      <c r="S39" s="39">
        <v>147145.20000000001</v>
      </c>
      <c r="U39" s="28">
        <f t="shared" si="0"/>
        <v>0</v>
      </c>
      <c r="V39" s="28">
        <f t="shared" si="1"/>
        <v>0</v>
      </c>
      <c r="W39" s="28">
        <f t="shared" si="2"/>
        <v>0</v>
      </c>
      <c r="X39" s="28">
        <f t="shared" si="3"/>
        <v>-1.0000000009313226E-2</v>
      </c>
    </row>
    <row r="40" spans="1:24" s="33" customFormat="1" x14ac:dyDescent="0.25">
      <c r="A40" s="34">
        <v>44527.757997719898</v>
      </c>
      <c r="B40" s="35" t="s">
        <v>109</v>
      </c>
      <c r="C40" s="36" t="s">
        <v>110</v>
      </c>
      <c r="D40" s="36" t="s">
        <v>111</v>
      </c>
      <c r="E40" s="35">
        <v>120</v>
      </c>
      <c r="F40" s="37">
        <v>0</v>
      </c>
      <c r="G40" s="37">
        <v>0</v>
      </c>
      <c r="H40" s="37">
        <v>101308</v>
      </c>
      <c r="I40" s="37">
        <v>101308</v>
      </c>
      <c r="J40" s="37">
        <v>5360.12</v>
      </c>
      <c r="K40" s="37">
        <v>11020.73</v>
      </c>
      <c r="L40" s="37">
        <v>106.77</v>
      </c>
      <c r="M40" s="37">
        <v>16487.62</v>
      </c>
      <c r="O40" s="38">
        <v>101308</v>
      </c>
      <c r="P40" s="38">
        <v>106.77</v>
      </c>
      <c r="Q40" s="38">
        <v>5360.12</v>
      </c>
      <c r="R40" s="38">
        <v>11020.73</v>
      </c>
      <c r="S40" s="39">
        <v>119972.5</v>
      </c>
      <c r="U40" s="28">
        <f t="shared" si="0"/>
        <v>0</v>
      </c>
      <c r="V40" s="28">
        <f t="shared" si="1"/>
        <v>0</v>
      </c>
      <c r="W40" s="28">
        <f t="shared" si="2"/>
        <v>0</v>
      </c>
      <c r="X40" s="28">
        <f t="shared" si="3"/>
        <v>-2176.8800000000047</v>
      </c>
    </row>
    <row r="41" spans="1:24" x14ac:dyDescent="0.25">
      <c r="A41" s="20">
        <v>44502.502940161998</v>
      </c>
      <c r="B41" s="21" t="s">
        <v>112</v>
      </c>
      <c r="C41" s="6" t="s">
        <v>113</v>
      </c>
      <c r="D41" s="6" t="s">
        <v>114</v>
      </c>
      <c r="E41" s="21">
        <v>120</v>
      </c>
      <c r="F41" s="19">
        <v>0</v>
      </c>
      <c r="G41" s="19">
        <v>0</v>
      </c>
      <c r="H41" s="19">
        <v>154707.68</v>
      </c>
      <c r="I41" s="19">
        <v>154707.68</v>
      </c>
      <c r="J41" s="19">
        <v>0</v>
      </c>
      <c r="K41" s="19">
        <v>15983.86</v>
      </c>
      <c r="L41" s="19">
        <v>154.86000000000001</v>
      </c>
      <c r="M41" s="19">
        <v>16138.72</v>
      </c>
      <c r="O41" s="30">
        <v>154707.68</v>
      </c>
      <c r="P41" s="30">
        <v>154.86000000000001</v>
      </c>
      <c r="Q41" s="30">
        <v>0</v>
      </c>
      <c r="R41" s="30">
        <v>15983.86</v>
      </c>
      <c r="S41" s="31">
        <v>170846.39999999997</v>
      </c>
      <c r="U41" s="29">
        <f t="shared" si="0"/>
        <v>0</v>
      </c>
      <c r="V41" s="29">
        <f t="shared" si="1"/>
        <v>0</v>
      </c>
      <c r="W41" s="29">
        <f t="shared" si="2"/>
        <v>0</v>
      </c>
      <c r="X41" s="29">
        <f t="shared" si="3"/>
        <v>0</v>
      </c>
    </row>
    <row r="42" spans="1:24" s="33" customFormat="1" x14ac:dyDescent="0.25">
      <c r="A42" s="34">
        <v>44521.734655706001</v>
      </c>
      <c r="B42" s="35" t="s">
        <v>115</v>
      </c>
      <c r="C42" s="36" t="s">
        <v>116</v>
      </c>
      <c r="D42" s="36" t="s">
        <v>117</v>
      </c>
      <c r="E42" s="35">
        <v>120</v>
      </c>
      <c r="F42" s="37">
        <v>0</v>
      </c>
      <c r="G42" s="37">
        <v>0</v>
      </c>
      <c r="H42" s="37">
        <v>145928.38</v>
      </c>
      <c r="I42" s="37">
        <v>145928.38</v>
      </c>
      <c r="J42" s="37">
        <v>7720.91</v>
      </c>
      <c r="K42" s="37">
        <v>15874.5</v>
      </c>
      <c r="L42" s="37">
        <v>153.80000000000001</v>
      </c>
      <c r="M42" s="37">
        <v>23749.21</v>
      </c>
      <c r="O42" s="38">
        <v>145928.38</v>
      </c>
      <c r="P42" s="38">
        <v>153.80000000000001</v>
      </c>
      <c r="Q42" s="38">
        <v>7720.91</v>
      </c>
      <c r="R42" s="38">
        <v>15874.5</v>
      </c>
      <c r="S42" s="39">
        <v>169677.6</v>
      </c>
      <c r="U42" s="28">
        <f t="shared" si="0"/>
        <v>0</v>
      </c>
      <c r="V42" s="28">
        <f t="shared" si="1"/>
        <v>0</v>
      </c>
      <c r="W42" s="28">
        <f t="shared" si="2"/>
        <v>0</v>
      </c>
      <c r="X42" s="28">
        <f t="shared" si="3"/>
        <v>-1.0000000009313226E-2</v>
      </c>
    </row>
    <row r="43" spans="1:24" x14ac:dyDescent="0.25">
      <c r="A43" s="20">
        <v>44516.467711307901</v>
      </c>
      <c r="B43" s="21" t="s">
        <v>118</v>
      </c>
      <c r="C43" s="6" t="s">
        <v>119</v>
      </c>
      <c r="D43" s="6" t="s">
        <v>120</v>
      </c>
      <c r="E43" s="21">
        <v>120</v>
      </c>
      <c r="F43" s="19">
        <v>0</v>
      </c>
      <c r="G43" s="19">
        <v>0</v>
      </c>
      <c r="H43" s="19">
        <v>185347.53</v>
      </c>
      <c r="I43" s="19">
        <v>185347.53</v>
      </c>
      <c r="J43" s="19">
        <v>11240.85</v>
      </c>
      <c r="K43" s="19">
        <v>20311.63</v>
      </c>
      <c r="L43" s="19">
        <v>196.79</v>
      </c>
      <c r="M43" s="19">
        <v>31749.27</v>
      </c>
      <c r="O43" s="30">
        <v>185347.53</v>
      </c>
      <c r="P43" s="30">
        <v>196.79</v>
      </c>
      <c r="Q43" s="30">
        <v>11240.85</v>
      </c>
      <c r="R43" s="30">
        <v>20311.63</v>
      </c>
      <c r="S43" s="31">
        <v>217096.80000000002</v>
      </c>
      <c r="U43" s="29">
        <f t="shared" si="0"/>
        <v>0</v>
      </c>
      <c r="V43" s="29">
        <f t="shared" si="1"/>
        <v>0</v>
      </c>
      <c r="W43" s="29">
        <f t="shared" si="2"/>
        <v>0</v>
      </c>
      <c r="X43" s="29">
        <f t="shared" si="3"/>
        <v>0</v>
      </c>
    </row>
    <row r="44" spans="1:24" s="33" customFormat="1" x14ac:dyDescent="0.25">
      <c r="A44" s="34">
        <v>44509.662369942103</v>
      </c>
      <c r="B44" s="35" t="s">
        <v>121</v>
      </c>
      <c r="C44" s="36" t="s">
        <v>122</v>
      </c>
      <c r="D44" s="36" t="s">
        <v>123</v>
      </c>
      <c r="E44" s="35">
        <v>120</v>
      </c>
      <c r="F44" s="37">
        <v>0</v>
      </c>
      <c r="G44" s="37">
        <v>0</v>
      </c>
      <c r="H44" s="37">
        <v>139310.69</v>
      </c>
      <c r="I44" s="37">
        <v>139310.69</v>
      </c>
      <c r="J44" s="37">
        <v>8448.2000000000007</v>
      </c>
      <c r="K44" s="37">
        <v>15266.81</v>
      </c>
      <c r="L44" s="37">
        <v>147.91</v>
      </c>
      <c r="M44" s="37">
        <v>23862.92</v>
      </c>
      <c r="O44" s="38">
        <v>139310.69</v>
      </c>
      <c r="P44" s="38">
        <v>147.91</v>
      </c>
      <c r="Q44" s="38">
        <v>8448.2000000000007</v>
      </c>
      <c r="R44" s="38">
        <v>15266.81</v>
      </c>
      <c r="S44" s="39">
        <v>163173.6</v>
      </c>
      <c r="U44" s="28">
        <f t="shared" si="0"/>
        <v>0</v>
      </c>
      <c r="V44" s="28">
        <f t="shared" si="1"/>
        <v>0</v>
      </c>
      <c r="W44" s="28">
        <f t="shared" si="2"/>
        <v>0</v>
      </c>
      <c r="X44" s="28">
        <f t="shared" si="3"/>
        <v>9.9999999802093953E-3</v>
      </c>
    </row>
    <row r="45" spans="1:24" s="33" customFormat="1" x14ac:dyDescent="0.25">
      <c r="A45" s="34">
        <v>44509.679840011602</v>
      </c>
      <c r="B45" s="35" t="s">
        <v>124</v>
      </c>
      <c r="C45" s="36" t="s">
        <v>125</v>
      </c>
      <c r="D45" s="36" t="s">
        <v>126</v>
      </c>
      <c r="E45" s="35">
        <v>120</v>
      </c>
      <c r="F45" s="37">
        <v>0</v>
      </c>
      <c r="G45" s="37">
        <v>0</v>
      </c>
      <c r="H45" s="37">
        <v>110284.79</v>
      </c>
      <c r="I45" s="37">
        <v>110284.79</v>
      </c>
      <c r="J45" s="37">
        <v>6688</v>
      </c>
      <c r="K45" s="37">
        <v>12085.34</v>
      </c>
      <c r="L45" s="37">
        <v>117.09</v>
      </c>
      <c r="M45" s="37">
        <v>18890.43</v>
      </c>
      <c r="O45" s="38">
        <v>110284.79</v>
      </c>
      <c r="P45" s="38">
        <v>117.09</v>
      </c>
      <c r="Q45" s="38">
        <v>6688</v>
      </c>
      <c r="R45" s="38">
        <v>12085.34</v>
      </c>
      <c r="S45" s="39">
        <v>129175.19999999998</v>
      </c>
      <c r="U45" s="28">
        <f t="shared" si="0"/>
        <v>0</v>
      </c>
      <c r="V45" s="28">
        <f t="shared" si="1"/>
        <v>0</v>
      </c>
      <c r="W45" s="28">
        <f t="shared" si="2"/>
        <v>0</v>
      </c>
      <c r="X45" s="28">
        <f t="shared" si="3"/>
        <v>2.0000000018626451E-2</v>
      </c>
    </row>
    <row r="46" spans="1:24" s="33" customFormat="1" x14ac:dyDescent="0.25">
      <c r="A46" s="34">
        <v>44506.564924502301</v>
      </c>
      <c r="B46" s="35" t="s">
        <v>127</v>
      </c>
      <c r="C46" s="36" t="s">
        <v>128</v>
      </c>
      <c r="D46" s="36" t="s">
        <v>129</v>
      </c>
      <c r="E46" s="35">
        <v>120</v>
      </c>
      <c r="F46" s="37">
        <v>0</v>
      </c>
      <c r="G46" s="37">
        <v>0</v>
      </c>
      <c r="H46" s="37">
        <v>109972.68</v>
      </c>
      <c r="I46" s="37">
        <v>109972.68</v>
      </c>
      <c r="J46" s="37">
        <v>5818.56</v>
      </c>
      <c r="K46" s="37">
        <v>11963.67</v>
      </c>
      <c r="L46" s="37">
        <v>115.91</v>
      </c>
      <c r="M46" s="37">
        <v>17898.14</v>
      </c>
      <c r="O46" s="38">
        <v>109972.68</v>
      </c>
      <c r="P46" s="38">
        <v>115.91</v>
      </c>
      <c r="Q46" s="38">
        <v>5818.56</v>
      </c>
      <c r="R46" s="38">
        <v>11963.67</v>
      </c>
      <c r="S46" s="39">
        <v>127870.79999999999</v>
      </c>
      <c r="U46" s="28">
        <f t="shared" si="0"/>
        <v>0</v>
      </c>
      <c r="V46" s="28">
        <f t="shared" si="1"/>
        <v>0</v>
      </c>
      <c r="W46" s="28">
        <f t="shared" si="2"/>
        <v>0</v>
      </c>
      <c r="X46" s="28">
        <f t="shared" si="3"/>
        <v>2.0000000004074536E-2</v>
      </c>
    </row>
    <row r="47" spans="1:24" s="33" customFormat="1" x14ac:dyDescent="0.25">
      <c r="A47" s="34">
        <v>44524.462024386601</v>
      </c>
      <c r="B47" s="35" t="s">
        <v>130</v>
      </c>
      <c r="C47" s="36" t="s">
        <v>128</v>
      </c>
      <c r="D47" s="36" t="s">
        <v>129</v>
      </c>
      <c r="E47" s="35">
        <v>120</v>
      </c>
      <c r="F47" s="37">
        <v>0</v>
      </c>
      <c r="G47" s="37">
        <v>0</v>
      </c>
      <c r="H47" s="37">
        <v>109972.68</v>
      </c>
      <c r="I47" s="37">
        <v>109972.68</v>
      </c>
      <c r="J47" s="37">
        <v>5818.56</v>
      </c>
      <c r="K47" s="37">
        <v>11963.67</v>
      </c>
      <c r="L47" s="37">
        <v>115.91</v>
      </c>
      <c r="M47" s="37">
        <v>17898.14</v>
      </c>
      <c r="O47" s="38">
        <v>109972.68</v>
      </c>
      <c r="P47" s="38">
        <v>115.91</v>
      </c>
      <c r="Q47" s="38">
        <v>5818.56</v>
      </c>
      <c r="R47" s="38">
        <v>11963.67</v>
      </c>
      <c r="S47" s="39">
        <v>130233.88999999998</v>
      </c>
      <c r="U47" s="28">
        <f t="shared" si="0"/>
        <v>0</v>
      </c>
      <c r="V47" s="28">
        <f t="shared" si="1"/>
        <v>0</v>
      </c>
      <c r="W47" s="28">
        <f t="shared" si="2"/>
        <v>0</v>
      </c>
      <c r="X47" s="28">
        <f t="shared" si="3"/>
        <v>-2363.0699999999924</v>
      </c>
    </row>
    <row r="48" spans="1:24" s="33" customFormat="1" x14ac:dyDescent="0.25">
      <c r="A48" s="34">
        <v>44511.683471296303</v>
      </c>
      <c r="B48" s="35" t="s">
        <v>131</v>
      </c>
      <c r="C48" s="36" t="s">
        <v>132</v>
      </c>
      <c r="D48" s="36" t="s">
        <v>133</v>
      </c>
      <c r="E48" s="35">
        <v>120</v>
      </c>
      <c r="F48" s="37">
        <v>0</v>
      </c>
      <c r="G48" s="37">
        <v>0</v>
      </c>
      <c r="H48" s="37">
        <v>146342.53</v>
      </c>
      <c r="I48" s="37">
        <v>146342.53</v>
      </c>
      <c r="J48" s="37">
        <v>8874.61</v>
      </c>
      <c r="K48" s="37">
        <v>16036.68</v>
      </c>
      <c r="L48" s="37">
        <v>155.37</v>
      </c>
      <c r="M48" s="37">
        <v>25066.66</v>
      </c>
      <c r="O48" s="38">
        <v>146342.53</v>
      </c>
      <c r="P48" s="38">
        <v>155.37</v>
      </c>
      <c r="Q48" s="38">
        <v>8874.61</v>
      </c>
      <c r="R48" s="38">
        <v>16036.68</v>
      </c>
      <c r="S48" s="39">
        <v>171409.2</v>
      </c>
      <c r="U48" s="28">
        <f t="shared" si="0"/>
        <v>0</v>
      </c>
      <c r="V48" s="28">
        <f t="shared" si="1"/>
        <v>0</v>
      </c>
      <c r="W48" s="28">
        <f t="shared" si="2"/>
        <v>0</v>
      </c>
      <c r="X48" s="28">
        <f t="shared" si="3"/>
        <v>-1.0000000009313226E-2</v>
      </c>
    </row>
    <row r="49" spans="1:24" x14ac:dyDescent="0.25">
      <c r="A49" s="20">
        <v>44506.555692673603</v>
      </c>
      <c r="B49" s="21" t="s">
        <v>134</v>
      </c>
      <c r="C49" s="6" t="s">
        <v>135</v>
      </c>
      <c r="D49" s="6" t="s">
        <v>136</v>
      </c>
      <c r="E49" s="21">
        <v>120</v>
      </c>
      <c r="F49" s="19">
        <v>0</v>
      </c>
      <c r="G49" s="19">
        <v>0</v>
      </c>
      <c r="H49" s="19">
        <v>790253.49</v>
      </c>
      <c r="I49" s="19">
        <v>790253.49</v>
      </c>
      <c r="J49" s="19">
        <v>0</v>
      </c>
      <c r="K49" s="19">
        <v>81648.27</v>
      </c>
      <c r="L49" s="19">
        <v>791.04</v>
      </c>
      <c r="M49" s="19">
        <v>82439.31</v>
      </c>
      <c r="O49" s="30">
        <v>790253.49</v>
      </c>
      <c r="P49" s="30">
        <v>791.04</v>
      </c>
      <c r="Q49" s="30">
        <v>0</v>
      </c>
      <c r="R49" s="30">
        <v>81648.27</v>
      </c>
      <c r="S49" s="31">
        <v>872692.8</v>
      </c>
      <c r="U49" s="29">
        <f t="shared" si="0"/>
        <v>0</v>
      </c>
      <c r="V49" s="29">
        <f t="shared" si="1"/>
        <v>0</v>
      </c>
      <c r="W49" s="29">
        <f t="shared" si="2"/>
        <v>0</v>
      </c>
      <c r="X49" s="29">
        <f t="shared" si="3"/>
        <v>0</v>
      </c>
    </row>
    <row r="50" spans="1:24" s="33" customFormat="1" x14ac:dyDescent="0.25">
      <c r="A50" s="34">
        <v>44503.685945335601</v>
      </c>
      <c r="B50" s="35" t="s">
        <v>137</v>
      </c>
      <c r="C50" s="36" t="s">
        <v>138</v>
      </c>
      <c r="D50" s="36" t="s">
        <v>139</v>
      </c>
      <c r="E50" s="35">
        <v>120</v>
      </c>
      <c r="F50" s="37">
        <v>0</v>
      </c>
      <c r="G50" s="37">
        <v>0</v>
      </c>
      <c r="H50" s="37">
        <v>538391.34</v>
      </c>
      <c r="I50" s="37">
        <v>538391.34</v>
      </c>
      <c r="J50" s="37">
        <v>0</v>
      </c>
      <c r="K50" s="37">
        <v>55626.53</v>
      </c>
      <c r="L50" s="37">
        <v>538.92999999999995</v>
      </c>
      <c r="M50" s="37">
        <v>56165.46</v>
      </c>
      <c r="O50" s="38">
        <v>538391.34</v>
      </c>
      <c r="P50" s="38">
        <v>538.92999999999995</v>
      </c>
      <c r="Q50" s="38">
        <v>0</v>
      </c>
      <c r="R50" s="38">
        <v>55626.53</v>
      </c>
      <c r="S50" s="39">
        <v>647804.29</v>
      </c>
      <c r="U50" s="28">
        <f t="shared" si="0"/>
        <v>0</v>
      </c>
      <c r="V50" s="28">
        <f t="shared" si="1"/>
        <v>0</v>
      </c>
      <c r="W50" s="28">
        <f t="shared" si="2"/>
        <v>0</v>
      </c>
      <c r="X50" s="28">
        <f t="shared" si="3"/>
        <v>-53247.490000000107</v>
      </c>
    </row>
    <row r="51" spans="1:24" x14ac:dyDescent="0.25">
      <c r="A51" s="46" t="s">
        <v>140</v>
      </c>
      <c r="B51" s="47"/>
      <c r="C51" s="47"/>
      <c r="D51" s="47"/>
      <c r="E51" s="22">
        <v>4800</v>
      </c>
      <c r="F51" s="23">
        <v>0</v>
      </c>
      <c r="G51" s="23">
        <v>0</v>
      </c>
      <c r="H51" s="23">
        <v>6307967.6900000004</v>
      </c>
      <c r="I51" s="23">
        <v>6307967.6900000004</v>
      </c>
      <c r="J51" s="23">
        <v>247495.33</v>
      </c>
      <c r="K51" s="23">
        <v>677304.92</v>
      </c>
      <c r="L51" s="23">
        <v>6562.02</v>
      </c>
      <c r="M51" s="24">
        <v>931362.27</v>
      </c>
      <c r="S51" s="32"/>
    </row>
    <row r="53" spans="1:24" x14ac:dyDescent="0.25">
      <c r="A53" s="12" t="s">
        <v>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24" x14ac:dyDescent="0.25">
      <c r="A54" s="15" t="s">
        <v>141</v>
      </c>
      <c r="B54" s="15"/>
      <c r="C54" s="15"/>
      <c r="D54" s="15"/>
      <c r="E54" s="3"/>
      <c r="F54" s="3"/>
      <c r="G54" s="3"/>
      <c r="H54" s="3"/>
      <c r="I54" s="3"/>
      <c r="J54" s="3"/>
      <c r="K54" s="3"/>
      <c r="L54" s="3"/>
      <c r="M54" s="3"/>
    </row>
    <row r="55" spans="1:24" x14ac:dyDescent="0.25">
      <c r="A55" s="43" t="s">
        <v>5</v>
      </c>
      <c r="B55" s="44" t="s">
        <v>6</v>
      </c>
      <c r="C55" s="44"/>
      <c r="D55" s="44"/>
      <c r="E55" s="43" t="s">
        <v>7</v>
      </c>
      <c r="F55" s="44" t="s">
        <v>8</v>
      </c>
      <c r="G55" s="44"/>
      <c r="H55" s="44"/>
      <c r="I55" s="44"/>
      <c r="J55" s="44" t="s">
        <v>9</v>
      </c>
      <c r="K55" s="44"/>
      <c r="L55" s="44"/>
      <c r="M55" s="44"/>
    </row>
    <row r="56" spans="1:24" x14ac:dyDescent="0.25">
      <c r="A56" s="43"/>
      <c r="B56" s="7" t="s">
        <v>10</v>
      </c>
      <c r="C56" s="45" t="s">
        <v>11</v>
      </c>
      <c r="D56" s="45"/>
      <c r="E56" s="43"/>
      <c r="F56" s="7" t="s">
        <v>12</v>
      </c>
      <c r="G56" s="8" t="s">
        <v>13</v>
      </c>
      <c r="H56" s="7" t="s">
        <v>14</v>
      </c>
      <c r="I56" s="7" t="s">
        <v>15</v>
      </c>
      <c r="J56" s="7" t="s">
        <v>13</v>
      </c>
      <c r="K56" s="7" t="s">
        <v>16</v>
      </c>
      <c r="L56" s="7" t="s">
        <v>17</v>
      </c>
      <c r="M56" s="7" t="s">
        <v>15</v>
      </c>
    </row>
    <row r="57" spans="1:24" x14ac:dyDescent="0.25">
      <c r="A57" s="43"/>
      <c r="B57" s="7" t="s">
        <v>18</v>
      </c>
      <c r="C57" s="9" t="s">
        <v>19</v>
      </c>
      <c r="D57" s="9" t="s">
        <v>20</v>
      </c>
      <c r="E57" s="43"/>
      <c r="F57" s="7" t="s">
        <v>21</v>
      </c>
      <c r="G57" s="7" t="s">
        <v>21</v>
      </c>
      <c r="H57" s="7" t="s">
        <v>21</v>
      </c>
      <c r="I57" s="7" t="s">
        <v>21</v>
      </c>
      <c r="J57" s="7" t="s">
        <v>21</v>
      </c>
      <c r="K57" s="7" t="s">
        <v>21</v>
      </c>
      <c r="L57" s="7" t="s">
        <v>21</v>
      </c>
      <c r="M57" s="7" t="s">
        <v>21</v>
      </c>
    </row>
    <row r="58" spans="1:24" s="33" customFormat="1" x14ac:dyDescent="0.25">
      <c r="A58" s="34">
        <v>44507.492428738398</v>
      </c>
      <c r="B58" s="35" t="s">
        <v>142</v>
      </c>
      <c r="C58" s="36" t="s">
        <v>143</v>
      </c>
      <c r="D58" s="36" t="s">
        <v>144</v>
      </c>
      <c r="E58" s="35">
        <v>120</v>
      </c>
      <c r="F58" s="37">
        <v>0</v>
      </c>
      <c r="G58" s="37">
        <v>0</v>
      </c>
      <c r="H58" s="37">
        <v>147468.85</v>
      </c>
      <c r="I58" s="37">
        <v>147468.85</v>
      </c>
      <c r="J58" s="37">
        <v>8942.93</v>
      </c>
      <c r="K58" s="37">
        <v>16160.85</v>
      </c>
      <c r="L58" s="37">
        <v>156.57</v>
      </c>
      <c r="M58" s="37">
        <v>25260.35</v>
      </c>
      <c r="O58" s="39">
        <v>147468.85</v>
      </c>
      <c r="P58" s="39">
        <v>156.57</v>
      </c>
      <c r="Q58" s="39">
        <v>8942.93</v>
      </c>
      <c r="R58" s="39">
        <v>16160.85</v>
      </c>
      <c r="S58" s="39">
        <v>174309.12000000002</v>
      </c>
      <c r="U58" s="28">
        <f t="shared" ref="U58" si="4">O58-I58</f>
        <v>0</v>
      </c>
      <c r="V58" s="28">
        <f t="shared" ref="V58" si="5">P58-L58</f>
        <v>0</v>
      </c>
      <c r="W58" s="28">
        <f t="shared" ref="W58" si="6">R58-K58</f>
        <v>0</v>
      </c>
      <c r="X58" s="28">
        <f t="shared" ref="X58" si="7">O58+M58-S58</f>
        <v>-1579.9200000000128</v>
      </c>
    </row>
    <row r="59" spans="1:24" s="33" customFormat="1" x14ac:dyDescent="0.25">
      <c r="A59" s="34">
        <v>44514.6080947917</v>
      </c>
      <c r="B59" s="35" t="s">
        <v>145</v>
      </c>
      <c r="C59" s="36" t="s">
        <v>146</v>
      </c>
      <c r="D59" s="36" t="s">
        <v>147</v>
      </c>
      <c r="E59" s="35">
        <v>120</v>
      </c>
      <c r="F59" s="37">
        <v>0</v>
      </c>
      <c r="G59" s="37">
        <v>0</v>
      </c>
      <c r="H59" s="37">
        <v>92073.95</v>
      </c>
      <c r="I59" s="37">
        <v>92073.95</v>
      </c>
      <c r="J59" s="37">
        <v>5583.61</v>
      </c>
      <c r="K59" s="37">
        <v>10089.870000000001</v>
      </c>
      <c r="L59" s="37">
        <v>97.76</v>
      </c>
      <c r="M59" s="37">
        <v>15771.24</v>
      </c>
      <c r="O59" s="39">
        <v>92073.95</v>
      </c>
      <c r="P59" s="39">
        <v>97.76</v>
      </c>
      <c r="Q59" s="39">
        <v>5583.61</v>
      </c>
      <c r="R59" s="39">
        <v>10089.870000000001</v>
      </c>
      <c r="S59" s="39">
        <v>108431.63999999998</v>
      </c>
      <c r="U59" s="28">
        <f t="shared" ref="U59:U111" si="8">O59-I59</f>
        <v>0</v>
      </c>
      <c r="V59" s="28">
        <f t="shared" ref="V59:V111" si="9">P59-L59</f>
        <v>0</v>
      </c>
      <c r="W59" s="28">
        <f t="shared" ref="W59:W111" si="10">R59-K59</f>
        <v>0</v>
      </c>
      <c r="X59" s="28">
        <f t="shared" ref="X59:X111" si="11">O59+M59-S59</f>
        <v>-586.44999999998254</v>
      </c>
    </row>
    <row r="60" spans="1:24" s="33" customFormat="1" x14ac:dyDescent="0.25">
      <c r="A60" s="34">
        <v>44523.721563460596</v>
      </c>
      <c r="B60" s="35" t="s">
        <v>148</v>
      </c>
      <c r="C60" s="36" t="s">
        <v>149</v>
      </c>
      <c r="D60" s="36" t="s">
        <v>150</v>
      </c>
      <c r="E60" s="35">
        <v>120</v>
      </c>
      <c r="F60" s="37">
        <v>0</v>
      </c>
      <c r="G60" s="37">
        <v>0</v>
      </c>
      <c r="H60" s="37">
        <v>91813.38</v>
      </c>
      <c r="I60" s="37">
        <v>91813.38</v>
      </c>
      <c r="J60" s="37">
        <v>4857.74</v>
      </c>
      <c r="K60" s="37">
        <v>9987.7000000000007</v>
      </c>
      <c r="L60" s="37">
        <v>96.77</v>
      </c>
      <c r="M60" s="37">
        <v>14942.21</v>
      </c>
      <c r="O60" s="39">
        <v>91813.38</v>
      </c>
      <c r="P60" s="39">
        <v>96.77</v>
      </c>
      <c r="Q60" s="39">
        <v>4857.74</v>
      </c>
      <c r="R60" s="39">
        <v>9987.7000000000007</v>
      </c>
      <c r="S60" s="39">
        <v>108328.48000000001</v>
      </c>
      <c r="U60" s="28">
        <f t="shared" si="8"/>
        <v>0</v>
      </c>
      <c r="V60" s="28">
        <f t="shared" si="9"/>
        <v>0</v>
      </c>
      <c r="W60" s="28">
        <f t="shared" si="10"/>
        <v>0</v>
      </c>
      <c r="X60" s="28">
        <f t="shared" si="11"/>
        <v>-1572.890000000014</v>
      </c>
    </row>
    <row r="61" spans="1:24" s="33" customFormat="1" x14ac:dyDescent="0.25">
      <c r="A61" s="34">
        <v>44513.495421990701</v>
      </c>
      <c r="B61" s="35" t="s">
        <v>151</v>
      </c>
      <c r="C61" s="36" t="s">
        <v>152</v>
      </c>
      <c r="D61" s="36" t="s">
        <v>153</v>
      </c>
      <c r="E61" s="35">
        <v>120</v>
      </c>
      <c r="F61" s="37">
        <v>0</v>
      </c>
      <c r="G61" s="37">
        <v>0</v>
      </c>
      <c r="H61" s="37">
        <v>80628.63</v>
      </c>
      <c r="I61" s="37">
        <v>80628.63</v>
      </c>
      <c r="J61" s="37">
        <v>4889.54</v>
      </c>
      <c r="K61" s="37">
        <v>8836.2199999999993</v>
      </c>
      <c r="L61" s="37">
        <v>85.6</v>
      </c>
      <c r="M61" s="37">
        <v>13811.36</v>
      </c>
      <c r="O61" s="39">
        <v>80628.63</v>
      </c>
      <c r="P61" s="39">
        <v>85.6</v>
      </c>
      <c r="Q61" s="39">
        <v>4889.54</v>
      </c>
      <c r="R61" s="39">
        <v>8836.2199999999993</v>
      </c>
      <c r="S61" s="39">
        <v>95303.82</v>
      </c>
      <c r="U61" s="28">
        <f t="shared" si="8"/>
        <v>0</v>
      </c>
      <c r="V61" s="28">
        <f t="shared" si="9"/>
        <v>0</v>
      </c>
      <c r="W61" s="28">
        <f t="shared" si="10"/>
        <v>0</v>
      </c>
      <c r="X61" s="28">
        <f t="shared" si="11"/>
        <v>-863.83000000000175</v>
      </c>
    </row>
    <row r="62" spans="1:24" s="33" customFormat="1" x14ac:dyDescent="0.25">
      <c r="A62" s="34">
        <v>44514.769652627299</v>
      </c>
      <c r="B62" s="35" t="s">
        <v>154</v>
      </c>
      <c r="C62" s="36" t="s">
        <v>155</v>
      </c>
      <c r="D62" s="36" t="s">
        <v>156</v>
      </c>
      <c r="E62" s="35">
        <v>120</v>
      </c>
      <c r="F62" s="37">
        <v>0</v>
      </c>
      <c r="G62" s="37">
        <v>0</v>
      </c>
      <c r="H62" s="37">
        <v>81934.179999999993</v>
      </c>
      <c r="I62" s="37">
        <v>81934.179999999993</v>
      </c>
      <c r="J62" s="37">
        <v>4968.7299999999996</v>
      </c>
      <c r="K62" s="37">
        <v>8978.9</v>
      </c>
      <c r="L62" s="37">
        <v>86.99</v>
      </c>
      <c r="M62" s="37">
        <v>14034.62</v>
      </c>
      <c r="O62" s="39">
        <v>81934.179999999993</v>
      </c>
      <c r="P62" s="39">
        <v>86.99</v>
      </c>
      <c r="Q62" s="39">
        <v>4968.7299999999996</v>
      </c>
      <c r="R62" s="39">
        <v>8978.9</v>
      </c>
      <c r="S62" s="39">
        <v>96646.799999999988</v>
      </c>
      <c r="U62" s="28">
        <f t="shared" si="8"/>
        <v>0</v>
      </c>
      <c r="V62" s="28">
        <f t="shared" si="9"/>
        <v>0</v>
      </c>
      <c r="W62" s="28">
        <f t="shared" si="10"/>
        <v>0</v>
      </c>
      <c r="X62" s="28">
        <f t="shared" si="11"/>
        <v>-678</v>
      </c>
    </row>
    <row r="63" spans="1:24" s="33" customFormat="1" x14ac:dyDescent="0.25">
      <c r="A63" s="34">
        <v>44513.805642557898</v>
      </c>
      <c r="B63" s="35" t="s">
        <v>157</v>
      </c>
      <c r="C63" s="36" t="s">
        <v>158</v>
      </c>
      <c r="D63" s="36" t="s">
        <v>159</v>
      </c>
      <c r="E63" s="35">
        <v>120</v>
      </c>
      <c r="F63" s="37">
        <v>0</v>
      </c>
      <c r="G63" s="37">
        <v>0</v>
      </c>
      <c r="H63" s="37">
        <v>168826.42</v>
      </c>
      <c r="I63" s="37">
        <v>168826.42</v>
      </c>
      <c r="J63" s="37">
        <v>8932.4500000000007</v>
      </c>
      <c r="K63" s="37">
        <v>18366.400000000001</v>
      </c>
      <c r="L63" s="37">
        <v>177.94</v>
      </c>
      <c r="M63" s="37">
        <v>27476.79</v>
      </c>
      <c r="O63" s="39">
        <v>168826.42</v>
      </c>
      <c r="P63" s="39">
        <v>177.94</v>
      </c>
      <c r="Q63" s="39">
        <v>8932.4500000000007</v>
      </c>
      <c r="R63" s="39">
        <v>18366.400000000001</v>
      </c>
      <c r="S63" s="39">
        <v>196303.2</v>
      </c>
      <c r="U63" s="28">
        <f t="shared" si="8"/>
        <v>0</v>
      </c>
      <c r="V63" s="28">
        <f t="shared" si="9"/>
        <v>0</v>
      </c>
      <c r="W63" s="28">
        <f t="shared" si="10"/>
        <v>0</v>
      </c>
      <c r="X63" s="28">
        <f t="shared" si="11"/>
        <v>1.0000000009313226E-2</v>
      </c>
    </row>
    <row r="64" spans="1:24" s="33" customFormat="1" x14ac:dyDescent="0.25">
      <c r="A64" s="34">
        <v>44529.588752777803</v>
      </c>
      <c r="B64" s="35" t="s">
        <v>160</v>
      </c>
      <c r="C64" s="36" t="s">
        <v>161</v>
      </c>
      <c r="D64" s="36" t="s">
        <v>162</v>
      </c>
      <c r="E64" s="35">
        <v>120</v>
      </c>
      <c r="F64" s="37">
        <v>0</v>
      </c>
      <c r="G64" s="37">
        <v>0</v>
      </c>
      <c r="H64" s="37">
        <v>164185.37</v>
      </c>
      <c r="I64" s="37">
        <v>164185.37</v>
      </c>
      <c r="J64" s="37">
        <v>8686.8799999999992</v>
      </c>
      <c r="K64" s="37">
        <v>17861.5</v>
      </c>
      <c r="L64" s="37">
        <v>173.05</v>
      </c>
      <c r="M64" s="37">
        <v>26721.43</v>
      </c>
      <c r="O64" s="39">
        <v>164185.37</v>
      </c>
      <c r="P64" s="39">
        <v>173.05</v>
      </c>
      <c r="Q64" s="39">
        <v>8686.8799999999992</v>
      </c>
      <c r="R64" s="39">
        <v>17861.5</v>
      </c>
      <c r="S64" s="39">
        <v>194434.8</v>
      </c>
      <c r="U64" s="28">
        <f t="shared" si="8"/>
        <v>0</v>
      </c>
      <c r="V64" s="28">
        <f t="shared" si="9"/>
        <v>0</v>
      </c>
      <c r="W64" s="28">
        <f t="shared" si="10"/>
        <v>0</v>
      </c>
      <c r="X64" s="28">
        <f t="shared" si="11"/>
        <v>-3528</v>
      </c>
    </row>
    <row r="65" spans="1:24" s="33" customFormat="1" x14ac:dyDescent="0.25">
      <c r="A65" s="34">
        <v>44522.644554363404</v>
      </c>
      <c r="B65" s="35" t="s">
        <v>163</v>
      </c>
      <c r="C65" s="36" t="s">
        <v>164</v>
      </c>
      <c r="D65" s="36" t="s">
        <v>165</v>
      </c>
      <c r="E65" s="35">
        <v>120</v>
      </c>
      <c r="F65" s="37">
        <v>0</v>
      </c>
      <c r="G65" s="37">
        <v>0</v>
      </c>
      <c r="H65" s="37">
        <v>256393.83</v>
      </c>
      <c r="I65" s="37">
        <v>256393.83</v>
      </c>
      <c r="J65" s="37">
        <v>15548.45</v>
      </c>
      <c r="K65" s="37">
        <v>28096.32</v>
      </c>
      <c r="L65" s="37">
        <v>272.20999999999998</v>
      </c>
      <c r="M65" s="37">
        <v>43916.98</v>
      </c>
      <c r="O65" s="39">
        <v>256393.83</v>
      </c>
      <c r="P65" s="39">
        <v>272.20999999999998</v>
      </c>
      <c r="Q65" s="39">
        <v>15548.45</v>
      </c>
      <c r="R65" s="39">
        <v>28096.32</v>
      </c>
      <c r="S65" s="39">
        <v>303057.69</v>
      </c>
      <c r="U65" s="28">
        <f t="shared" si="8"/>
        <v>0</v>
      </c>
      <c r="V65" s="28">
        <f t="shared" si="9"/>
        <v>0</v>
      </c>
      <c r="W65" s="28">
        <f t="shared" si="10"/>
        <v>0</v>
      </c>
      <c r="X65" s="28">
        <f t="shared" si="11"/>
        <v>-2746.8800000000047</v>
      </c>
    </row>
    <row r="66" spans="1:24" x14ac:dyDescent="0.25">
      <c r="A66" s="20">
        <v>44504.598662847202</v>
      </c>
      <c r="B66" s="21" t="s">
        <v>166</v>
      </c>
      <c r="C66" s="6" t="s">
        <v>167</v>
      </c>
      <c r="D66" s="6" t="s">
        <v>168</v>
      </c>
      <c r="E66" s="21">
        <v>120</v>
      </c>
      <c r="F66" s="19">
        <v>0</v>
      </c>
      <c r="G66" s="19">
        <v>0</v>
      </c>
      <c r="H66" s="19">
        <v>96166.45</v>
      </c>
      <c r="I66" s="19">
        <v>96166.45</v>
      </c>
      <c r="J66" s="19">
        <v>5088.0600000000004</v>
      </c>
      <c r="K66" s="19">
        <v>10461.33</v>
      </c>
      <c r="L66" s="19">
        <v>101.36</v>
      </c>
      <c r="M66" s="19">
        <v>15650.75</v>
      </c>
      <c r="O66" s="31">
        <v>96166.45</v>
      </c>
      <c r="P66" s="31">
        <v>101.36</v>
      </c>
      <c r="Q66" s="31">
        <v>5088.0600000000004</v>
      </c>
      <c r="R66" s="31">
        <v>10461.33</v>
      </c>
      <c r="S66" s="31">
        <v>111817.2</v>
      </c>
      <c r="U66" s="29">
        <f t="shared" si="8"/>
        <v>0</v>
      </c>
      <c r="V66" s="29">
        <f t="shared" si="9"/>
        <v>0</v>
      </c>
      <c r="W66" s="29">
        <f t="shared" si="10"/>
        <v>0</v>
      </c>
      <c r="X66" s="29">
        <f t="shared" si="11"/>
        <v>0</v>
      </c>
    </row>
    <row r="67" spans="1:24" s="33" customFormat="1" x14ac:dyDescent="0.25">
      <c r="A67" s="34">
        <v>44505.597657754603</v>
      </c>
      <c r="B67" s="35" t="s">
        <v>169</v>
      </c>
      <c r="C67" s="36" t="s">
        <v>167</v>
      </c>
      <c r="D67" s="36" t="s">
        <v>168</v>
      </c>
      <c r="E67" s="35">
        <v>120</v>
      </c>
      <c r="F67" s="37">
        <v>0</v>
      </c>
      <c r="G67" s="37">
        <v>0</v>
      </c>
      <c r="H67" s="37">
        <v>96166.45</v>
      </c>
      <c r="I67" s="37">
        <v>96166.45</v>
      </c>
      <c r="J67" s="37">
        <v>5088.0600000000004</v>
      </c>
      <c r="K67" s="37">
        <v>10461.33</v>
      </c>
      <c r="L67" s="37">
        <v>101.36</v>
      </c>
      <c r="M67" s="37">
        <v>15650.75</v>
      </c>
      <c r="O67" s="39">
        <v>96166.45</v>
      </c>
      <c r="P67" s="39">
        <v>101.36</v>
      </c>
      <c r="Q67" s="39">
        <v>5088.0600000000004</v>
      </c>
      <c r="R67" s="39">
        <v>10461.33</v>
      </c>
      <c r="S67" s="39">
        <v>113883.62</v>
      </c>
      <c r="U67" s="28">
        <f t="shared" si="8"/>
        <v>0</v>
      </c>
      <c r="V67" s="28">
        <f t="shared" si="9"/>
        <v>0</v>
      </c>
      <c r="W67" s="28">
        <f t="shared" si="10"/>
        <v>0</v>
      </c>
      <c r="X67" s="28">
        <f t="shared" si="11"/>
        <v>-2066.4199999999983</v>
      </c>
    </row>
    <row r="68" spans="1:24" s="33" customFormat="1" x14ac:dyDescent="0.25">
      <c r="A68" s="34">
        <v>44505.608942557898</v>
      </c>
      <c r="B68" s="35" t="s">
        <v>170</v>
      </c>
      <c r="C68" s="36" t="s">
        <v>167</v>
      </c>
      <c r="D68" s="36" t="s">
        <v>168</v>
      </c>
      <c r="E68" s="35">
        <v>120</v>
      </c>
      <c r="F68" s="37">
        <v>0</v>
      </c>
      <c r="G68" s="37">
        <v>0</v>
      </c>
      <c r="H68" s="37">
        <v>96166.45</v>
      </c>
      <c r="I68" s="37">
        <v>96166.45</v>
      </c>
      <c r="J68" s="37">
        <v>5088.0600000000004</v>
      </c>
      <c r="K68" s="37">
        <v>10461.33</v>
      </c>
      <c r="L68" s="37">
        <v>101.36</v>
      </c>
      <c r="M68" s="37">
        <v>15650.75</v>
      </c>
      <c r="O68" s="39">
        <v>96166.45</v>
      </c>
      <c r="P68" s="39">
        <v>101.36</v>
      </c>
      <c r="Q68" s="39">
        <v>5088.0600000000004</v>
      </c>
      <c r="R68" s="39">
        <v>10461.33</v>
      </c>
      <c r="S68" s="39">
        <v>113883.62</v>
      </c>
      <c r="U68" s="28">
        <f t="shared" si="8"/>
        <v>0</v>
      </c>
      <c r="V68" s="28">
        <f t="shared" si="9"/>
        <v>0</v>
      </c>
      <c r="W68" s="28">
        <f t="shared" si="10"/>
        <v>0</v>
      </c>
      <c r="X68" s="28">
        <f t="shared" si="11"/>
        <v>-2066.4199999999983</v>
      </c>
    </row>
    <row r="69" spans="1:24" s="33" customFormat="1" x14ac:dyDescent="0.25">
      <c r="A69" s="34">
        <v>44511.830101736101</v>
      </c>
      <c r="B69" s="35" t="s">
        <v>171</v>
      </c>
      <c r="C69" s="36" t="s">
        <v>172</v>
      </c>
      <c r="D69" s="36" t="s">
        <v>173</v>
      </c>
      <c r="E69" s="35">
        <v>120</v>
      </c>
      <c r="F69" s="37">
        <v>0</v>
      </c>
      <c r="G69" s="37">
        <v>0</v>
      </c>
      <c r="H69" s="37">
        <v>94969.47</v>
      </c>
      <c r="I69" s="37">
        <v>94969.47</v>
      </c>
      <c r="J69" s="37">
        <v>5759.21</v>
      </c>
      <c r="K69" s="37">
        <v>10406.879999999999</v>
      </c>
      <c r="L69" s="37">
        <v>100.83</v>
      </c>
      <c r="M69" s="37">
        <v>16266.92</v>
      </c>
      <c r="O69" s="39">
        <v>94969.47</v>
      </c>
      <c r="P69" s="39">
        <v>100.83</v>
      </c>
      <c r="Q69" s="39">
        <v>5759.21</v>
      </c>
      <c r="R69" s="39">
        <v>10406.879999999999</v>
      </c>
      <c r="S69" s="39">
        <v>112053.86000000002</v>
      </c>
      <c r="U69" s="28">
        <f t="shared" si="8"/>
        <v>0</v>
      </c>
      <c r="V69" s="28">
        <f t="shared" si="9"/>
        <v>0</v>
      </c>
      <c r="W69" s="28">
        <f t="shared" si="10"/>
        <v>0</v>
      </c>
      <c r="X69" s="28">
        <f t="shared" si="11"/>
        <v>-817.47000000001572</v>
      </c>
    </row>
    <row r="70" spans="1:24" s="33" customFormat="1" x14ac:dyDescent="0.25">
      <c r="A70" s="34">
        <v>44522.4961582986</v>
      </c>
      <c r="B70" s="35" t="s">
        <v>174</v>
      </c>
      <c r="C70" s="36" t="s">
        <v>175</v>
      </c>
      <c r="D70" s="36" t="s">
        <v>176</v>
      </c>
      <c r="E70" s="35">
        <v>120</v>
      </c>
      <c r="F70" s="37">
        <v>0</v>
      </c>
      <c r="G70" s="37">
        <v>0</v>
      </c>
      <c r="H70" s="37">
        <v>117180.08</v>
      </c>
      <c r="I70" s="37">
        <v>117180.08</v>
      </c>
      <c r="J70" s="37">
        <v>4255.87</v>
      </c>
      <c r="K70" s="37">
        <v>12546.08</v>
      </c>
      <c r="L70" s="37">
        <v>121.56</v>
      </c>
      <c r="M70" s="37">
        <v>16923.509999999998</v>
      </c>
      <c r="O70" s="39">
        <v>117180.08</v>
      </c>
      <c r="P70" s="39">
        <v>121.56</v>
      </c>
      <c r="Q70" s="39">
        <v>4255.87</v>
      </c>
      <c r="R70" s="39">
        <v>12546.08</v>
      </c>
      <c r="S70" s="39">
        <v>140103.59999999998</v>
      </c>
      <c r="U70" s="28">
        <f t="shared" si="8"/>
        <v>0</v>
      </c>
      <c r="V70" s="28">
        <f t="shared" si="9"/>
        <v>0</v>
      </c>
      <c r="W70" s="28">
        <f t="shared" si="10"/>
        <v>0</v>
      </c>
      <c r="X70" s="28">
        <f t="shared" si="11"/>
        <v>-6000.0099999999802</v>
      </c>
    </row>
    <row r="71" spans="1:24" s="33" customFormat="1" x14ac:dyDescent="0.25">
      <c r="A71" s="34">
        <v>44503.555621145802</v>
      </c>
      <c r="B71" s="35" t="s">
        <v>177</v>
      </c>
      <c r="C71" s="36" t="s">
        <v>178</v>
      </c>
      <c r="D71" s="36" t="s">
        <v>179</v>
      </c>
      <c r="E71" s="35">
        <v>120</v>
      </c>
      <c r="F71" s="37">
        <v>0</v>
      </c>
      <c r="G71" s="37">
        <v>0</v>
      </c>
      <c r="H71" s="37">
        <v>84514.48</v>
      </c>
      <c r="I71" s="37">
        <v>84514.48</v>
      </c>
      <c r="J71" s="37">
        <v>5125.2</v>
      </c>
      <c r="K71" s="37">
        <v>9260.99</v>
      </c>
      <c r="L71" s="37">
        <v>89.73</v>
      </c>
      <c r="M71" s="37">
        <v>14475.92</v>
      </c>
      <c r="O71" s="39">
        <v>84514.48</v>
      </c>
      <c r="P71" s="39">
        <v>89.73</v>
      </c>
      <c r="Q71" s="39">
        <v>5125.2</v>
      </c>
      <c r="R71" s="39">
        <v>9260.99</v>
      </c>
      <c r="S71" s="39">
        <v>99895.849999999991</v>
      </c>
      <c r="U71" s="28">
        <f t="shared" si="8"/>
        <v>0</v>
      </c>
      <c r="V71" s="28">
        <f t="shared" si="9"/>
        <v>0</v>
      </c>
      <c r="W71" s="28">
        <f t="shared" si="10"/>
        <v>0</v>
      </c>
      <c r="X71" s="28">
        <f t="shared" si="11"/>
        <v>-905.44999999999709</v>
      </c>
    </row>
    <row r="72" spans="1:24" x14ac:dyDescent="0.25">
      <c r="A72" s="20">
        <v>44520.546161956001</v>
      </c>
      <c r="B72" s="21" t="s">
        <v>180</v>
      </c>
      <c r="C72" s="6" t="s">
        <v>181</v>
      </c>
      <c r="D72" s="6" t="s">
        <v>182</v>
      </c>
      <c r="E72" s="21">
        <v>120</v>
      </c>
      <c r="F72" s="19">
        <v>0</v>
      </c>
      <c r="G72" s="19">
        <v>0</v>
      </c>
      <c r="H72" s="19">
        <v>82857.34</v>
      </c>
      <c r="I72" s="19">
        <v>82857.34</v>
      </c>
      <c r="J72" s="19">
        <v>0</v>
      </c>
      <c r="K72" s="19">
        <v>8560.92</v>
      </c>
      <c r="L72" s="19">
        <v>82.94</v>
      </c>
      <c r="M72" s="19">
        <v>8643.86</v>
      </c>
      <c r="O72" s="31">
        <v>82857.34</v>
      </c>
      <c r="P72" s="31">
        <v>82.94</v>
      </c>
      <c r="Q72" s="31">
        <v>0</v>
      </c>
      <c r="R72" s="31">
        <v>8560.92</v>
      </c>
      <c r="S72" s="31">
        <v>91501.2</v>
      </c>
      <c r="U72" s="29">
        <f t="shared" si="8"/>
        <v>0</v>
      </c>
      <c r="V72" s="29">
        <f t="shared" si="9"/>
        <v>0</v>
      </c>
      <c r="W72" s="29">
        <f t="shared" si="10"/>
        <v>0</v>
      </c>
      <c r="X72" s="29">
        <f t="shared" si="11"/>
        <v>0</v>
      </c>
    </row>
    <row r="73" spans="1:24" s="33" customFormat="1" x14ac:dyDescent="0.25">
      <c r="A73" s="34">
        <v>44523.758318437503</v>
      </c>
      <c r="B73" s="35" t="s">
        <v>183</v>
      </c>
      <c r="C73" s="36" t="s">
        <v>184</v>
      </c>
      <c r="D73" s="36" t="s">
        <v>185</v>
      </c>
      <c r="E73" s="35">
        <v>120</v>
      </c>
      <c r="F73" s="37">
        <v>0</v>
      </c>
      <c r="G73" s="37">
        <v>0</v>
      </c>
      <c r="H73" s="37">
        <v>84514.48</v>
      </c>
      <c r="I73" s="37">
        <v>84514.48</v>
      </c>
      <c r="J73" s="37">
        <v>5125.2</v>
      </c>
      <c r="K73" s="37">
        <v>9260.99</v>
      </c>
      <c r="L73" s="37">
        <v>89.73</v>
      </c>
      <c r="M73" s="37">
        <v>14475.92</v>
      </c>
      <c r="O73" s="39">
        <v>84514.48</v>
      </c>
      <c r="P73" s="39">
        <v>89.73</v>
      </c>
      <c r="Q73" s="39">
        <v>5125.2</v>
      </c>
      <c r="R73" s="39">
        <v>9260.99</v>
      </c>
      <c r="S73" s="39">
        <v>99895.849999999991</v>
      </c>
      <c r="U73" s="28">
        <f t="shared" si="8"/>
        <v>0</v>
      </c>
      <c r="V73" s="28">
        <f t="shared" si="9"/>
        <v>0</v>
      </c>
      <c r="W73" s="28">
        <f t="shared" si="10"/>
        <v>0</v>
      </c>
      <c r="X73" s="28">
        <f t="shared" si="11"/>
        <v>-905.44999999999709</v>
      </c>
    </row>
    <row r="74" spans="1:24" s="33" customFormat="1" x14ac:dyDescent="0.25">
      <c r="A74" s="34">
        <v>44506.496486342599</v>
      </c>
      <c r="B74" s="35" t="s">
        <v>186</v>
      </c>
      <c r="C74" s="36" t="s">
        <v>167</v>
      </c>
      <c r="D74" s="36" t="s">
        <v>168</v>
      </c>
      <c r="E74" s="35">
        <v>120</v>
      </c>
      <c r="F74" s="37">
        <v>0</v>
      </c>
      <c r="G74" s="37">
        <v>0</v>
      </c>
      <c r="H74" s="37">
        <v>84275.31</v>
      </c>
      <c r="I74" s="37">
        <v>84275.31</v>
      </c>
      <c r="J74" s="37">
        <v>4458.92</v>
      </c>
      <c r="K74" s="37">
        <v>9167.75</v>
      </c>
      <c r="L74" s="37">
        <v>88.82</v>
      </c>
      <c r="M74" s="37">
        <v>13715.49</v>
      </c>
      <c r="O74" s="39">
        <v>84275.31</v>
      </c>
      <c r="P74" s="39">
        <v>88.82</v>
      </c>
      <c r="Q74" s="39">
        <v>4458.92</v>
      </c>
      <c r="R74" s="39">
        <v>9167.75</v>
      </c>
      <c r="S74" s="39">
        <v>99801.7</v>
      </c>
      <c r="U74" s="28">
        <f t="shared" si="8"/>
        <v>0</v>
      </c>
      <c r="V74" s="28">
        <f t="shared" si="9"/>
        <v>0</v>
      </c>
      <c r="W74" s="28">
        <f t="shared" si="10"/>
        <v>0</v>
      </c>
      <c r="X74" s="28">
        <f t="shared" si="11"/>
        <v>-1810.8999999999942</v>
      </c>
    </row>
    <row r="75" spans="1:24" s="33" customFormat="1" x14ac:dyDescent="0.25">
      <c r="A75" s="34">
        <v>44506.511106828701</v>
      </c>
      <c r="B75" s="35" t="s">
        <v>187</v>
      </c>
      <c r="C75" s="36" t="s">
        <v>167</v>
      </c>
      <c r="D75" s="36" t="s">
        <v>168</v>
      </c>
      <c r="E75" s="35">
        <v>120</v>
      </c>
      <c r="F75" s="37">
        <v>0</v>
      </c>
      <c r="G75" s="37">
        <v>0</v>
      </c>
      <c r="H75" s="37">
        <v>84275.31</v>
      </c>
      <c r="I75" s="37">
        <v>84275.31</v>
      </c>
      <c r="J75" s="37">
        <v>4458.92</v>
      </c>
      <c r="K75" s="37">
        <v>9167.75</v>
      </c>
      <c r="L75" s="37">
        <v>88.82</v>
      </c>
      <c r="M75" s="37">
        <v>13715.49</v>
      </c>
      <c r="O75" s="39">
        <v>84275.31</v>
      </c>
      <c r="P75" s="39">
        <v>88.82</v>
      </c>
      <c r="Q75" s="39">
        <v>4458.92</v>
      </c>
      <c r="R75" s="39">
        <v>9167.75</v>
      </c>
      <c r="S75" s="39">
        <v>99801.7</v>
      </c>
      <c r="U75" s="28">
        <f t="shared" si="8"/>
        <v>0</v>
      </c>
      <c r="V75" s="28">
        <f t="shared" si="9"/>
        <v>0</v>
      </c>
      <c r="W75" s="28">
        <f t="shared" si="10"/>
        <v>0</v>
      </c>
      <c r="X75" s="28">
        <f t="shared" si="11"/>
        <v>-1810.8999999999942</v>
      </c>
    </row>
    <row r="76" spans="1:24" s="33" customFormat="1" x14ac:dyDescent="0.25">
      <c r="A76" s="34">
        <v>44506.5245735301</v>
      </c>
      <c r="B76" s="35" t="s">
        <v>188</v>
      </c>
      <c r="C76" s="36" t="s">
        <v>167</v>
      </c>
      <c r="D76" s="36" t="s">
        <v>168</v>
      </c>
      <c r="E76" s="35">
        <v>120</v>
      </c>
      <c r="F76" s="37">
        <v>0</v>
      </c>
      <c r="G76" s="37">
        <v>0</v>
      </c>
      <c r="H76" s="37">
        <v>84275.31</v>
      </c>
      <c r="I76" s="37">
        <v>84275.31</v>
      </c>
      <c r="J76" s="37">
        <v>4458.92</v>
      </c>
      <c r="K76" s="37">
        <v>9167.75</v>
      </c>
      <c r="L76" s="37">
        <v>88.82</v>
      </c>
      <c r="M76" s="37">
        <v>13715.49</v>
      </c>
      <c r="O76" s="39">
        <v>84275.31</v>
      </c>
      <c r="P76" s="39">
        <v>88.82</v>
      </c>
      <c r="Q76" s="39">
        <v>4458.92</v>
      </c>
      <c r="R76" s="39">
        <v>9167.75</v>
      </c>
      <c r="S76" s="39">
        <v>99801.7</v>
      </c>
      <c r="U76" s="28">
        <f t="shared" si="8"/>
        <v>0</v>
      </c>
      <c r="V76" s="28">
        <f t="shared" si="9"/>
        <v>0</v>
      </c>
      <c r="W76" s="28">
        <f t="shared" si="10"/>
        <v>0</v>
      </c>
      <c r="X76" s="28">
        <f t="shared" si="11"/>
        <v>-1810.8999999999942</v>
      </c>
    </row>
    <row r="77" spans="1:24" s="33" customFormat="1" x14ac:dyDescent="0.25">
      <c r="A77" s="34">
        <v>44506.532132951397</v>
      </c>
      <c r="B77" s="35" t="s">
        <v>189</v>
      </c>
      <c r="C77" s="36" t="s">
        <v>167</v>
      </c>
      <c r="D77" s="36" t="s">
        <v>168</v>
      </c>
      <c r="E77" s="35">
        <v>120</v>
      </c>
      <c r="F77" s="37">
        <v>0</v>
      </c>
      <c r="G77" s="37">
        <v>0</v>
      </c>
      <c r="H77" s="37">
        <v>84275.31</v>
      </c>
      <c r="I77" s="37">
        <v>84275.31</v>
      </c>
      <c r="J77" s="37">
        <v>4458.92</v>
      </c>
      <c r="K77" s="37">
        <v>9167.75</v>
      </c>
      <c r="L77" s="37">
        <v>88.82</v>
      </c>
      <c r="M77" s="37">
        <v>13715.49</v>
      </c>
      <c r="O77" s="39">
        <v>84275.31</v>
      </c>
      <c r="P77" s="39">
        <v>88.82</v>
      </c>
      <c r="Q77" s="39">
        <v>4458.92</v>
      </c>
      <c r="R77" s="39">
        <v>9167.75</v>
      </c>
      <c r="S77" s="39">
        <v>99801.7</v>
      </c>
      <c r="U77" s="28">
        <f t="shared" si="8"/>
        <v>0</v>
      </c>
      <c r="V77" s="28">
        <f t="shared" si="9"/>
        <v>0</v>
      </c>
      <c r="W77" s="28">
        <f t="shared" si="10"/>
        <v>0</v>
      </c>
      <c r="X77" s="28">
        <f t="shared" si="11"/>
        <v>-1810.8999999999942</v>
      </c>
    </row>
    <row r="78" spans="1:24" s="33" customFormat="1" x14ac:dyDescent="0.25">
      <c r="A78" s="34">
        <v>44505.908014155102</v>
      </c>
      <c r="B78" s="35" t="s">
        <v>190</v>
      </c>
      <c r="C78" s="36" t="s">
        <v>191</v>
      </c>
      <c r="D78" s="36" t="s">
        <v>192</v>
      </c>
      <c r="E78" s="35">
        <v>120</v>
      </c>
      <c r="F78" s="37">
        <v>0</v>
      </c>
      <c r="G78" s="37">
        <v>0</v>
      </c>
      <c r="H78" s="37">
        <v>96767.37</v>
      </c>
      <c r="I78" s="37">
        <v>96767.37</v>
      </c>
      <c r="J78" s="37">
        <v>5119.88</v>
      </c>
      <c r="K78" s="37">
        <v>10526.38</v>
      </c>
      <c r="L78" s="37">
        <v>101.99</v>
      </c>
      <c r="M78" s="37">
        <v>15748.25</v>
      </c>
      <c r="O78" s="39">
        <v>96767.37</v>
      </c>
      <c r="P78" s="39">
        <v>101.99</v>
      </c>
      <c r="Q78" s="39">
        <v>5119.88</v>
      </c>
      <c r="R78" s="39">
        <v>10526.38</v>
      </c>
      <c r="S78" s="39">
        <v>114594.93000000001</v>
      </c>
      <c r="U78" s="28">
        <f t="shared" si="8"/>
        <v>0</v>
      </c>
      <c r="V78" s="28">
        <f t="shared" si="9"/>
        <v>0</v>
      </c>
      <c r="W78" s="28">
        <f t="shared" si="10"/>
        <v>0</v>
      </c>
      <c r="X78" s="28">
        <f t="shared" si="11"/>
        <v>-2079.3100000000122</v>
      </c>
    </row>
    <row r="79" spans="1:24" s="33" customFormat="1" x14ac:dyDescent="0.25">
      <c r="A79" s="34">
        <v>44505.925985335598</v>
      </c>
      <c r="B79" s="35" t="s">
        <v>193</v>
      </c>
      <c r="C79" s="36" t="s">
        <v>191</v>
      </c>
      <c r="D79" s="36" t="s">
        <v>192</v>
      </c>
      <c r="E79" s="35">
        <v>120</v>
      </c>
      <c r="F79" s="37">
        <v>0</v>
      </c>
      <c r="G79" s="37">
        <v>0</v>
      </c>
      <c r="H79" s="37">
        <v>97822.91</v>
      </c>
      <c r="I79" s="37">
        <v>97822.91</v>
      </c>
      <c r="J79" s="37">
        <v>5175.7</v>
      </c>
      <c r="K79" s="37">
        <v>10641.48</v>
      </c>
      <c r="L79" s="37">
        <v>103.1</v>
      </c>
      <c r="M79" s="37">
        <v>15920.28</v>
      </c>
      <c r="O79" s="39">
        <v>97822.91</v>
      </c>
      <c r="P79" s="39">
        <v>103.1</v>
      </c>
      <c r="Q79" s="39">
        <v>5175.7</v>
      </c>
      <c r="R79" s="39">
        <v>10641.48</v>
      </c>
      <c r="S79" s="39">
        <v>115845.21</v>
      </c>
      <c r="U79" s="28">
        <f t="shared" si="8"/>
        <v>0</v>
      </c>
      <c r="V79" s="28">
        <f t="shared" si="9"/>
        <v>0</v>
      </c>
      <c r="W79" s="28">
        <f t="shared" si="10"/>
        <v>0</v>
      </c>
      <c r="X79" s="28">
        <f t="shared" si="11"/>
        <v>-2102.0200000000041</v>
      </c>
    </row>
    <row r="80" spans="1:24" s="33" customFormat="1" x14ac:dyDescent="0.25">
      <c r="A80" s="34">
        <v>44505.917261377297</v>
      </c>
      <c r="B80" s="35" t="s">
        <v>194</v>
      </c>
      <c r="C80" s="36" t="s">
        <v>191</v>
      </c>
      <c r="D80" s="36" t="s">
        <v>192</v>
      </c>
      <c r="E80" s="35">
        <v>120</v>
      </c>
      <c r="F80" s="37">
        <v>0</v>
      </c>
      <c r="G80" s="37">
        <v>0</v>
      </c>
      <c r="H80" s="37">
        <v>97822.91</v>
      </c>
      <c r="I80" s="37">
        <v>97822.91</v>
      </c>
      <c r="J80" s="37">
        <v>5175.7</v>
      </c>
      <c r="K80" s="37">
        <v>10641.48</v>
      </c>
      <c r="L80" s="37">
        <v>103.1</v>
      </c>
      <c r="M80" s="37">
        <v>15920.28</v>
      </c>
      <c r="O80" s="39">
        <v>97822.91</v>
      </c>
      <c r="P80" s="39">
        <v>103.1</v>
      </c>
      <c r="Q80" s="39">
        <v>5175.7</v>
      </c>
      <c r="R80" s="39">
        <v>10641.48</v>
      </c>
      <c r="S80" s="39">
        <v>115845.21</v>
      </c>
      <c r="U80" s="28">
        <f t="shared" si="8"/>
        <v>0</v>
      </c>
      <c r="V80" s="28">
        <f t="shared" si="9"/>
        <v>0</v>
      </c>
      <c r="W80" s="28">
        <f t="shared" si="10"/>
        <v>0</v>
      </c>
      <c r="X80" s="28">
        <f t="shared" si="11"/>
        <v>-2102.0200000000041</v>
      </c>
    </row>
    <row r="81" spans="1:24" s="33" customFormat="1" x14ac:dyDescent="0.25">
      <c r="A81" s="34">
        <v>44526.845179050899</v>
      </c>
      <c r="B81" s="35" t="s">
        <v>195</v>
      </c>
      <c r="C81" s="36" t="s">
        <v>196</v>
      </c>
      <c r="D81" s="36" t="s">
        <v>197</v>
      </c>
      <c r="E81" s="35">
        <v>120</v>
      </c>
      <c r="F81" s="37">
        <v>0</v>
      </c>
      <c r="G81" s="37">
        <v>0</v>
      </c>
      <c r="H81" s="37">
        <v>83618.720000000001</v>
      </c>
      <c r="I81" s="37">
        <v>83618.720000000001</v>
      </c>
      <c r="J81" s="37">
        <v>4424.18</v>
      </c>
      <c r="K81" s="37">
        <v>9096.57</v>
      </c>
      <c r="L81" s="37">
        <v>88.13</v>
      </c>
      <c r="M81" s="37">
        <v>13608.88</v>
      </c>
      <c r="O81" s="39">
        <v>83618.720000000001</v>
      </c>
      <c r="P81" s="39">
        <v>88.13</v>
      </c>
      <c r="Q81" s="39">
        <v>4424.18</v>
      </c>
      <c r="R81" s="39">
        <v>9096.57</v>
      </c>
      <c r="S81" s="39">
        <v>99024.39</v>
      </c>
      <c r="U81" s="28">
        <f t="shared" si="8"/>
        <v>0</v>
      </c>
      <c r="V81" s="28">
        <f t="shared" si="9"/>
        <v>0</v>
      </c>
      <c r="W81" s="28">
        <f t="shared" si="10"/>
        <v>0</v>
      </c>
      <c r="X81" s="28">
        <f t="shared" si="11"/>
        <v>-1796.7899999999936</v>
      </c>
    </row>
    <row r="82" spans="1:24" s="33" customFormat="1" x14ac:dyDescent="0.25">
      <c r="A82" s="34">
        <v>44514.516047719902</v>
      </c>
      <c r="B82" s="35" t="s">
        <v>198</v>
      </c>
      <c r="C82" s="36" t="s">
        <v>199</v>
      </c>
      <c r="D82" s="36" t="s">
        <v>200</v>
      </c>
      <c r="E82" s="35">
        <v>120</v>
      </c>
      <c r="F82" s="37">
        <v>0</v>
      </c>
      <c r="G82" s="37">
        <v>0</v>
      </c>
      <c r="H82" s="37">
        <v>83113.63</v>
      </c>
      <c r="I82" s="37">
        <v>83113.63</v>
      </c>
      <c r="J82" s="37">
        <v>3711.65</v>
      </c>
      <c r="K82" s="37">
        <v>8970.2099999999991</v>
      </c>
      <c r="L82" s="37">
        <v>86.91</v>
      </c>
      <c r="M82" s="37">
        <v>12768.77</v>
      </c>
      <c r="O82" s="39">
        <v>83113.63</v>
      </c>
      <c r="P82" s="39">
        <v>86.91</v>
      </c>
      <c r="Q82" s="39">
        <v>3711.65</v>
      </c>
      <c r="R82" s="39">
        <v>8970.2099999999991</v>
      </c>
      <c r="S82" s="39">
        <v>98882.4</v>
      </c>
      <c r="U82" s="28">
        <f t="shared" si="8"/>
        <v>0</v>
      </c>
      <c r="V82" s="28">
        <f t="shared" si="9"/>
        <v>0</v>
      </c>
      <c r="W82" s="28">
        <f t="shared" si="10"/>
        <v>0</v>
      </c>
      <c r="X82" s="28">
        <f t="shared" si="11"/>
        <v>-2999.9999999999854</v>
      </c>
    </row>
    <row r="83" spans="1:24" s="33" customFormat="1" x14ac:dyDescent="0.25">
      <c r="A83" s="34">
        <v>44523.6981520833</v>
      </c>
      <c r="B83" s="35" t="s">
        <v>201</v>
      </c>
      <c r="C83" s="36" t="s">
        <v>202</v>
      </c>
      <c r="D83" s="36" t="s">
        <v>203</v>
      </c>
      <c r="E83" s="35">
        <v>120</v>
      </c>
      <c r="F83" s="37">
        <v>0</v>
      </c>
      <c r="G83" s="37">
        <v>0</v>
      </c>
      <c r="H83" s="37">
        <v>83603.070000000007</v>
      </c>
      <c r="I83" s="37">
        <v>83603.070000000007</v>
      </c>
      <c r="J83" s="37">
        <v>4423.3500000000004</v>
      </c>
      <c r="K83" s="37">
        <v>9095.07</v>
      </c>
      <c r="L83" s="37">
        <v>88.11</v>
      </c>
      <c r="M83" s="37">
        <v>13606.53</v>
      </c>
      <c r="O83" s="39">
        <v>83603.070000000007</v>
      </c>
      <c r="P83" s="39">
        <v>88.11</v>
      </c>
      <c r="Q83" s="39">
        <v>4423.3500000000004</v>
      </c>
      <c r="R83" s="39">
        <v>9095.07</v>
      </c>
      <c r="S83" s="39">
        <v>99006.060000000012</v>
      </c>
      <c r="U83" s="28">
        <f t="shared" si="8"/>
        <v>0</v>
      </c>
      <c r="V83" s="28">
        <f t="shared" si="9"/>
        <v>0</v>
      </c>
      <c r="W83" s="28">
        <f t="shared" si="10"/>
        <v>0</v>
      </c>
      <c r="X83" s="28">
        <f t="shared" si="11"/>
        <v>-1796.4600000000064</v>
      </c>
    </row>
    <row r="84" spans="1:24" s="33" customFormat="1" x14ac:dyDescent="0.25">
      <c r="A84" s="34">
        <v>44513.755910069398</v>
      </c>
      <c r="B84" s="35" t="s">
        <v>204</v>
      </c>
      <c r="C84" s="36" t="s">
        <v>205</v>
      </c>
      <c r="D84" s="36" t="s">
        <v>206</v>
      </c>
      <c r="E84" s="35">
        <v>120</v>
      </c>
      <c r="F84" s="37">
        <v>0</v>
      </c>
      <c r="G84" s="37">
        <v>0</v>
      </c>
      <c r="H84" s="37">
        <v>122065.35</v>
      </c>
      <c r="I84" s="37">
        <v>122065.35</v>
      </c>
      <c r="J84" s="37">
        <v>6458.35</v>
      </c>
      <c r="K84" s="37">
        <v>13278.85</v>
      </c>
      <c r="L84" s="37">
        <v>128.65</v>
      </c>
      <c r="M84" s="37">
        <v>19865.849999999999</v>
      </c>
      <c r="O84" s="39">
        <v>122065.35</v>
      </c>
      <c r="P84" s="39">
        <v>128.65</v>
      </c>
      <c r="Q84" s="39">
        <v>6458.35</v>
      </c>
      <c r="R84" s="39">
        <v>13278.85</v>
      </c>
      <c r="S84" s="39">
        <v>144054.13000000003</v>
      </c>
      <c r="U84" s="28">
        <f t="shared" si="8"/>
        <v>0</v>
      </c>
      <c r="V84" s="28">
        <f t="shared" si="9"/>
        <v>0</v>
      </c>
      <c r="W84" s="28">
        <f t="shared" si="10"/>
        <v>0</v>
      </c>
      <c r="X84" s="28">
        <f t="shared" si="11"/>
        <v>-2122.9300000000221</v>
      </c>
    </row>
    <row r="85" spans="1:24" s="33" customFormat="1" x14ac:dyDescent="0.25">
      <c r="A85" s="34">
        <v>44520.531938923603</v>
      </c>
      <c r="B85" s="35" t="s">
        <v>207</v>
      </c>
      <c r="C85" s="36" t="s">
        <v>208</v>
      </c>
      <c r="D85" s="36" t="s">
        <v>209</v>
      </c>
      <c r="E85" s="35">
        <v>120</v>
      </c>
      <c r="F85" s="37">
        <v>0</v>
      </c>
      <c r="G85" s="37">
        <v>0</v>
      </c>
      <c r="H85" s="37">
        <v>106046.62</v>
      </c>
      <c r="I85" s="37">
        <v>106046.62</v>
      </c>
      <c r="J85" s="37">
        <v>6430.99</v>
      </c>
      <c r="K85" s="37">
        <v>11620.62</v>
      </c>
      <c r="L85" s="37">
        <v>112.59</v>
      </c>
      <c r="M85" s="37">
        <v>18164.2</v>
      </c>
      <c r="O85" s="39">
        <v>106046.62</v>
      </c>
      <c r="P85" s="39">
        <v>112.59</v>
      </c>
      <c r="Q85" s="39">
        <v>6430.99</v>
      </c>
      <c r="R85" s="39">
        <v>11620.62</v>
      </c>
      <c r="S85" s="39">
        <v>125346.93999999999</v>
      </c>
      <c r="U85" s="28">
        <f t="shared" si="8"/>
        <v>0</v>
      </c>
      <c r="V85" s="28">
        <f t="shared" si="9"/>
        <v>0</v>
      </c>
      <c r="W85" s="28">
        <f t="shared" si="10"/>
        <v>0</v>
      </c>
      <c r="X85" s="28">
        <f t="shared" si="11"/>
        <v>-1136.1199999999953</v>
      </c>
    </row>
    <row r="86" spans="1:24" s="33" customFormat="1" x14ac:dyDescent="0.25">
      <c r="A86" s="34">
        <v>44526.681618437498</v>
      </c>
      <c r="B86" s="35" t="s">
        <v>210</v>
      </c>
      <c r="C86" s="36" t="s">
        <v>211</v>
      </c>
      <c r="D86" s="36" t="s">
        <v>212</v>
      </c>
      <c r="E86" s="35">
        <v>120</v>
      </c>
      <c r="F86" s="37">
        <v>0</v>
      </c>
      <c r="G86" s="37">
        <v>0</v>
      </c>
      <c r="H86" s="37">
        <v>81479.16</v>
      </c>
      <c r="I86" s="37">
        <v>81479.16</v>
      </c>
      <c r="J86" s="37">
        <v>4310.9799999999996</v>
      </c>
      <c r="K86" s="37">
        <v>8863.98</v>
      </c>
      <c r="L86" s="37">
        <v>85.88</v>
      </c>
      <c r="M86" s="37">
        <v>13260.84</v>
      </c>
      <c r="O86" s="39">
        <v>81479.16</v>
      </c>
      <c r="P86" s="39">
        <v>85.88</v>
      </c>
      <c r="Q86" s="39">
        <v>4310.9799999999996</v>
      </c>
      <c r="R86" s="39">
        <v>8863.98</v>
      </c>
      <c r="S86" s="39">
        <v>96490.819999999992</v>
      </c>
      <c r="U86" s="28">
        <f t="shared" si="8"/>
        <v>0</v>
      </c>
      <c r="V86" s="28">
        <f t="shared" si="9"/>
        <v>0</v>
      </c>
      <c r="W86" s="28">
        <f t="shared" si="10"/>
        <v>0</v>
      </c>
      <c r="X86" s="28">
        <f t="shared" si="11"/>
        <v>-1750.8199999999924</v>
      </c>
    </row>
    <row r="87" spans="1:24" s="33" customFormat="1" x14ac:dyDescent="0.25">
      <c r="A87" s="34">
        <v>44530.945116087998</v>
      </c>
      <c r="B87" s="35" t="s">
        <v>213</v>
      </c>
      <c r="C87" s="36" t="s">
        <v>214</v>
      </c>
      <c r="D87" s="36" t="s">
        <v>215</v>
      </c>
      <c r="E87" s="35">
        <v>120</v>
      </c>
      <c r="F87" s="37">
        <v>0</v>
      </c>
      <c r="G87" s="37">
        <v>0</v>
      </c>
      <c r="H87" s="37">
        <v>81126.289999999994</v>
      </c>
      <c r="I87" s="37">
        <v>81126.289999999994</v>
      </c>
      <c r="J87" s="37">
        <v>4292.3100000000004</v>
      </c>
      <c r="K87" s="37">
        <v>8825.5</v>
      </c>
      <c r="L87" s="37">
        <v>85.5</v>
      </c>
      <c r="M87" s="37">
        <v>13203.31</v>
      </c>
      <c r="O87" s="39">
        <v>81126.289999999994</v>
      </c>
      <c r="P87" s="39">
        <v>85.5</v>
      </c>
      <c r="Q87" s="39">
        <v>4292.3100000000004</v>
      </c>
      <c r="R87" s="39">
        <v>8825.5</v>
      </c>
      <c r="S87" s="39">
        <v>96072.84</v>
      </c>
      <c r="U87" s="28">
        <f t="shared" si="8"/>
        <v>0</v>
      </c>
      <c r="V87" s="28">
        <f t="shared" si="9"/>
        <v>0</v>
      </c>
      <c r="W87" s="28">
        <f t="shared" si="10"/>
        <v>0</v>
      </c>
      <c r="X87" s="28">
        <f t="shared" si="11"/>
        <v>-1743.2400000000052</v>
      </c>
    </row>
    <row r="88" spans="1:24" s="33" customFormat="1" x14ac:dyDescent="0.25">
      <c r="A88" s="34">
        <v>44522.725537303202</v>
      </c>
      <c r="B88" s="35" t="s">
        <v>216</v>
      </c>
      <c r="C88" s="36" t="s">
        <v>217</v>
      </c>
      <c r="D88" s="36" t="s">
        <v>218</v>
      </c>
      <c r="E88" s="35">
        <v>120</v>
      </c>
      <c r="F88" s="37">
        <v>0</v>
      </c>
      <c r="G88" s="37">
        <v>0</v>
      </c>
      <c r="H88" s="37">
        <v>82330.789999999994</v>
      </c>
      <c r="I88" s="37">
        <v>82330.789999999994</v>
      </c>
      <c r="J88" s="37">
        <v>4992.78</v>
      </c>
      <c r="K88" s="37">
        <v>9022.23</v>
      </c>
      <c r="L88" s="37">
        <v>87.41</v>
      </c>
      <c r="M88" s="37">
        <v>14102.42</v>
      </c>
      <c r="O88" s="39">
        <v>82330.789999999994</v>
      </c>
      <c r="P88" s="39">
        <v>87.41</v>
      </c>
      <c r="Q88" s="39">
        <v>4992.78</v>
      </c>
      <c r="R88" s="39">
        <v>9022.23</v>
      </c>
      <c r="S88" s="39">
        <v>97315.26</v>
      </c>
      <c r="U88" s="28">
        <f t="shared" si="8"/>
        <v>0</v>
      </c>
      <c r="V88" s="28">
        <f t="shared" si="9"/>
        <v>0</v>
      </c>
      <c r="W88" s="28">
        <f t="shared" si="10"/>
        <v>0</v>
      </c>
      <c r="X88" s="28">
        <f t="shared" si="11"/>
        <v>-882.05000000000291</v>
      </c>
    </row>
    <row r="89" spans="1:24" s="33" customFormat="1" x14ac:dyDescent="0.25">
      <c r="A89" s="34">
        <v>44528.523176469898</v>
      </c>
      <c r="B89" s="35" t="s">
        <v>219</v>
      </c>
      <c r="C89" s="36" t="s">
        <v>220</v>
      </c>
      <c r="D89" s="36" t="s">
        <v>221</v>
      </c>
      <c r="E89" s="35">
        <v>120</v>
      </c>
      <c r="F89" s="37">
        <v>0</v>
      </c>
      <c r="G89" s="37">
        <v>0</v>
      </c>
      <c r="H89" s="37">
        <v>85291.32</v>
      </c>
      <c r="I89" s="37">
        <v>85291.32</v>
      </c>
      <c r="J89" s="37">
        <v>5172.3100000000004</v>
      </c>
      <c r="K89" s="37">
        <v>9347.02</v>
      </c>
      <c r="L89" s="37">
        <v>90.55</v>
      </c>
      <c r="M89" s="37">
        <v>14609.88</v>
      </c>
      <c r="O89" s="39">
        <v>85291.32</v>
      </c>
      <c r="P89" s="39">
        <v>90.55</v>
      </c>
      <c r="Q89" s="39">
        <v>5172.3100000000004</v>
      </c>
      <c r="R89" s="39">
        <v>9347.02</v>
      </c>
      <c r="S89" s="39">
        <v>100814.97000000002</v>
      </c>
      <c r="U89" s="28">
        <f t="shared" si="8"/>
        <v>0</v>
      </c>
      <c r="V89" s="28">
        <f t="shared" si="9"/>
        <v>0</v>
      </c>
      <c r="W89" s="28">
        <f t="shared" si="10"/>
        <v>0</v>
      </c>
      <c r="X89" s="28">
        <f t="shared" si="11"/>
        <v>-913.77000000000407</v>
      </c>
    </row>
    <row r="90" spans="1:24" s="33" customFormat="1" x14ac:dyDescent="0.25">
      <c r="A90" s="34">
        <v>44529.890114699097</v>
      </c>
      <c r="B90" s="35" t="s">
        <v>222</v>
      </c>
      <c r="C90" s="36" t="s">
        <v>223</v>
      </c>
      <c r="D90" s="36" t="s">
        <v>224</v>
      </c>
      <c r="E90" s="35">
        <v>120</v>
      </c>
      <c r="F90" s="37">
        <v>0</v>
      </c>
      <c r="G90" s="37">
        <v>0</v>
      </c>
      <c r="H90" s="37">
        <v>79551.78</v>
      </c>
      <c r="I90" s="37">
        <v>79551.78</v>
      </c>
      <c r="J90" s="37">
        <v>4209</v>
      </c>
      <c r="K90" s="37">
        <v>8653.77</v>
      </c>
      <c r="L90" s="37">
        <v>83.84</v>
      </c>
      <c r="M90" s="37">
        <v>12946.61</v>
      </c>
      <c r="O90" s="39">
        <v>79551.78</v>
      </c>
      <c r="P90" s="39">
        <v>83.84</v>
      </c>
      <c r="Q90" s="39">
        <v>4209</v>
      </c>
      <c r="R90" s="39">
        <v>8653.77</v>
      </c>
      <c r="S90" s="39">
        <v>94207.8</v>
      </c>
      <c r="U90" s="28">
        <f t="shared" si="8"/>
        <v>0</v>
      </c>
      <c r="V90" s="28">
        <f t="shared" si="9"/>
        <v>0</v>
      </c>
      <c r="W90" s="28">
        <f t="shared" si="10"/>
        <v>0</v>
      </c>
      <c r="X90" s="28">
        <f t="shared" si="11"/>
        <v>-1709.4100000000035</v>
      </c>
    </row>
    <row r="91" spans="1:24" x14ac:dyDescent="0.25">
      <c r="A91" s="20">
        <v>44514.623521955997</v>
      </c>
      <c r="B91" s="21" t="s">
        <v>225</v>
      </c>
      <c r="C91" s="6" t="s">
        <v>226</v>
      </c>
      <c r="D91" s="6" t="s">
        <v>227</v>
      </c>
      <c r="E91" s="21">
        <v>120</v>
      </c>
      <c r="F91" s="19">
        <v>0</v>
      </c>
      <c r="G91" s="19">
        <v>0</v>
      </c>
      <c r="H91" s="19">
        <v>70685.279999999999</v>
      </c>
      <c r="I91" s="19">
        <v>70685.279999999999</v>
      </c>
      <c r="J91" s="19">
        <v>3739.89</v>
      </c>
      <c r="K91" s="19">
        <v>7689.53</v>
      </c>
      <c r="L91" s="19">
        <v>74.5</v>
      </c>
      <c r="M91" s="19">
        <v>11503.92</v>
      </c>
      <c r="O91" s="31">
        <v>70685.279999999999</v>
      </c>
      <c r="P91" s="31">
        <v>74.5</v>
      </c>
      <c r="Q91" s="31">
        <v>3739.89</v>
      </c>
      <c r="R91" s="31">
        <v>7689.53</v>
      </c>
      <c r="S91" s="31">
        <v>82189.2</v>
      </c>
      <c r="U91" s="29">
        <f t="shared" si="8"/>
        <v>0</v>
      </c>
      <c r="V91" s="29">
        <f t="shared" si="9"/>
        <v>0</v>
      </c>
      <c r="W91" s="29">
        <f t="shared" si="10"/>
        <v>0</v>
      </c>
      <c r="X91" s="29">
        <f t="shared" si="11"/>
        <v>0</v>
      </c>
    </row>
    <row r="92" spans="1:24" s="33" customFormat="1" x14ac:dyDescent="0.25">
      <c r="A92" s="34">
        <v>44521.605210451402</v>
      </c>
      <c r="B92" s="35" t="s">
        <v>228</v>
      </c>
      <c r="C92" s="36" t="s">
        <v>229</v>
      </c>
      <c r="D92" s="36" t="s">
        <v>230</v>
      </c>
      <c r="E92" s="35">
        <v>120</v>
      </c>
      <c r="F92" s="37">
        <v>0</v>
      </c>
      <c r="G92" s="37">
        <v>0</v>
      </c>
      <c r="H92" s="37">
        <v>70883.899999999994</v>
      </c>
      <c r="I92" s="37">
        <v>70883.899999999994</v>
      </c>
      <c r="J92" s="37">
        <v>4298.6000000000004</v>
      </c>
      <c r="K92" s="37">
        <v>7767.84</v>
      </c>
      <c r="L92" s="37">
        <v>75.260000000000005</v>
      </c>
      <c r="M92" s="37">
        <v>12141.7</v>
      </c>
      <c r="O92" s="39">
        <v>70883.899999999994</v>
      </c>
      <c r="P92" s="39">
        <v>75.260000000000005</v>
      </c>
      <c r="Q92" s="39">
        <v>4298.6000000000004</v>
      </c>
      <c r="R92" s="39">
        <v>7767.84</v>
      </c>
      <c r="S92" s="39">
        <v>83785.01999999999</v>
      </c>
      <c r="U92" s="28">
        <f t="shared" si="8"/>
        <v>0</v>
      </c>
      <c r="V92" s="28">
        <f t="shared" si="9"/>
        <v>0</v>
      </c>
      <c r="W92" s="28">
        <f t="shared" si="10"/>
        <v>0</v>
      </c>
      <c r="X92" s="28">
        <f t="shared" si="11"/>
        <v>-759.41999999999825</v>
      </c>
    </row>
    <row r="93" spans="1:24" s="33" customFormat="1" x14ac:dyDescent="0.25">
      <c r="A93" s="34">
        <v>44499.673589965299</v>
      </c>
      <c r="B93" s="35" t="s">
        <v>231</v>
      </c>
      <c r="C93" s="36" t="s">
        <v>232</v>
      </c>
      <c r="D93" s="36" t="s">
        <v>233</v>
      </c>
      <c r="E93" s="35">
        <v>120</v>
      </c>
      <c r="F93" s="37">
        <v>0</v>
      </c>
      <c r="G93" s="37">
        <v>0</v>
      </c>
      <c r="H93" s="37">
        <v>110034.19</v>
      </c>
      <c r="I93" s="37">
        <v>110034.19</v>
      </c>
      <c r="J93" s="37">
        <v>5821.8</v>
      </c>
      <c r="K93" s="37">
        <v>11969.64</v>
      </c>
      <c r="L93" s="37">
        <v>115.97</v>
      </c>
      <c r="M93" s="37">
        <v>17907.41</v>
      </c>
      <c r="O93" s="39">
        <v>110034.19</v>
      </c>
      <c r="P93" s="39">
        <v>115.97</v>
      </c>
      <c r="Q93" s="39">
        <v>5821.8</v>
      </c>
      <c r="R93" s="39">
        <v>11969.64</v>
      </c>
      <c r="S93" s="39">
        <v>130306.01000000001</v>
      </c>
      <c r="U93" s="28">
        <f t="shared" si="8"/>
        <v>0</v>
      </c>
      <c r="V93" s="28">
        <f t="shared" si="9"/>
        <v>0</v>
      </c>
      <c r="W93" s="28">
        <f t="shared" si="10"/>
        <v>0</v>
      </c>
      <c r="X93" s="28">
        <f t="shared" si="11"/>
        <v>-2364.4100000000035</v>
      </c>
    </row>
    <row r="94" spans="1:24" s="33" customFormat="1" x14ac:dyDescent="0.25">
      <c r="A94" s="34">
        <v>44507.605314236098</v>
      </c>
      <c r="B94" s="35" t="s">
        <v>234</v>
      </c>
      <c r="C94" s="36" t="s">
        <v>235</v>
      </c>
      <c r="D94" s="36" t="s">
        <v>236</v>
      </c>
      <c r="E94" s="35">
        <v>120</v>
      </c>
      <c r="F94" s="37">
        <v>0</v>
      </c>
      <c r="G94" s="37">
        <v>0</v>
      </c>
      <c r="H94" s="37">
        <v>79889.539999999994</v>
      </c>
      <c r="I94" s="37">
        <v>79889.539999999994</v>
      </c>
      <c r="J94" s="37">
        <v>4844.7299999999996</v>
      </c>
      <c r="K94" s="37">
        <v>8754.51</v>
      </c>
      <c r="L94" s="37">
        <v>84.82</v>
      </c>
      <c r="M94" s="37">
        <v>13684.06</v>
      </c>
      <c r="O94" s="39">
        <v>79889.539999999994</v>
      </c>
      <c r="P94" s="39">
        <v>84.82</v>
      </c>
      <c r="Q94" s="39">
        <v>4844.7299999999996</v>
      </c>
      <c r="R94" s="39">
        <v>8754.51</v>
      </c>
      <c r="S94" s="39">
        <v>94429.499999999985</v>
      </c>
      <c r="U94" s="28">
        <f t="shared" si="8"/>
        <v>0</v>
      </c>
      <c r="V94" s="28">
        <f t="shared" si="9"/>
        <v>0</v>
      </c>
      <c r="W94" s="28">
        <f t="shared" si="10"/>
        <v>0</v>
      </c>
      <c r="X94" s="28">
        <f t="shared" si="11"/>
        <v>-855.89999999999418</v>
      </c>
    </row>
    <row r="95" spans="1:24" s="33" customFormat="1" x14ac:dyDescent="0.25">
      <c r="A95" s="34">
        <v>44507.717051192099</v>
      </c>
      <c r="B95" s="35" t="s">
        <v>237</v>
      </c>
      <c r="C95" s="36" t="s">
        <v>238</v>
      </c>
      <c r="D95" s="36" t="s">
        <v>239</v>
      </c>
      <c r="E95" s="35">
        <v>120</v>
      </c>
      <c r="F95" s="37">
        <v>0</v>
      </c>
      <c r="G95" s="37">
        <v>0</v>
      </c>
      <c r="H95" s="37">
        <v>78609.070000000007</v>
      </c>
      <c r="I95" s="37">
        <v>78609.070000000007</v>
      </c>
      <c r="J95" s="37">
        <v>4159.12</v>
      </c>
      <c r="K95" s="37">
        <v>8551.76</v>
      </c>
      <c r="L95" s="37">
        <v>82.85</v>
      </c>
      <c r="M95" s="37">
        <v>12793.73</v>
      </c>
      <c r="O95" s="39">
        <v>78609.070000000007</v>
      </c>
      <c r="P95" s="39">
        <v>82.85</v>
      </c>
      <c r="Q95" s="39">
        <v>4159.12</v>
      </c>
      <c r="R95" s="39">
        <v>8551.76</v>
      </c>
      <c r="S95" s="39">
        <v>93091.95</v>
      </c>
      <c r="U95" s="28">
        <f t="shared" si="8"/>
        <v>0</v>
      </c>
      <c r="V95" s="28">
        <f t="shared" si="9"/>
        <v>0</v>
      </c>
      <c r="W95" s="28">
        <f t="shared" si="10"/>
        <v>0</v>
      </c>
      <c r="X95" s="28">
        <f t="shared" si="11"/>
        <v>-1689.1499999999942</v>
      </c>
    </row>
    <row r="96" spans="1:24" s="33" customFormat="1" x14ac:dyDescent="0.25">
      <c r="A96" s="34">
        <v>44520.600537118102</v>
      </c>
      <c r="B96" s="35" t="s">
        <v>240</v>
      </c>
      <c r="C96" s="36" t="s">
        <v>241</v>
      </c>
      <c r="D96" s="36" t="s">
        <v>242</v>
      </c>
      <c r="E96" s="35">
        <v>120</v>
      </c>
      <c r="F96" s="37">
        <v>0</v>
      </c>
      <c r="G96" s="37">
        <v>0</v>
      </c>
      <c r="H96" s="37">
        <v>106763.37</v>
      </c>
      <c r="I96" s="37">
        <v>106763.37</v>
      </c>
      <c r="J96" s="37">
        <v>5648.74</v>
      </c>
      <c r="K96" s="37">
        <v>11614.17</v>
      </c>
      <c r="L96" s="37">
        <v>112.52</v>
      </c>
      <c r="M96" s="37">
        <v>17375.43</v>
      </c>
      <c r="O96" s="39">
        <v>106763.37</v>
      </c>
      <c r="P96" s="39">
        <v>112.52</v>
      </c>
      <c r="Q96" s="39">
        <v>5648.74</v>
      </c>
      <c r="R96" s="39">
        <v>11614.17</v>
      </c>
      <c r="S96" s="39">
        <v>125932.92000000001</v>
      </c>
      <c r="U96" s="28">
        <f t="shared" si="8"/>
        <v>0</v>
      </c>
      <c r="V96" s="28">
        <f t="shared" si="9"/>
        <v>0</v>
      </c>
      <c r="W96" s="28">
        <f t="shared" si="10"/>
        <v>0</v>
      </c>
      <c r="X96" s="28">
        <f t="shared" si="11"/>
        <v>-1794.1200000000244</v>
      </c>
    </row>
    <row r="97" spans="1:24" s="33" customFormat="1" x14ac:dyDescent="0.25">
      <c r="A97" s="34">
        <v>44514.542091747702</v>
      </c>
      <c r="B97" s="35" t="s">
        <v>243</v>
      </c>
      <c r="C97" s="36" t="s">
        <v>244</v>
      </c>
      <c r="D97" s="36" t="s">
        <v>245</v>
      </c>
      <c r="E97" s="35">
        <v>120</v>
      </c>
      <c r="F97" s="37">
        <v>0</v>
      </c>
      <c r="G97" s="37">
        <v>0</v>
      </c>
      <c r="H97" s="37">
        <v>93444.46</v>
      </c>
      <c r="I97" s="37">
        <v>93444.46</v>
      </c>
      <c r="J97" s="37">
        <v>5666.73</v>
      </c>
      <c r="K97" s="37">
        <v>10240.4</v>
      </c>
      <c r="L97" s="37">
        <v>99.21</v>
      </c>
      <c r="M97" s="37">
        <v>16006.34</v>
      </c>
      <c r="O97" s="39">
        <v>93444.46</v>
      </c>
      <c r="P97" s="39">
        <v>99.21</v>
      </c>
      <c r="Q97" s="39">
        <v>5666.73</v>
      </c>
      <c r="R97" s="39">
        <v>10240.4</v>
      </c>
      <c r="S97" s="39">
        <v>110451.92</v>
      </c>
      <c r="U97" s="28">
        <f t="shared" si="8"/>
        <v>0</v>
      </c>
      <c r="V97" s="28">
        <f t="shared" si="9"/>
        <v>0</v>
      </c>
      <c r="W97" s="28">
        <f t="shared" si="10"/>
        <v>0</v>
      </c>
      <c r="X97" s="28">
        <f t="shared" si="11"/>
        <v>-1001.1199999999953</v>
      </c>
    </row>
    <row r="98" spans="1:24" s="33" customFormat="1" x14ac:dyDescent="0.25">
      <c r="A98" s="34">
        <v>44528.713606712998</v>
      </c>
      <c r="B98" s="35" t="s">
        <v>246</v>
      </c>
      <c r="C98" s="36" t="s">
        <v>247</v>
      </c>
      <c r="D98" s="36" t="s">
        <v>248</v>
      </c>
      <c r="E98" s="35">
        <v>120</v>
      </c>
      <c r="F98" s="37">
        <v>0</v>
      </c>
      <c r="G98" s="37">
        <v>0</v>
      </c>
      <c r="H98" s="37">
        <v>95359.11</v>
      </c>
      <c r="I98" s="37">
        <v>95359.11</v>
      </c>
      <c r="J98" s="37">
        <v>5045.3599999999997</v>
      </c>
      <c r="K98" s="37">
        <v>10373.83</v>
      </c>
      <c r="L98" s="37">
        <v>100.5</v>
      </c>
      <c r="M98" s="37">
        <v>15519.69</v>
      </c>
      <c r="O98" s="39">
        <v>95359.11</v>
      </c>
      <c r="P98" s="39">
        <v>100.5</v>
      </c>
      <c r="Q98" s="39">
        <v>5045.3599999999997</v>
      </c>
      <c r="R98" s="39">
        <v>10373.83</v>
      </c>
      <c r="S98" s="39">
        <v>112927.87</v>
      </c>
      <c r="U98" s="28">
        <f t="shared" si="8"/>
        <v>0</v>
      </c>
      <c r="V98" s="28">
        <f t="shared" si="9"/>
        <v>0</v>
      </c>
      <c r="W98" s="28">
        <f t="shared" si="10"/>
        <v>0</v>
      </c>
      <c r="X98" s="28">
        <f t="shared" si="11"/>
        <v>-2049.0699999999924</v>
      </c>
    </row>
    <row r="99" spans="1:24" x14ac:dyDescent="0.25">
      <c r="A99" s="20">
        <v>44528.503463275498</v>
      </c>
      <c r="B99" s="21" t="s">
        <v>249</v>
      </c>
      <c r="C99" s="6" t="s">
        <v>250</v>
      </c>
      <c r="D99" s="6" t="s">
        <v>251</v>
      </c>
      <c r="E99" s="21">
        <v>120</v>
      </c>
      <c r="F99" s="19">
        <v>0</v>
      </c>
      <c r="G99" s="19">
        <v>0</v>
      </c>
      <c r="H99" s="19">
        <v>99226.880000000005</v>
      </c>
      <c r="I99" s="19">
        <v>99226.880000000005</v>
      </c>
      <c r="J99" s="19">
        <v>5249.99</v>
      </c>
      <c r="K99" s="19">
        <v>10794.95</v>
      </c>
      <c r="L99" s="19">
        <v>104.58</v>
      </c>
      <c r="M99" s="19">
        <v>16149.52</v>
      </c>
      <c r="O99" s="31">
        <v>99226.880000000005</v>
      </c>
      <c r="P99" s="31">
        <v>104.58</v>
      </c>
      <c r="Q99" s="31">
        <v>5249.99</v>
      </c>
      <c r="R99" s="31">
        <v>10794.95</v>
      </c>
      <c r="S99" s="31">
        <v>115376.40000000001</v>
      </c>
      <c r="U99" s="29">
        <f t="shared" si="8"/>
        <v>0</v>
      </c>
      <c r="V99" s="29">
        <f t="shared" si="9"/>
        <v>0</v>
      </c>
      <c r="W99" s="29">
        <f t="shared" si="10"/>
        <v>0</v>
      </c>
      <c r="X99" s="29">
        <f t="shared" si="11"/>
        <v>0</v>
      </c>
    </row>
    <row r="100" spans="1:24" x14ac:dyDescent="0.25">
      <c r="A100" s="20">
        <v>44522.5810846065</v>
      </c>
      <c r="B100" s="21" t="s">
        <v>252</v>
      </c>
      <c r="C100" s="6" t="s">
        <v>253</v>
      </c>
      <c r="D100" s="6" t="s">
        <v>254</v>
      </c>
      <c r="E100" s="21">
        <v>120</v>
      </c>
      <c r="F100" s="19">
        <v>0</v>
      </c>
      <c r="G100" s="19">
        <v>0</v>
      </c>
      <c r="H100" s="19">
        <v>98048.71</v>
      </c>
      <c r="I100" s="19">
        <v>98048.71</v>
      </c>
      <c r="J100" s="19">
        <v>3560.34</v>
      </c>
      <c r="K100" s="19">
        <v>10497.64</v>
      </c>
      <c r="L100" s="19">
        <v>101.71</v>
      </c>
      <c r="M100" s="19">
        <v>14159.69</v>
      </c>
      <c r="O100" s="31">
        <v>98048.71</v>
      </c>
      <c r="P100" s="31">
        <v>101.71</v>
      </c>
      <c r="Q100" s="31">
        <v>3560.34</v>
      </c>
      <c r="R100" s="31">
        <v>10497.64</v>
      </c>
      <c r="S100" s="31">
        <v>112208.40000000001</v>
      </c>
      <c r="U100" s="29">
        <f t="shared" si="8"/>
        <v>0</v>
      </c>
      <c r="V100" s="29">
        <f t="shared" si="9"/>
        <v>0</v>
      </c>
      <c r="W100" s="29">
        <f t="shared" si="10"/>
        <v>0</v>
      </c>
      <c r="X100" s="29">
        <f t="shared" si="11"/>
        <v>0</v>
      </c>
    </row>
    <row r="101" spans="1:24" s="33" customFormat="1" x14ac:dyDescent="0.25">
      <c r="A101" s="34">
        <v>44517.868526192098</v>
      </c>
      <c r="B101" s="35" t="s">
        <v>255</v>
      </c>
      <c r="C101" s="36" t="s">
        <v>256</v>
      </c>
      <c r="D101" s="36" t="s">
        <v>257</v>
      </c>
      <c r="E101" s="35">
        <v>120</v>
      </c>
      <c r="F101" s="37">
        <v>0</v>
      </c>
      <c r="G101" s="37">
        <v>0</v>
      </c>
      <c r="H101" s="37">
        <v>80780.12</v>
      </c>
      <c r="I101" s="37">
        <v>80780.12</v>
      </c>
      <c r="J101" s="37">
        <v>4274.01</v>
      </c>
      <c r="K101" s="37">
        <v>8787.14</v>
      </c>
      <c r="L101" s="37">
        <v>85.14</v>
      </c>
      <c r="M101" s="37">
        <v>13146.29</v>
      </c>
      <c r="O101" s="39">
        <v>80780.12</v>
      </c>
      <c r="P101" s="39">
        <v>85.14</v>
      </c>
      <c r="Q101" s="39">
        <v>4274.01</v>
      </c>
      <c r="R101" s="39">
        <v>8787.14</v>
      </c>
      <c r="S101" s="39">
        <v>95662.2</v>
      </c>
      <c r="U101" s="28">
        <f t="shared" si="8"/>
        <v>0</v>
      </c>
      <c r="V101" s="28">
        <f t="shared" si="9"/>
        <v>0</v>
      </c>
      <c r="W101" s="28">
        <f t="shared" si="10"/>
        <v>0</v>
      </c>
      <c r="X101" s="28">
        <f t="shared" si="11"/>
        <v>-1735.7899999999936</v>
      </c>
    </row>
    <row r="102" spans="1:24" s="33" customFormat="1" x14ac:dyDescent="0.25">
      <c r="A102" s="34">
        <v>44506.654316400498</v>
      </c>
      <c r="B102" s="35" t="s">
        <v>258</v>
      </c>
      <c r="C102" s="36" t="s">
        <v>259</v>
      </c>
      <c r="D102" s="36" t="s">
        <v>260</v>
      </c>
      <c r="E102" s="35">
        <v>120</v>
      </c>
      <c r="F102" s="37">
        <v>0</v>
      </c>
      <c r="G102" s="37">
        <v>0</v>
      </c>
      <c r="H102" s="37">
        <v>84115.12</v>
      </c>
      <c r="I102" s="37">
        <v>84115.12</v>
      </c>
      <c r="J102" s="37">
        <v>4450.45</v>
      </c>
      <c r="K102" s="37">
        <v>9150.59</v>
      </c>
      <c r="L102" s="37">
        <v>88.65</v>
      </c>
      <c r="M102" s="37">
        <v>13689.69</v>
      </c>
      <c r="O102" s="39">
        <v>84115.12</v>
      </c>
      <c r="P102" s="39">
        <v>88.65</v>
      </c>
      <c r="Q102" s="39">
        <v>4450.45</v>
      </c>
      <c r="R102" s="39">
        <v>9150.59</v>
      </c>
      <c r="S102" s="39">
        <v>97804.799999999988</v>
      </c>
      <c r="U102" s="28">
        <f t="shared" si="8"/>
        <v>0</v>
      </c>
      <c r="V102" s="28">
        <f t="shared" si="9"/>
        <v>0</v>
      </c>
      <c r="W102" s="28">
        <f t="shared" si="10"/>
        <v>0</v>
      </c>
      <c r="X102" s="28">
        <f t="shared" si="11"/>
        <v>1.0000000009313226E-2</v>
      </c>
    </row>
    <row r="103" spans="1:24" s="33" customFormat="1" x14ac:dyDescent="0.25">
      <c r="A103" s="34">
        <v>44513.637597719899</v>
      </c>
      <c r="B103" s="35" t="s">
        <v>261</v>
      </c>
      <c r="C103" s="36" t="s">
        <v>262</v>
      </c>
      <c r="D103" s="36" t="s">
        <v>263</v>
      </c>
      <c r="E103" s="35">
        <v>120</v>
      </c>
      <c r="F103" s="37">
        <v>0</v>
      </c>
      <c r="G103" s="37">
        <v>0</v>
      </c>
      <c r="H103" s="37">
        <v>88438.13</v>
      </c>
      <c r="I103" s="37">
        <v>88438.13</v>
      </c>
      <c r="J103" s="37">
        <v>4613.72</v>
      </c>
      <c r="K103" s="37">
        <v>9614.6200000000008</v>
      </c>
      <c r="L103" s="37">
        <v>93.14</v>
      </c>
      <c r="M103" s="37">
        <v>14321.48</v>
      </c>
      <c r="O103" s="39">
        <v>88438.13</v>
      </c>
      <c r="P103" s="39">
        <v>93.14</v>
      </c>
      <c r="Q103" s="39">
        <v>4613.72</v>
      </c>
      <c r="R103" s="39">
        <v>9614.6200000000008</v>
      </c>
      <c r="S103" s="39">
        <v>103699.52</v>
      </c>
      <c r="U103" s="28">
        <f t="shared" si="8"/>
        <v>0</v>
      </c>
      <c r="V103" s="28">
        <f t="shared" si="9"/>
        <v>0</v>
      </c>
      <c r="W103" s="28">
        <f t="shared" si="10"/>
        <v>0</v>
      </c>
      <c r="X103" s="28">
        <f t="shared" si="11"/>
        <v>-939.91000000000349</v>
      </c>
    </row>
    <row r="104" spans="1:24" x14ac:dyDescent="0.25">
      <c r="A104" s="20">
        <v>44506.501403275499</v>
      </c>
      <c r="B104" s="21" t="s">
        <v>264</v>
      </c>
      <c r="C104" s="6" t="s">
        <v>265</v>
      </c>
      <c r="D104" s="6" t="s">
        <v>266</v>
      </c>
      <c r="E104" s="21">
        <v>120</v>
      </c>
      <c r="F104" s="19">
        <v>0</v>
      </c>
      <c r="G104" s="19">
        <v>0</v>
      </c>
      <c r="H104" s="19">
        <v>79806.14</v>
      </c>
      <c r="I104" s="19">
        <v>79806.14</v>
      </c>
      <c r="J104" s="19">
        <v>4839.67</v>
      </c>
      <c r="K104" s="19">
        <v>8745.86</v>
      </c>
      <c r="L104" s="19">
        <v>84.73</v>
      </c>
      <c r="M104" s="19">
        <v>13670.26</v>
      </c>
      <c r="O104" s="31">
        <v>79806.14</v>
      </c>
      <c r="P104" s="31">
        <v>84.73</v>
      </c>
      <c r="Q104" s="31">
        <v>4839.67</v>
      </c>
      <c r="R104" s="31">
        <v>8745.86</v>
      </c>
      <c r="S104" s="31">
        <v>93476.4</v>
      </c>
      <c r="U104" s="29">
        <f t="shared" si="8"/>
        <v>0</v>
      </c>
      <c r="V104" s="29">
        <f t="shared" si="9"/>
        <v>0</v>
      </c>
      <c r="W104" s="29">
        <f t="shared" si="10"/>
        <v>0</v>
      </c>
      <c r="X104" s="29">
        <f t="shared" si="11"/>
        <v>0</v>
      </c>
    </row>
    <row r="105" spans="1:24" s="33" customFormat="1" x14ac:dyDescent="0.25">
      <c r="A105" s="34">
        <v>44514.713388460601</v>
      </c>
      <c r="B105" s="35" t="s">
        <v>267</v>
      </c>
      <c r="C105" s="36" t="s">
        <v>268</v>
      </c>
      <c r="D105" s="36" t="s">
        <v>269</v>
      </c>
      <c r="E105" s="35">
        <v>120</v>
      </c>
      <c r="F105" s="37">
        <v>0</v>
      </c>
      <c r="G105" s="37">
        <v>0</v>
      </c>
      <c r="H105" s="37">
        <v>81206.7</v>
      </c>
      <c r="I105" s="37">
        <v>81206.7</v>
      </c>
      <c r="J105" s="37">
        <v>4296.57</v>
      </c>
      <c r="K105" s="37">
        <v>8834.35</v>
      </c>
      <c r="L105" s="37">
        <v>85.59</v>
      </c>
      <c r="M105" s="37">
        <v>13216.51</v>
      </c>
      <c r="O105" s="39">
        <v>81206.7</v>
      </c>
      <c r="P105" s="39">
        <v>85.59</v>
      </c>
      <c r="Q105" s="39">
        <v>4296.57</v>
      </c>
      <c r="R105" s="39">
        <v>8834.35</v>
      </c>
      <c r="S105" s="39">
        <v>94423.2</v>
      </c>
      <c r="U105" s="28">
        <f t="shared" si="8"/>
        <v>0</v>
      </c>
      <c r="V105" s="28">
        <f t="shared" si="9"/>
        <v>0</v>
      </c>
      <c r="W105" s="28">
        <f t="shared" si="10"/>
        <v>0</v>
      </c>
      <c r="X105" s="28">
        <f t="shared" si="11"/>
        <v>9.9999999947613105E-3</v>
      </c>
    </row>
    <row r="106" spans="1:24" s="33" customFormat="1" x14ac:dyDescent="0.25">
      <c r="A106" s="34">
        <v>44514.6883381597</v>
      </c>
      <c r="B106" s="35" t="s">
        <v>270</v>
      </c>
      <c r="C106" s="36" t="s">
        <v>271</v>
      </c>
      <c r="D106" s="36" t="s">
        <v>272</v>
      </c>
      <c r="E106" s="35">
        <v>120</v>
      </c>
      <c r="F106" s="37">
        <v>0</v>
      </c>
      <c r="G106" s="37">
        <v>0</v>
      </c>
      <c r="H106" s="37">
        <v>81206.7</v>
      </c>
      <c r="I106" s="37">
        <v>81206.7</v>
      </c>
      <c r="J106" s="37">
        <v>4296.57</v>
      </c>
      <c r="K106" s="37">
        <v>8834.35</v>
      </c>
      <c r="L106" s="37">
        <v>85.59</v>
      </c>
      <c r="M106" s="37">
        <v>13216.51</v>
      </c>
      <c r="O106" s="39">
        <v>81206.7</v>
      </c>
      <c r="P106" s="39">
        <v>85.59</v>
      </c>
      <c r="Q106" s="39">
        <v>4296.57</v>
      </c>
      <c r="R106" s="39">
        <v>8834.35</v>
      </c>
      <c r="S106" s="39">
        <v>96168.159999999989</v>
      </c>
      <c r="U106" s="28">
        <f t="shared" si="8"/>
        <v>0</v>
      </c>
      <c r="V106" s="28">
        <f t="shared" si="9"/>
        <v>0</v>
      </c>
      <c r="W106" s="28">
        <f t="shared" si="10"/>
        <v>0</v>
      </c>
      <c r="X106" s="28">
        <f t="shared" si="11"/>
        <v>-1744.9499999999971</v>
      </c>
    </row>
    <row r="107" spans="1:24" s="33" customFormat="1" x14ac:dyDescent="0.25">
      <c r="A107" s="34">
        <v>44508.633206330996</v>
      </c>
      <c r="B107" s="35" t="s">
        <v>273</v>
      </c>
      <c r="C107" s="36" t="s">
        <v>274</v>
      </c>
      <c r="D107" s="36" t="s">
        <v>275</v>
      </c>
      <c r="E107" s="35">
        <v>120</v>
      </c>
      <c r="F107" s="37">
        <v>0</v>
      </c>
      <c r="G107" s="37">
        <v>0</v>
      </c>
      <c r="H107" s="37">
        <v>85002.07</v>
      </c>
      <c r="I107" s="37">
        <v>85002.07</v>
      </c>
      <c r="J107" s="37">
        <v>5154.75</v>
      </c>
      <c r="K107" s="37">
        <v>9314.52</v>
      </c>
      <c r="L107" s="37">
        <v>90.25</v>
      </c>
      <c r="M107" s="37">
        <v>14559.52</v>
      </c>
      <c r="O107" s="39">
        <v>85002.07</v>
      </c>
      <c r="P107" s="39">
        <v>90.25</v>
      </c>
      <c r="Q107" s="39">
        <v>5154.75</v>
      </c>
      <c r="R107" s="39">
        <v>9314.52</v>
      </c>
      <c r="S107" s="39">
        <v>100017.26000000001</v>
      </c>
      <c r="U107" s="28">
        <f t="shared" si="8"/>
        <v>0</v>
      </c>
      <c r="V107" s="28">
        <f t="shared" si="9"/>
        <v>0</v>
      </c>
      <c r="W107" s="28">
        <f t="shared" si="10"/>
        <v>0</v>
      </c>
      <c r="X107" s="28">
        <f t="shared" si="11"/>
        <v>-455.66999999999825</v>
      </c>
    </row>
    <row r="108" spans="1:24" s="33" customFormat="1" x14ac:dyDescent="0.25">
      <c r="A108" s="34">
        <v>44514.583781284702</v>
      </c>
      <c r="B108" s="35" t="s">
        <v>276</v>
      </c>
      <c r="C108" s="36" t="s">
        <v>277</v>
      </c>
      <c r="D108" s="36" t="s">
        <v>278</v>
      </c>
      <c r="E108" s="35">
        <v>120</v>
      </c>
      <c r="F108" s="37">
        <v>0</v>
      </c>
      <c r="G108" s="37">
        <v>0</v>
      </c>
      <c r="H108" s="37">
        <v>84761.5</v>
      </c>
      <c r="I108" s="37">
        <v>84761.5</v>
      </c>
      <c r="J108" s="37">
        <v>4484.63</v>
      </c>
      <c r="K108" s="37">
        <v>9220.52</v>
      </c>
      <c r="L108" s="37">
        <v>89.34</v>
      </c>
      <c r="M108" s="37">
        <v>13794.49</v>
      </c>
      <c r="O108" s="39">
        <v>84761.5</v>
      </c>
      <c r="P108" s="39">
        <v>89.34</v>
      </c>
      <c r="Q108" s="39">
        <v>4484.63</v>
      </c>
      <c r="R108" s="39">
        <v>9220.52</v>
      </c>
      <c r="S108" s="39">
        <v>100377.35</v>
      </c>
      <c r="U108" s="28">
        <f t="shared" si="8"/>
        <v>0</v>
      </c>
      <c r="V108" s="28">
        <f t="shared" si="9"/>
        <v>0</v>
      </c>
      <c r="W108" s="28">
        <f t="shared" si="10"/>
        <v>0</v>
      </c>
      <c r="X108" s="28">
        <f t="shared" si="11"/>
        <v>-1821.3600000000006</v>
      </c>
    </row>
    <row r="109" spans="1:24" s="33" customFormat="1" x14ac:dyDescent="0.25">
      <c r="A109" s="34">
        <v>44517.575013460701</v>
      </c>
      <c r="B109" s="35" t="s">
        <v>279</v>
      </c>
      <c r="C109" s="36" t="s">
        <v>280</v>
      </c>
      <c r="D109" s="36" t="s">
        <v>281</v>
      </c>
      <c r="E109" s="35">
        <v>120</v>
      </c>
      <c r="F109" s="37">
        <v>0</v>
      </c>
      <c r="G109" s="37">
        <v>0</v>
      </c>
      <c r="H109" s="37">
        <v>81552.740000000005</v>
      </c>
      <c r="I109" s="37">
        <v>81552.740000000005</v>
      </c>
      <c r="J109" s="37">
        <v>0</v>
      </c>
      <c r="K109" s="37">
        <v>8425.6299999999992</v>
      </c>
      <c r="L109" s="37">
        <v>81.63</v>
      </c>
      <c r="M109" s="37">
        <v>8507.26</v>
      </c>
      <c r="O109" s="39">
        <v>81552.740000000005</v>
      </c>
      <c r="P109" s="39">
        <v>81.63</v>
      </c>
      <c r="Q109" s="39">
        <v>0</v>
      </c>
      <c r="R109" s="39">
        <v>8425.6299999999992</v>
      </c>
      <c r="S109" s="39">
        <v>98125.660000000018</v>
      </c>
      <c r="U109" s="28">
        <f t="shared" si="8"/>
        <v>0</v>
      </c>
      <c r="V109" s="28">
        <f t="shared" si="9"/>
        <v>0</v>
      </c>
      <c r="W109" s="28">
        <f t="shared" si="10"/>
        <v>0</v>
      </c>
      <c r="X109" s="28">
        <f t="shared" si="11"/>
        <v>-8065.660000000018</v>
      </c>
    </row>
    <row r="110" spans="1:24" s="33" customFormat="1" x14ac:dyDescent="0.25">
      <c r="A110" s="34">
        <v>44514.589262534697</v>
      </c>
      <c r="B110" s="35" t="s">
        <v>282</v>
      </c>
      <c r="C110" s="36" t="s">
        <v>283</v>
      </c>
      <c r="D110" s="36" t="s">
        <v>284</v>
      </c>
      <c r="E110" s="35">
        <v>120</v>
      </c>
      <c r="F110" s="37">
        <v>0</v>
      </c>
      <c r="G110" s="37">
        <v>0</v>
      </c>
      <c r="H110" s="37">
        <v>83000.06</v>
      </c>
      <c r="I110" s="37">
        <v>83000.06</v>
      </c>
      <c r="J110" s="37">
        <v>0</v>
      </c>
      <c r="K110" s="37">
        <v>8575.26</v>
      </c>
      <c r="L110" s="37">
        <v>83.08</v>
      </c>
      <c r="M110" s="37">
        <v>8658.34</v>
      </c>
      <c r="O110" s="39">
        <v>83000.06</v>
      </c>
      <c r="P110" s="39">
        <v>83.08</v>
      </c>
      <c r="Q110" s="39">
        <v>0</v>
      </c>
      <c r="R110" s="39">
        <v>8575.26</v>
      </c>
      <c r="S110" s="39">
        <v>99359.44</v>
      </c>
      <c r="U110" s="28">
        <f t="shared" si="8"/>
        <v>0</v>
      </c>
      <c r="V110" s="28">
        <f t="shared" si="9"/>
        <v>0</v>
      </c>
      <c r="W110" s="28">
        <f t="shared" si="10"/>
        <v>0</v>
      </c>
      <c r="X110" s="28">
        <f t="shared" si="11"/>
        <v>-7701.0400000000081</v>
      </c>
    </row>
    <row r="111" spans="1:24" s="33" customFormat="1" x14ac:dyDescent="0.25">
      <c r="A111" s="34">
        <v>44530.551177777801</v>
      </c>
      <c r="B111" s="35" t="s">
        <v>285</v>
      </c>
      <c r="C111" s="36" t="s">
        <v>286</v>
      </c>
      <c r="D111" s="36" t="s">
        <v>287</v>
      </c>
      <c r="E111" s="35">
        <v>120</v>
      </c>
      <c r="F111" s="37">
        <v>0</v>
      </c>
      <c r="G111" s="37">
        <v>0</v>
      </c>
      <c r="H111" s="37">
        <v>69467.23</v>
      </c>
      <c r="I111" s="37">
        <v>69467.23</v>
      </c>
      <c r="J111" s="37">
        <v>4212.68</v>
      </c>
      <c r="K111" s="37">
        <v>7612.33</v>
      </c>
      <c r="L111" s="37">
        <v>73.75</v>
      </c>
      <c r="M111" s="37">
        <v>11898.76</v>
      </c>
      <c r="O111" s="39">
        <v>69467.23</v>
      </c>
      <c r="P111" s="39">
        <v>73.75</v>
      </c>
      <c r="Q111" s="39">
        <v>4212.68</v>
      </c>
      <c r="R111" s="39">
        <v>7612.33</v>
      </c>
      <c r="S111" s="39">
        <v>82110.240000000005</v>
      </c>
      <c r="U111" s="28">
        <f t="shared" si="8"/>
        <v>0</v>
      </c>
      <c r="V111" s="28">
        <f t="shared" si="9"/>
        <v>0</v>
      </c>
      <c r="W111" s="28">
        <f t="shared" si="10"/>
        <v>0</v>
      </c>
      <c r="X111" s="28">
        <f t="shared" si="11"/>
        <v>-744.25000000001455</v>
      </c>
    </row>
    <row r="112" spans="1:24" x14ac:dyDescent="0.25">
      <c r="A112" s="46" t="s">
        <v>140</v>
      </c>
      <c r="B112" s="47"/>
      <c r="C112" s="47"/>
      <c r="D112" s="47"/>
      <c r="E112" s="22">
        <v>6480</v>
      </c>
      <c r="F112" s="23">
        <v>0</v>
      </c>
      <c r="G112" s="23">
        <v>0</v>
      </c>
      <c r="H112" s="23">
        <v>5155881.99</v>
      </c>
      <c r="I112" s="23">
        <v>5155881.99</v>
      </c>
      <c r="J112" s="23">
        <v>268331.2</v>
      </c>
      <c r="K112" s="23">
        <v>560421.21</v>
      </c>
      <c r="L112" s="23">
        <v>5429.61</v>
      </c>
      <c r="M112" s="24">
        <v>834182.02</v>
      </c>
    </row>
    <row r="114" spans="1:24" x14ac:dyDescent="0.25">
      <c r="A114" s="12" t="s">
        <v>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24" x14ac:dyDescent="0.25">
      <c r="A115" s="15" t="s">
        <v>288</v>
      </c>
      <c r="B115" s="15"/>
      <c r="C115" s="15"/>
      <c r="D115" s="15"/>
      <c r="E115" s="3"/>
      <c r="F115" s="3"/>
      <c r="G115" s="3"/>
      <c r="H115" s="3"/>
      <c r="I115" s="3"/>
      <c r="J115" s="3"/>
      <c r="K115" s="3"/>
      <c r="L115" s="3"/>
      <c r="M115" s="3"/>
    </row>
    <row r="116" spans="1:24" x14ac:dyDescent="0.25">
      <c r="A116" s="43" t="s">
        <v>5</v>
      </c>
      <c r="B116" s="44" t="s">
        <v>6</v>
      </c>
      <c r="C116" s="44"/>
      <c r="D116" s="44"/>
      <c r="E116" s="43" t="s">
        <v>7</v>
      </c>
      <c r="F116" s="44" t="s">
        <v>8</v>
      </c>
      <c r="G116" s="44"/>
      <c r="H116" s="44"/>
      <c r="I116" s="44"/>
      <c r="J116" s="44" t="s">
        <v>9</v>
      </c>
      <c r="K116" s="44"/>
      <c r="L116" s="44"/>
      <c r="M116" s="44"/>
    </row>
    <row r="117" spans="1:24" x14ac:dyDescent="0.25">
      <c r="A117" s="43"/>
      <c r="B117" s="7" t="s">
        <v>10</v>
      </c>
      <c r="C117" s="45" t="s">
        <v>11</v>
      </c>
      <c r="D117" s="45"/>
      <c r="E117" s="43"/>
      <c r="F117" s="7" t="s">
        <v>12</v>
      </c>
      <c r="G117" s="8" t="s">
        <v>13</v>
      </c>
      <c r="H117" s="7" t="s">
        <v>14</v>
      </c>
      <c r="I117" s="7" t="s">
        <v>15</v>
      </c>
      <c r="J117" s="7" t="s">
        <v>13</v>
      </c>
      <c r="K117" s="7" t="s">
        <v>16</v>
      </c>
      <c r="L117" s="7" t="s">
        <v>17</v>
      </c>
      <c r="M117" s="7" t="s">
        <v>15</v>
      </c>
    </row>
    <row r="118" spans="1:24" x14ac:dyDescent="0.25">
      <c r="A118" s="43"/>
      <c r="B118" s="7" t="s">
        <v>18</v>
      </c>
      <c r="C118" s="9" t="s">
        <v>19</v>
      </c>
      <c r="D118" s="9" t="s">
        <v>20</v>
      </c>
      <c r="E118" s="43"/>
      <c r="F118" s="7" t="s">
        <v>21</v>
      </c>
      <c r="G118" s="7" t="s">
        <v>21</v>
      </c>
      <c r="H118" s="7" t="s">
        <v>21</v>
      </c>
      <c r="I118" s="7" t="s">
        <v>21</v>
      </c>
      <c r="J118" s="7" t="s">
        <v>21</v>
      </c>
      <c r="K118" s="7" t="s">
        <v>21</v>
      </c>
      <c r="L118" s="7" t="s">
        <v>21</v>
      </c>
      <c r="M118" s="7" t="s">
        <v>21</v>
      </c>
    </row>
    <row r="119" spans="1:24" s="33" customFormat="1" x14ac:dyDescent="0.25">
      <c r="A119" s="34">
        <v>44507.662182754597</v>
      </c>
      <c r="B119" s="35" t="s">
        <v>289</v>
      </c>
      <c r="C119" s="36" t="s">
        <v>290</v>
      </c>
      <c r="D119" s="36" t="s">
        <v>291</v>
      </c>
      <c r="E119" s="35">
        <v>120</v>
      </c>
      <c r="F119" s="37">
        <v>0</v>
      </c>
      <c r="G119" s="37">
        <v>0</v>
      </c>
      <c r="H119" s="37">
        <v>87281.88</v>
      </c>
      <c r="I119" s="37">
        <v>87281.88</v>
      </c>
      <c r="J119" s="37">
        <v>5293.01</v>
      </c>
      <c r="K119" s="37">
        <v>9565.23</v>
      </c>
      <c r="L119" s="37">
        <v>92.67</v>
      </c>
      <c r="M119" s="37">
        <v>14950.91</v>
      </c>
      <c r="O119" s="39">
        <v>87281.88</v>
      </c>
      <c r="P119" s="39">
        <v>92.67</v>
      </c>
      <c r="Q119" s="39">
        <v>5293.01</v>
      </c>
      <c r="R119" s="39">
        <v>9565.23</v>
      </c>
      <c r="S119" s="39">
        <v>102232.79999999999</v>
      </c>
      <c r="U119" s="28">
        <f t="shared" ref="U119" si="12">O119-I119</f>
        <v>0</v>
      </c>
      <c r="V119" s="28">
        <f t="shared" ref="V119" si="13">P119-L119</f>
        <v>0</v>
      </c>
      <c r="W119" s="28">
        <f t="shared" ref="W119" si="14">R119-K119</f>
        <v>0</v>
      </c>
      <c r="X119" s="28">
        <f t="shared" ref="X119" si="15">O119+M119-S119</f>
        <v>-9.9999999802093953E-3</v>
      </c>
    </row>
    <row r="120" spans="1:24" s="33" customFormat="1" x14ac:dyDescent="0.25">
      <c r="A120" s="34">
        <v>44509.538265358802</v>
      </c>
      <c r="B120" s="35" t="s">
        <v>292</v>
      </c>
      <c r="C120" s="36" t="s">
        <v>293</v>
      </c>
      <c r="D120" s="36" t="s">
        <v>294</v>
      </c>
      <c r="E120" s="35">
        <v>120</v>
      </c>
      <c r="F120" s="37">
        <v>0</v>
      </c>
      <c r="G120" s="37">
        <v>0</v>
      </c>
      <c r="H120" s="37">
        <v>80994.36</v>
      </c>
      <c r="I120" s="37">
        <v>80994.36</v>
      </c>
      <c r="J120" s="37">
        <v>0</v>
      </c>
      <c r="K120" s="37">
        <v>8367.75</v>
      </c>
      <c r="L120" s="37">
        <v>81.08</v>
      </c>
      <c r="M120" s="37">
        <v>8448.83</v>
      </c>
      <c r="O120" s="39">
        <v>80994.36</v>
      </c>
      <c r="P120" s="39">
        <v>81.08</v>
      </c>
      <c r="Q120" s="39">
        <v>0</v>
      </c>
      <c r="R120" s="39">
        <v>8367.75</v>
      </c>
      <c r="S120" s="39">
        <v>89443.199999999997</v>
      </c>
      <c r="U120" s="28">
        <f t="shared" ref="U120:U183" si="16">O120-I120</f>
        <v>0</v>
      </c>
      <c r="V120" s="28">
        <f t="shared" ref="V120:V183" si="17">P120-L120</f>
        <v>0</v>
      </c>
      <c r="W120" s="28">
        <f t="shared" ref="W120:W183" si="18">R120-K120</f>
        <v>0</v>
      </c>
      <c r="X120" s="28">
        <f t="shared" ref="X120:X183" si="19">O120+M120-S120</f>
        <v>-9.9999999947613105E-3</v>
      </c>
    </row>
    <row r="121" spans="1:24" s="33" customFormat="1" x14ac:dyDescent="0.25">
      <c r="A121" s="34">
        <v>44527.618150891198</v>
      </c>
      <c r="B121" s="35" t="s">
        <v>295</v>
      </c>
      <c r="C121" s="36" t="s">
        <v>296</v>
      </c>
      <c r="D121" s="36" t="s">
        <v>297</v>
      </c>
      <c r="E121" s="35">
        <v>120</v>
      </c>
      <c r="F121" s="37">
        <v>0</v>
      </c>
      <c r="G121" s="37">
        <v>0</v>
      </c>
      <c r="H121" s="37">
        <v>89817.83</v>
      </c>
      <c r="I121" s="37">
        <v>89817.83</v>
      </c>
      <c r="J121" s="37">
        <v>4752.18</v>
      </c>
      <c r="K121" s="37">
        <v>9771.34</v>
      </c>
      <c r="L121" s="37">
        <v>94.66</v>
      </c>
      <c r="M121" s="37">
        <v>14618.18</v>
      </c>
      <c r="O121" s="39">
        <v>89817.83</v>
      </c>
      <c r="P121" s="39">
        <v>94.66</v>
      </c>
      <c r="Q121" s="39">
        <v>4752.18</v>
      </c>
      <c r="R121" s="39">
        <v>9771.34</v>
      </c>
      <c r="S121" s="39">
        <v>105666.00000000001</v>
      </c>
      <c r="U121" s="28">
        <f t="shared" si="16"/>
        <v>0</v>
      </c>
      <c r="V121" s="28">
        <f t="shared" si="17"/>
        <v>0</v>
      </c>
      <c r="W121" s="28">
        <f t="shared" si="18"/>
        <v>0</v>
      </c>
      <c r="X121" s="28">
        <f t="shared" si="19"/>
        <v>-1229.9900000000052</v>
      </c>
    </row>
    <row r="122" spans="1:24" s="33" customFormat="1" x14ac:dyDescent="0.25">
      <c r="A122" s="34">
        <v>44520.589995335598</v>
      </c>
      <c r="B122" s="35" t="s">
        <v>298</v>
      </c>
      <c r="C122" s="36" t="s">
        <v>299</v>
      </c>
      <c r="D122" s="36" t="s">
        <v>300</v>
      </c>
      <c r="E122" s="35">
        <v>120</v>
      </c>
      <c r="F122" s="37">
        <v>0</v>
      </c>
      <c r="G122" s="37">
        <v>0</v>
      </c>
      <c r="H122" s="37">
        <v>88672.639999999999</v>
      </c>
      <c r="I122" s="37">
        <v>88672.639999999999</v>
      </c>
      <c r="J122" s="37">
        <v>5377.35</v>
      </c>
      <c r="K122" s="37">
        <v>9717.06</v>
      </c>
      <c r="L122" s="37">
        <v>94.14</v>
      </c>
      <c r="M122" s="37">
        <v>15188.55</v>
      </c>
      <c r="O122" s="39">
        <v>88672.639999999999</v>
      </c>
      <c r="P122" s="39">
        <v>94.14</v>
      </c>
      <c r="Q122" s="39">
        <v>5377.35</v>
      </c>
      <c r="R122" s="39">
        <v>9717.06</v>
      </c>
      <c r="S122" s="39">
        <v>104461.2</v>
      </c>
      <c r="U122" s="28">
        <f t="shared" si="16"/>
        <v>0</v>
      </c>
      <c r="V122" s="28">
        <f t="shared" si="17"/>
        <v>0</v>
      </c>
      <c r="W122" s="28">
        <f t="shared" si="18"/>
        <v>0</v>
      </c>
      <c r="X122" s="28">
        <f t="shared" si="19"/>
        <v>-600.00999999999476</v>
      </c>
    </row>
    <row r="123" spans="1:24" s="33" customFormat="1" x14ac:dyDescent="0.25">
      <c r="A123" s="34">
        <v>44530.661943055602</v>
      </c>
      <c r="B123" s="35" t="s">
        <v>301</v>
      </c>
      <c r="C123" s="36" t="s">
        <v>302</v>
      </c>
      <c r="D123" s="36" t="s">
        <v>303</v>
      </c>
      <c r="E123" s="35">
        <v>120</v>
      </c>
      <c r="F123" s="37">
        <v>0</v>
      </c>
      <c r="G123" s="37">
        <v>0</v>
      </c>
      <c r="H123" s="37">
        <v>85653.17</v>
      </c>
      <c r="I123" s="37">
        <v>85653.17</v>
      </c>
      <c r="J123" s="37">
        <v>4531.82</v>
      </c>
      <c r="K123" s="37">
        <v>9317.5300000000007</v>
      </c>
      <c r="L123" s="37">
        <v>90.28</v>
      </c>
      <c r="M123" s="37">
        <v>13939.63</v>
      </c>
      <c r="O123" s="39">
        <v>85653.17</v>
      </c>
      <c r="P123" s="39">
        <v>90.28</v>
      </c>
      <c r="Q123" s="39">
        <v>4531.82</v>
      </c>
      <c r="R123" s="39">
        <v>9317.5300000000007</v>
      </c>
      <c r="S123" s="39">
        <v>100433.30999999998</v>
      </c>
      <c r="U123" s="28">
        <f t="shared" si="16"/>
        <v>0</v>
      </c>
      <c r="V123" s="28">
        <f t="shared" si="17"/>
        <v>0</v>
      </c>
      <c r="W123" s="28">
        <f t="shared" si="18"/>
        <v>0</v>
      </c>
      <c r="X123" s="28">
        <f t="shared" si="19"/>
        <v>-840.50999999998021</v>
      </c>
    </row>
    <row r="124" spans="1:24" x14ac:dyDescent="0.25">
      <c r="A124" s="20">
        <v>44514.566750034697</v>
      </c>
      <c r="B124" s="21" t="s">
        <v>304</v>
      </c>
      <c r="C124" s="6" t="s">
        <v>305</v>
      </c>
      <c r="D124" s="6" t="s">
        <v>306</v>
      </c>
      <c r="E124" s="21">
        <v>120</v>
      </c>
      <c r="F124" s="19">
        <v>0</v>
      </c>
      <c r="G124" s="19">
        <v>0</v>
      </c>
      <c r="H124" s="19">
        <v>85896.25</v>
      </c>
      <c r="I124" s="19">
        <v>85896.25</v>
      </c>
      <c r="J124" s="19">
        <v>5208.99</v>
      </c>
      <c r="K124" s="19">
        <v>9412.76</v>
      </c>
      <c r="L124" s="19">
        <v>91.2</v>
      </c>
      <c r="M124" s="19">
        <v>14712.95</v>
      </c>
      <c r="O124" s="31">
        <v>85896.25</v>
      </c>
      <c r="P124" s="31">
        <v>91.2</v>
      </c>
      <c r="Q124" s="31">
        <v>5208.99</v>
      </c>
      <c r="R124" s="31">
        <v>9412.76</v>
      </c>
      <c r="S124" s="31">
        <v>100609.2</v>
      </c>
      <c r="U124" s="29">
        <f t="shared" si="16"/>
        <v>0</v>
      </c>
      <c r="V124" s="29">
        <f t="shared" si="17"/>
        <v>0</v>
      </c>
      <c r="W124" s="29">
        <f t="shared" si="18"/>
        <v>0</v>
      </c>
      <c r="X124" s="29">
        <f t="shared" si="19"/>
        <v>0</v>
      </c>
    </row>
    <row r="125" spans="1:24" x14ac:dyDescent="0.25">
      <c r="A125" s="20">
        <v>44507.514364085597</v>
      </c>
      <c r="B125" s="21" t="s">
        <v>307</v>
      </c>
      <c r="C125" s="6" t="s">
        <v>308</v>
      </c>
      <c r="D125" s="6" t="s">
        <v>309</v>
      </c>
      <c r="E125" s="21">
        <v>120</v>
      </c>
      <c r="F125" s="19">
        <v>0</v>
      </c>
      <c r="G125" s="19">
        <v>0</v>
      </c>
      <c r="H125" s="19">
        <v>85896.25</v>
      </c>
      <c r="I125" s="19">
        <v>85896.25</v>
      </c>
      <c r="J125" s="19">
        <v>5208.99</v>
      </c>
      <c r="K125" s="19">
        <v>9412.76</v>
      </c>
      <c r="L125" s="19">
        <v>91.2</v>
      </c>
      <c r="M125" s="19">
        <v>14712.95</v>
      </c>
      <c r="O125" s="31">
        <v>85896.25</v>
      </c>
      <c r="P125" s="31">
        <v>91.2</v>
      </c>
      <c r="Q125" s="31">
        <v>5208.99</v>
      </c>
      <c r="R125" s="31">
        <v>9412.76</v>
      </c>
      <c r="S125" s="31">
        <v>100609.2</v>
      </c>
      <c r="U125" s="29">
        <f t="shared" si="16"/>
        <v>0</v>
      </c>
      <c r="V125" s="29">
        <f t="shared" si="17"/>
        <v>0</v>
      </c>
      <c r="W125" s="29">
        <f t="shared" si="18"/>
        <v>0</v>
      </c>
      <c r="X125" s="29">
        <f t="shared" si="19"/>
        <v>0</v>
      </c>
    </row>
    <row r="126" spans="1:24" x14ac:dyDescent="0.25">
      <c r="A126" s="20">
        <v>44502.569397141197</v>
      </c>
      <c r="B126" s="21" t="s">
        <v>310</v>
      </c>
      <c r="C126" s="6" t="s">
        <v>311</v>
      </c>
      <c r="D126" s="6" t="s">
        <v>312</v>
      </c>
      <c r="E126" s="21">
        <v>120</v>
      </c>
      <c r="F126" s="19">
        <v>0</v>
      </c>
      <c r="G126" s="19">
        <v>0</v>
      </c>
      <c r="H126" s="19">
        <v>99389.09</v>
      </c>
      <c r="I126" s="19">
        <v>99389.09</v>
      </c>
      <c r="J126" s="19">
        <v>5258.58</v>
      </c>
      <c r="K126" s="19">
        <v>10812.38</v>
      </c>
      <c r="L126" s="19">
        <v>104.75</v>
      </c>
      <c r="M126" s="19">
        <v>16175.71</v>
      </c>
      <c r="O126" s="31">
        <v>99389.09</v>
      </c>
      <c r="P126" s="31">
        <v>104.75</v>
      </c>
      <c r="Q126" s="31">
        <v>5258.58</v>
      </c>
      <c r="R126" s="31">
        <v>10812.38</v>
      </c>
      <c r="S126" s="31">
        <v>115564.8</v>
      </c>
      <c r="U126" s="29">
        <f t="shared" si="16"/>
        <v>0</v>
      </c>
      <c r="V126" s="29">
        <f t="shared" si="17"/>
        <v>0</v>
      </c>
      <c r="W126" s="29">
        <f t="shared" si="18"/>
        <v>0</v>
      </c>
      <c r="X126" s="29">
        <f t="shared" si="19"/>
        <v>0</v>
      </c>
    </row>
    <row r="127" spans="1:24" s="33" customFormat="1" x14ac:dyDescent="0.25">
      <c r="A127" s="34">
        <v>44516.7154097569</v>
      </c>
      <c r="B127" s="35" t="s">
        <v>313</v>
      </c>
      <c r="C127" s="36" t="s">
        <v>314</v>
      </c>
      <c r="D127" s="36" t="s">
        <v>315</v>
      </c>
      <c r="E127" s="35">
        <v>120</v>
      </c>
      <c r="F127" s="37">
        <v>0</v>
      </c>
      <c r="G127" s="37">
        <v>0</v>
      </c>
      <c r="H127" s="37">
        <v>97729.24</v>
      </c>
      <c r="I127" s="37">
        <v>97729.24</v>
      </c>
      <c r="J127" s="37">
        <v>5170.76</v>
      </c>
      <c r="K127" s="37">
        <v>10631</v>
      </c>
      <c r="L127" s="37">
        <v>103</v>
      </c>
      <c r="M127" s="37">
        <v>15904.76</v>
      </c>
      <c r="O127" s="39">
        <v>97729.24</v>
      </c>
      <c r="P127" s="39">
        <v>103</v>
      </c>
      <c r="Q127" s="39">
        <v>5170.76</v>
      </c>
      <c r="R127" s="39">
        <v>10631</v>
      </c>
      <c r="S127" s="39">
        <v>115234</v>
      </c>
      <c r="U127" s="28">
        <f t="shared" si="16"/>
        <v>0</v>
      </c>
      <c r="V127" s="28">
        <f t="shared" si="17"/>
        <v>0</v>
      </c>
      <c r="W127" s="28">
        <f t="shared" si="18"/>
        <v>0</v>
      </c>
      <c r="X127" s="28">
        <f t="shared" si="19"/>
        <v>-1600</v>
      </c>
    </row>
    <row r="128" spans="1:24" s="33" customFormat="1" x14ac:dyDescent="0.25">
      <c r="A128" s="34">
        <v>44527.555907951399</v>
      </c>
      <c r="B128" s="35" t="s">
        <v>316</v>
      </c>
      <c r="C128" s="36" t="s">
        <v>317</v>
      </c>
      <c r="D128" s="36" t="s">
        <v>318</v>
      </c>
      <c r="E128" s="35">
        <v>120</v>
      </c>
      <c r="F128" s="37">
        <v>0</v>
      </c>
      <c r="G128" s="37">
        <v>0</v>
      </c>
      <c r="H128" s="37">
        <v>88756.65</v>
      </c>
      <c r="I128" s="37">
        <v>88756.65</v>
      </c>
      <c r="J128" s="37">
        <v>5382.46</v>
      </c>
      <c r="K128" s="37">
        <v>9726.27</v>
      </c>
      <c r="L128" s="37">
        <v>94.23</v>
      </c>
      <c r="M128" s="37">
        <v>15202.96</v>
      </c>
      <c r="O128" s="39">
        <v>88756.65</v>
      </c>
      <c r="P128" s="39">
        <v>94.23</v>
      </c>
      <c r="Q128" s="39">
        <v>5382.46</v>
      </c>
      <c r="R128" s="39">
        <v>9726.27</v>
      </c>
      <c r="S128" s="39">
        <v>104410.5</v>
      </c>
      <c r="U128" s="28">
        <f t="shared" si="16"/>
        <v>0</v>
      </c>
      <c r="V128" s="28">
        <f t="shared" si="17"/>
        <v>0</v>
      </c>
      <c r="W128" s="28">
        <f t="shared" si="18"/>
        <v>0</v>
      </c>
      <c r="X128" s="28">
        <f t="shared" si="19"/>
        <v>-450.89000000001397</v>
      </c>
    </row>
    <row r="129" spans="1:24" s="33" customFormat="1" x14ac:dyDescent="0.25">
      <c r="A129" s="34">
        <v>44528.528661076401</v>
      </c>
      <c r="B129" s="35" t="s">
        <v>319</v>
      </c>
      <c r="C129" s="36" t="s">
        <v>320</v>
      </c>
      <c r="D129" s="36" t="s">
        <v>321</v>
      </c>
      <c r="E129" s="35">
        <v>120</v>
      </c>
      <c r="F129" s="37">
        <v>0</v>
      </c>
      <c r="G129" s="37">
        <v>0</v>
      </c>
      <c r="H129" s="37">
        <v>102383.02</v>
      </c>
      <c r="I129" s="37">
        <v>102383.02</v>
      </c>
      <c r="J129" s="37">
        <v>5416.98</v>
      </c>
      <c r="K129" s="37">
        <v>11138.08</v>
      </c>
      <c r="L129" s="37">
        <v>107.91</v>
      </c>
      <c r="M129" s="37">
        <v>16662.97</v>
      </c>
      <c r="O129" s="39">
        <v>102383.02</v>
      </c>
      <c r="P129" s="39">
        <v>107.91</v>
      </c>
      <c r="Q129" s="39">
        <v>5416.98</v>
      </c>
      <c r="R129" s="39">
        <v>11138.08</v>
      </c>
      <c r="S129" s="39">
        <v>121046.00000000001</v>
      </c>
      <c r="U129" s="28">
        <f t="shared" si="16"/>
        <v>0</v>
      </c>
      <c r="V129" s="28">
        <f t="shared" si="17"/>
        <v>0</v>
      </c>
      <c r="W129" s="28">
        <f t="shared" si="18"/>
        <v>0</v>
      </c>
      <c r="X129" s="28">
        <f t="shared" si="19"/>
        <v>-2000.0100000000093</v>
      </c>
    </row>
    <row r="130" spans="1:24" s="33" customFormat="1" x14ac:dyDescent="0.25">
      <c r="A130" s="34">
        <v>44506.541425115698</v>
      </c>
      <c r="B130" s="35" t="s">
        <v>322</v>
      </c>
      <c r="C130" s="36" t="s">
        <v>323</v>
      </c>
      <c r="D130" s="36" t="s">
        <v>324</v>
      </c>
      <c r="E130" s="35">
        <v>120</v>
      </c>
      <c r="F130" s="37">
        <v>0</v>
      </c>
      <c r="G130" s="37">
        <v>0</v>
      </c>
      <c r="H130" s="37">
        <v>79338.679999999993</v>
      </c>
      <c r="I130" s="37">
        <v>79338.679999999993</v>
      </c>
      <c r="J130" s="37">
        <v>4811.32</v>
      </c>
      <c r="K130" s="37">
        <v>8693.77</v>
      </c>
      <c r="L130" s="37">
        <v>84.23</v>
      </c>
      <c r="M130" s="37">
        <v>13589.32</v>
      </c>
      <c r="O130" s="39">
        <v>79338.679999999993</v>
      </c>
      <c r="P130" s="39">
        <v>84.23</v>
      </c>
      <c r="Q130" s="39">
        <v>4811.32</v>
      </c>
      <c r="R130" s="39">
        <v>8693.77</v>
      </c>
      <c r="S130" s="39">
        <v>93647.999999999985</v>
      </c>
      <c r="U130" s="28">
        <f t="shared" si="16"/>
        <v>0</v>
      </c>
      <c r="V130" s="28">
        <f t="shared" si="17"/>
        <v>0</v>
      </c>
      <c r="W130" s="28">
        <f t="shared" si="18"/>
        <v>0</v>
      </c>
      <c r="X130" s="28">
        <f t="shared" si="19"/>
        <v>-719.99999999998545</v>
      </c>
    </row>
    <row r="131" spans="1:24" s="33" customFormat="1" x14ac:dyDescent="0.25">
      <c r="A131" s="34">
        <v>44517.5981326736</v>
      </c>
      <c r="B131" s="35" t="s">
        <v>325</v>
      </c>
      <c r="C131" s="36" t="s">
        <v>326</v>
      </c>
      <c r="D131" s="36" t="s">
        <v>327</v>
      </c>
      <c r="E131" s="35">
        <v>120</v>
      </c>
      <c r="F131" s="37">
        <v>0</v>
      </c>
      <c r="G131" s="37">
        <v>0</v>
      </c>
      <c r="H131" s="37">
        <v>129375.83</v>
      </c>
      <c r="I131" s="37">
        <v>129375.83</v>
      </c>
      <c r="J131" s="37">
        <v>7845.72</v>
      </c>
      <c r="K131" s="37">
        <v>14177.1</v>
      </c>
      <c r="L131" s="37">
        <v>137.36000000000001</v>
      </c>
      <c r="M131" s="37">
        <v>22160.18</v>
      </c>
      <c r="O131" s="39">
        <v>129375.83</v>
      </c>
      <c r="P131" s="39">
        <v>137.36000000000001</v>
      </c>
      <c r="Q131" s="39">
        <v>7845.72</v>
      </c>
      <c r="R131" s="39">
        <v>14177.1</v>
      </c>
      <c r="S131" s="39">
        <v>152622.07999999999</v>
      </c>
      <c r="U131" s="28">
        <f t="shared" si="16"/>
        <v>0</v>
      </c>
      <c r="V131" s="28">
        <f t="shared" si="17"/>
        <v>0</v>
      </c>
      <c r="W131" s="28">
        <f t="shared" si="18"/>
        <v>0</v>
      </c>
      <c r="X131" s="28">
        <f t="shared" si="19"/>
        <v>-1086.0699999999779</v>
      </c>
    </row>
    <row r="132" spans="1:24" s="33" customFormat="1" x14ac:dyDescent="0.25">
      <c r="A132" s="34">
        <v>44515.736943321797</v>
      </c>
      <c r="B132" s="35" t="s">
        <v>328</v>
      </c>
      <c r="C132" s="36" t="s">
        <v>329</v>
      </c>
      <c r="D132" s="36" t="s">
        <v>330</v>
      </c>
      <c r="E132" s="35">
        <v>120</v>
      </c>
      <c r="F132" s="37">
        <v>0</v>
      </c>
      <c r="G132" s="37">
        <v>0</v>
      </c>
      <c r="H132" s="37">
        <v>102673.59</v>
      </c>
      <c r="I132" s="37">
        <v>102673.59</v>
      </c>
      <c r="J132" s="37">
        <v>6226.41</v>
      </c>
      <c r="K132" s="37">
        <v>11251.38</v>
      </c>
      <c r="L132" s="37">
        <v>109.01</v>
      </c>
      <c r="M132" s="37">
        <v>17586.8</v>
      </c>
      <c r="O132" s="39">
        <v>102673.59</v>
      </c>
      <c r="P132" s="39">
        <v>109.01</v>
      </c>
      <c r="Q132" s="39">
        <v>6226.41</v>
      </c>
      <c r="R132" s="39">
        <v>11251.38</v>
      </c>
      <c r="S132" s="39">
        <v>120860.4</v>
      </c>
      <c r="U132" s="28">
        <f t="shared" si="16"/>
        <v>0</v>
      </c>
      <c r="V132" s="28">
        <f t="shared" si="17"/>
        <v>0</v>
      </c>
      <c r="W132" s="28">
        <f t="shared" si="18"/>
        <v>0</v>
      </c>
      <c r="X132" s="28">
        <f t="shared" si="19"/>
        <v>-600.00999999999476</v>
      </c>
    </row>
    <row r="133" spans="1:24" s="33" customFormat="1" x14ac:dyDescent="0.25">
      <c r="A133" s="34">
        <v>44500.779953703699</v>
      </c>
      <c r="B133" s="35" t="s">
        <v>331</v>
      </c>
      <c r="C133" s="36" t="s">
        <v>332</v>
      </c>
      <c r="D133" s="36" t="s">
        <v>333</v>
      </c>
      <c r="E133" s="35">
        <v>120</v>
      </c>
      <c r="F133" s="37">
        <v>0</v>
      </c>
      <c r="G133" s="37">
        <v>0</v>
      </c>
      <c r="H133" s="37">
        <v>172104.06</v>
      </c>
      <c r="I133" s="37">
        <v>172104.06</v>
      </c>
      <c r="J133" s="37">
        <v>9105.84</v>
      </c>
      <c r="K133" s="37">
        <v>18721.900000000001</v>
      </c>
      <c r="L133" s="37">
        <v>181.39</v>
      </c>
      <c r="M133" s="37">
        <v>28009.13</v>
      </c>
      <c r="O133" s="39">
        <v>172104.06</v>
      </c>
      <c r="P133" s="39">
        <v>181.39</v>
      </c>
      <c r="Q133" s="39">
        <v>9105.84</v>
      </c>
      <c r="R133" s="39">
        <v>18721.900000000001</v>
      </c>
      <c r="S133" s="39">
        <v>200113.2</v>
      </c>
      <c r="U133" s="28">
        <f t="shared" si="16"/>
        <v>0</v>
      </c>
      <c r="V133" s="28">
        <f t="shared" si="17"/>
        <v>0</v>
      </c>
      <c r="W133" s="28">
        <f t="shared" si="18"/>
        <v>0</v>
      </c>
      <c r="X133" s="28">
        <f t="shared" si="19"/>
        <v>-1.0000000009313226E-2</v>
      </c>
    </row>
    <row r="134" spans="1:24" x14ac:dyDescent="0.25">
      <c r="A134" s="20">
        <v>44527.482400578701</v>
      </c>
      <c r="B134" s="21" t="s">
        <v>334</v>
      </c>
      <c r="C134" s="6" t="s">
        <v>335</v>
      </c>
      <c r="D134" s="6" t="s">
        <v>336</v>
      </c>
      <c r="E134" s="21">
        <v>120</v>
      </c>
      <c r="F134" s="19">
        <v>0</v>
      </c>
      <c r="G134" s="19">
        <v>0</v>
      </c>
      <c r="H134" s="19">
        <v>69825.5</v>
      </c>
      <c r="I134" s="19">
        <v>69825.5</v>
      </c>
      <c r="J134" s="19">
        <v>4234.41</v>
      </c>
      <c r="K134" s="19">
        <v>7651.96</v>
      </c>
      <c r="L134" s="19">
        <v>74.13</v>
      </c>
      <c r="M134" s="19">
        <v>11960.5</v>
      </c>
      <c r="O134" s="31">
        <v>69825.5</v>
      </c>
      <c r="P134" s="31">
        <v>74.13</v>
      </c>
      <c r="Q134" s="31">
        <v>4234.41</v>
      </c>
      <c r="R134" s="31">
        <v>7651.96</v>
      </c>
      <c r="S134" s="31">
        <v>81786.000000000015</v>
      </c>
      <c r="U134" s="29">
        <f t="shared" si="16"/>
        <v>0</v>
      </c>
      <c r="V134" s="29">
        <f t="shared" si="17"/>
        <v>0</v>
      </c>
      <c r="W134" s="29">
        <f t="shared" si="18"/>
        <v>0</v>
      </c>
      <c r="X134" s="29">
        <f t="shared" si="19"/>
        <v>0</v>
      </c>
    </row>
    <row r="135" spans="1:24" x14ac:dyDescent="0.25">
      <c r="A135" s="20">
        <v>44527.531035567103</v>
      </c>
      <c r="B135" s="21" t="s">
        <v>337</v>
      </c>
      <c r="C135" s="6" t="s">
        <v>338</v>
      </c>
      <c r="D135" s="6" t="s">
        <v>339</v>
      </c>
      <c r="E135" s="21">
        <v>120</v>
      </c>
      <c r="F135" s="19">
        <v>0</v>
      </c>
      <c r="G135" s="19">
        <v>0</v>
      </c>
      <c r="H135" s="19">
        <v>79338.679999999993</v>
      </c>
      <c r="I135" s="19">
        <v>79338.679999999993</v>
      </c>
      <c r="J135" s="19">
        <v>4811.32</v>
      </c>
      <c r="K135" s="19">
        <v>8693.77</v>
      </c>
      <c r="L135" s="19">
        <v>84.23</v>
      </c>
      <c r="M135" s="19">
        <v>13589.32</v>
      </c>
      <c r="O135" s="31">
        <v>79338.679999999993</v>
      </c>
      <c r="P135" s="31">
        <v>84.23</v>
      </c>
      <c r="Q135" s="31">
        <v>4811.32</v>
      </c>
      <c r="R135" s="31">
        <v>8693.77</v>
      </c>
      <c r="S135" s="31">
        <v>92927.999999999985</v>
      </c>
      <c r="U135" s="29">
        <f t="shared" si="16"/>
        <v>0</v>
      </c>
      <c r="V135" s="29">
        <f t="shared" si="17"/>
        <v>0</v>
      </c>
      <c r="W135" s="29">
        <f t="shared" si="18"/>
        <v>0</v>
      </c>
      <c r="X135" s="29">
        <f t="shared" si="19"/>
        <v>0</v>
      </c>
    </row>
    <row r="136" spans="1:24" x14ac:dyDescent="0.25">
      <c r="A136" s="20">
        <v>44499.462155057903</v>
      </c>
      <c r="B136" s="21" t="s">
        <v>340</v>
      </c>
      <c r="C136" s="6" t="s">
        <v>341</v>
      </c>
      <c r="D136" s="6" t="s">
        <v>342</v>
      </c>
      <c r="E136" s="21">
        <v>120</v>
      </c>
      <c r="F136" s="19">
        <v>0</v>
      </c>
      <c r="G136" s="19">
        <v>0</v>
      </c>
      <c r="H136" s="19">
        <v>84807.95</v>
      </c>
      <c r="I136" s="19">
        <v>84807.95</v>
      </c>
      <c r="J136" s="19">
        <v>5142.99</v>
      </c>
      <c r="K136" s="19">
        <v>9293.82</v>
      </c>
      <c r="L136" s="19">
        <v>90.04</v>
      </c>
      <c r="M136" s="19">
        <v>14526.85</v>
      </c>
      <c r="O136" s="31">
        <v>84807.95</v>
      </c>
      <c r="P136" s="31">
        <v>90.04</v>
      </c>
      <c r="Q136" s="31">
        <v>5142.99</v>
      </c>
      <c r="R136" s="31">
        <v>9293.82</v>
      </c>
      <c r="S136" s="31">
        <v>99334.799999999988</v>
      </c>
      <c r="U136" s="29">
        <f t="shared" si="16"/>
        <v>0</v>
      </c>
      <c r="V136" s="29">
        <f t="shared" si="17"/>
        <v>0</v>
      </c>
      <c r="W136" s="29">
        <f t="shared" si="18"/>
        <v>0</v>
      </c>
      <c r="X136" s="29">
        <f t="shared" si="19"/>
        <v>0</v>
      </c>
    </row>
    <row r="137" spans="1:24" x14ac:dyDescent="0.25">
      <c r="A137" s="20">
        <v>44502.559854826402</v>
      </c>
      <c r="B137" s="21" t="s">
        <v>343</v>
      </c>
      <c r="C137" s="6" t="s">
        <v>344</v>
      </c>
      <c r="D137" s="6" t="s">
        <v>345</v>
      </c>
      <c r="E137" s="21">
        <v>120</v>
      </c>
      <c r="F137" s="19">
        <v>0</v>
      </c>
      <c r="G137" s="19">
        <v>0</v>
      </c>
      <c r="H137" s="19">
        <v>87789.98</v>
      </c>
      <c r="I137" s="19">
        <v>87789.98</v>
      </c>
      <c r="J137" s="19">
        <v>5323.83</v>
      </c>
      <c r="K137" s="19">
        <v>9620.98</v>
      </c>
      <c r="L137" s="19">
        <v>93.21</v>
      </c>
      <c r="M137" s="19">
        <v>15038.02</v>
      </c>
      <c r="O137" s="31">
        <v>87789.98</v>
      </c>
      <c r="P137" s="31">
        <v>93.21</v>
      </c>
      <c r="Q137" s="31">
        <v>5323.83</v>
      </c>
      <c r="R137" s="31">
        <v>9620.98</v>
      </c>
      <c r="S137" s="31">
        <v>102828</v>
      </c>
      <c r="U137" s="29">
        <f t="shared" si="16"/>
        <v>0</v>
      </c>
      <c r="V137" s="29">
        <f t="shared" si="17"/>
        <v>0</v>
      </c>
      <c r="W137" s="29">
        <f t="shared" si="18"/>
        <v>0</v>
      </c>
      <c r="X137" s="29">
        <f t="shared" si="19"/>
        <v>0</v>
      </c>
    </row>
    <row r="138" spans="1:24" x14ac:dyDescent="0.25">
      <c r="A138" s="20">
        <v>44507.568940161997</v>
      </c>
      <c r="B138" s="21" t="s">
        <v>346</v>
      </c>
      <c r="C138" s="6" t="s">
        <v>347</v>
      </c>
      <c r="D138" s="6" t="s">
        <v>348</v>
      </c>
      <c r="E138" s="21">
        <v>120</v>
      </c>
      <c r="F138" s="19">
        <v>0</v>
      </c>
      <c r="G138" s="19">
        <v>0</v>
      </c>
      <c r="H138" s="19">
        <v>63470.94</v>
      </c>
      <c r="I138" s="19">
        <v>63470.94</v>
      </c>
      <c r="J138" s="19">
        <v>3849.06</v>
      </c>
      <c r="K138" s="19">
        <v>6955.01</v>
      </c>
      <c r="L138" s="19">
        <v>67.39</v>
      </c>
      <c r="M138" s="19">
        <v>10871.46</v>
      </c>
      <c r="O138" s="31">
        <v>63470.94</v>
      </c>
      <c r="P138" s="31">
        <v>67.39</v>
      </c>
      <c r="Q138" s="31">
        <v>3849.06</v>
      </c>
      <c r="R138" s="31">
        <v>6955.01</v>
      </c>
      <c r="S138" s="31">
        <v>74342.399999999994</v>
      </c>
      <c r="U138" s="29">
        <f t="shared" si="16"/>
        <v>0</v>
      </c>
      <c r="V138" s="29">
        <f t="shared" si="17"/>
        <v>0</v>
      </c>
      <c r="W138" s="29">
        <f t="shared" si="18"/>
        <v>0</v>
      </c>
      <c r="X138" s="29">
        <f t="shared" si="19"/>
        <v>0</v>
      </c>
    </row>
    <row r="139" spans="1:24" x14ac:dyDescent="0.25">
      <c r="A139" s="20">
        <v>44501.649256365701</v>
      </c>
      <c r="B139" s="21" t="s">
        <v>349</v>
      </c>
      <c r="C139" s="6" t="s">
        <v>350</v>
      </c>
      <c r="D139" s="6" t="s">
        <v>351</v>
      </c>
      <c r="E139" s="21">
        <v>120</v>
      </c>
      <c r="F139" s="19">
        <v>0</v>
      </c>
      <c r="G139" s="19">
        <v>0</v>
      </c>
      <c r="H139" s="19">
        <v>84006.54</v>
      </c>
      <c r="I139" s="19">
        <v>84006.54</v>
      </c>
      <c r="J139" s="19">
        <v>5094.3900000000003</v>
      </c>
      <c r="K139" s="19">
        <v>9206.2800000000007</v>
      </c>
      <c r="L139" s="19">
        <v>89.19</v>
      </c>
      <c r="M139" s="19">
        <v>14389.86</v>
      </c>
      <c r="O139" s="31">
        <v>84006.54</v>
      </c>
      <c r="P139" s="31">
        <v>89.19</v>
      </c>
      <c r="Q139" s="31">
        <v>5094.3900000000003</v>
      </c>
      <c r="R139" s="31">
        <v>9206.2800000000007</v>
      </c>
      <c r="S139" s="31">
        <v>98396.4</v>
      </c>
      <c r="U139" s="29">
        <f t="shared" si="16"/>
        <v>0</v>
      </c>
      <c r="V139" s="29">
        <f t="shared" si="17"/>
        <v>0</v>
      </c>
      <c r="W139" s="29">
        <f t="shared" si="18"/>
        <v>0</v>
      </c>
      <c r="X139" s="29">
        <f t="shared" si="19"/>
        <v>0</v>
      </c>
    </row>
    <row r="140" spans="1:24" x14ac:dyDescent="0.25">
      <c r="A140" s="20">
        <v>44502.510060532397</v>
      </c>
      <c r="B140" s="21" t="s">
        <v>352</v>
      </c>
      <c r="C140" s="6" t="s">
        <v>353</v>
      </c>
      <c r="D140" s="6" t="s">
        <v>354</v>
      </c>
      <c r="E140" s="21">
        <v>120</v>
      </c>
      <c r="F140" s="19">
        <v>0</v>
      </c>
      <c r="G140" s="19">
        <v>0</v>
      </c>
      <c r="H140" s="19">
        <v>83758.820000000007</v>
      </c>
      <c r="I140" s="19">
        <v>83758.820000000007</v>
      </c>
      <c r="J140" s="19">
        <v>4432.12</v>
      </c>
      <c r="K140" s="19">
        <v>9111.58</v>
      </c>
      <c r="L140" s="19">
        <v>88.28</v>
      </c>
      <c r="M140" s="19">
        <v>13631.98</v>
      </c>
      <c r="O140" s="31">
        <v>83758.820000000007</v>
      </c>
      <c r="P140" s="31">
        <v>88.28</v>
      </c>
      <c r="Q140" s="31">
        <v>4432.12</v>
      </c>
      <c r="R140" s="31">
        <v>9111.58</v>
      </c>
      <c r="S140" s="31">
        <v>97390.8</v>
      </c>
      <c r="U140" s="29">
        <f t="shared" si="16"/>
        <v>0</v>
      </c>
      <c r="V140" s="29">
        <f t="shared" si="17"/>
        <v>0</v>
      </c>
      <c r="W140" s="29">
        <f t="shared" si="18"/>
        <v>0</v>
      </c>
      <c r="X140" s="29">
        <f t="shared" si="19"/>
        <v>0</v>
      </c>
    </row>
    <row r="141" spans="1:24" s="33" customFormat="1" x14ac:dyDescent="0.25">
      <c r="A141" s="34">
        <v>44507.461865590303</v>
      </c>
      <c r="B141" s="35" t="s">
        <v>355</v>
      </c>
      <c r="C141" s="36" t="s">
        <v>356</v>
      </c>
      <c r="D141" s="36" t="s">
        <v>357</v>
      </c>
      <c r="E141" s="35">
        <v>120</v>
      </c>
      <c r="F141" s="37">
        <v>0</v>
      </c>
      <c r="G141" s="37">
        <v>0</v>
      </c>
      <c r="H141" s="37">
        <v>74406.86</v>
      </c>
      <c r="I141" s="37">
        <v>74406.86</v>
      </c>
      <c r="J141" s="37">
        <v>3936.8</v>
      </c>
      <c r="K141" s="37">
        <v>8094.33</v>
      </c>
      <c r="L141" s="37">
        <v>78.42</v>
      </c>
      <c r="M141" s="37">
        <v>12109.55</v>
      </c>
      <c r="O141" s="39">
        <v>74406.86</v>
      </c>
      <c r="P141" s="39">
        <v>78.42</v>
      </c>
      <c r="Q141" s="39">
        <v>3936.8</v>
      </c>
      <c r="R141" s="39">
        <v>8094.33</v>
      </c>
      <c r="S141" s="39">
        <v>86516.400000000009</v>
      </c>
      <c r="U141" s="28">
        <f t="shared" si="16"/>
        <v>0</v>
      </c>
      <c r="V141" s="28">
        <f t="shared" si="17"/>
        <v>0</v>
      </c>
      <c r="W141" s="28">
        <f t="shared" si="18"/>
        <v>0</v>
      </c>
      <c r="X141" s="28">
        <f t="shared" si="19"/>
        <v>9.9999999947613105E-3</v>
      </c>
    </row>
    <row r="142" spans="1:24" s="33" customFormat="1" x14ac:dyDescent="0.25">
      <c r="A142" s="34">
        <v>44507.535407407398</v>
      </c>
      <c r="B142" s="35" t="s">
        <v>358</v>
      </c>
      <c r="C142" s="36" t="s">
        <v>359</v>
      </c>
      <c r="D142" s="36" t="s">
        <v>360</v>
      </c>
      <c r="E142" s="35">
        <v>120</v>
      </c>
      <c r="F142" s="37">
        <v>0</v>
      </c>
      <c r="G142" s="37">
        <v>0</v>
      </c>
      <c r="H142" s="37">
        <v>74406.86</v>
      </c>
      <c r="I142" s="37">
        <v>74406.86</v>
      </c>
      <c r="J142" s="37">
        <v>3936.8</v>
      </c>
      <c r="K142" s="37">
        <v>8094.33</v>
      </c>
      <c r="L142" s="37">
        <v>78.42</v>
      </c>
      <c r="M142" s="37">
        <v>12109.55</v>
      </c>
      <c r="O142" s="39">
        <v>74406.86</v>
      </c>
      <c r="P142" s="39">
        <v>78.42</v>
      </c>
      <c r="Q142" s="39">
        <v>3936.8</v>
      </c>
      <c r="R142" s="39">
        <v>8094.33</v>
      </c>
      <c r="S142" s="39">
        <v>86516.400000000009</v>
      </c>
      <c r="U142" s="28">
        <f t="shared" si="16"/>
        <v>0</v>
      </c>
      <c r="V142" s="28">
        <f t="shared" si="17"/>
        <v>0</v>
      </c>
      <c r="W142" s="28">
        <f t="shared" si="18"/>
        <v>0</v>
      </c>
      <c r="X142" s="28">
        <f t="shared" si="19"/>
        <v>9.9999999947613105E-3</v>
      </c>
    </row>
    <row r="143" spans="1:24" x14ac:dyDescent="0.25">
      <c r="A143" s="20">
        <v>44515.5110941319</v>
      </c>
      <c r="B143" s="21" t="s">
        <v>361</v>
      </c>
      <c r="C143" s="6" t="s">
        <v>362</v>
      </c>
      <c r="D143" s="6" t="s">
        <v>363</v>
      </c>
      <c r="E143" s="21">
        <v>120</v>
      </c>
      <c r="F143" s="19">
        <v>0</v>
      </c>
      <c r="G143" s="19">
        <v>0</v>
      </c>
      <c r="H143" s="19">
        <v>107465.95</v>
      </c>
      <c r="I143" s="19">
        <v>107465.95</v>
      </c>
      <c r="J143" s="19">
        <v>4781.6000000000004</v>
      </c>
      <c r="K143" s="19">
        <v>11597.69</v>
      </c>
      <c r="L143" s="19">
        <v>112.36</v>
      </c>
      <c r="M143" s="19">
        <v>16491.650000000001</v>
      </c>
      <c r="O143" s="31">
        <v>107465.95</v>
      </c>
      <c r="P143" s="31">
        <v>112.36</v>
      </c>
      <c r="Q143" s="31">
        <v>4781.6000000000004</v>
      </c>
      <c r="R143" s="31">
        <v>11597.69</v>
      </c>
      <c r="S143" s="31">
        <v>123957.6</v>
      </c>
      <c r="U143" s="29">
        <f t="shared" si="16"/>
        <v>0</v>
      </c>
      <c r="V143" s="29">
        <f t="shared" si="17"/>
        <v>0</v>
      </c>
      <c r="W143" s="29">
        <f t="shared" si="18"/>
        <v>0</v>
      </c>
      <c r="X143" s="29">
        <f t="shared" si="19"/>
        <v>0</v>
      </c>
    </row>
    <row r="144" spans="1:24" s="33" customFormat="1" x14ac:dyDescent="0.25">
      <c r="A144" s="34">
        <v>44510.597596527798</v>
      </c>
      <c r="B144" s="35" t="s">
        <v>364</v>
      </c>
      <c r="C144" s="36" t="s">
        <v>365</v>
      </c>
      <c r="D144" s="36" t="s">
        <v>366</v>
      </c>
      <c r="E144" s="35">
        <v>120</v>
      </c>
      <c r="F144" s="37">
        <v>0</v>
      </c>
      <c r="G144" s="37">
        <v>0</v>
      </c>
      <c r="H144" s="37">
        <v>70896.399999999994</v>
      </c>
      <c r="I144" s="37">
        <v>70896.399999999994</v>
      </c>
      <c r="J144" s="37">
        <v>4334.79</v>
      </c>
      <c r="K144" s="37">
        <v>7773.11</v>
      </c>
      <c r="L144" s="37">
        <v>75.31</v>
      </c>
      <c r="M144" s="37">
        <v>12183.21</v>
      </c>
      <c r="O144" s="39">
        <v>70896.399999999994</v>
      </c>
      <c r="P144" s="39">
        <v>75.31</v>
      </c>
      <c r="Q144" s="39">
        <v>4334.79</v>
      </c>
      <c r="R144" s="39">
        <v>7773.11</v>
      </c>
      <c r="S144" s="39">
        <v>83079.599999999991</v>
      </c>
      <c r="U144" s="28">
        <f t="shared" si="16"/>
        <v>0</v>
      </c>
      <c r="V144" s="28">
        <f t="shared" si="17"/>
        <v>0</v>
      </c>
      <c r="W144" s="28">
        <f t="shared" si="18"/>
        <v>0</v>
      </c>
      <c r="X144" s="28">
        <f t="shared" si="19"/>
        <v>9.9999999947613105E-3</v>
      </c>
    </row>
    <row r="145" spans="1:24" s="33" customFormat="1" x14ac:dyDescent="0.25">
      <c r="A145" s="34">
        <v>44507.656983877299</v>
      </c>
      <c r="B145" s="35" t="s">
        <v>367</v>
      </c>
      <c r="C145" s="36" t="s">
        <v>368</v>
      </c>
      <c r="D145" s="36" t="s">
        <v>369</v>
      </c>
      <c r="E145" s="35">
        <v>120</v>
      </c>
      <c r="F145" s="37">
        <v>0</v>
      </c>
      <c r="G145" s="37">
        <v>0</v>
      </c>
      <c r="H145" s="37">
        <v>62061.39</v>
      </c>
      <c r="I145" s="37">
        <v>62061.39</v>
      </c>
      <c r="J145" s="37">
        <v>3763.59</v>
      </c>
      <c r="K145" s="37">
        <v>6801.54</v>
      </c>
      <c r="L145" s="37">
        <v>65.89</v>
      </c>
      <c r="M145" s="37">
        <v>10631.02</v>
      </c>
      <c r="O145" s="39">
        <v>62061.39</v>
      </c>
      <c r="P145" s="39">
        <v>65.89</v>
      </c>
      <c r="Q145" s="39">
        <v>3763.59</v>
      </c>
      <c r="R145" s="39">
        <v>6801.54</v>
      </c>
      <c r="S145" s="39">
        <v>73157.299999999988</v>
      </c>
      <c r="U145" s="28">
        <f t="shared" si="16"/>
        <v>0</v>
      </c>
      <c r="V145" s="28">
        <f t="shared" si="17"/>
        <v>0</v>
      </c>
      <c r="W145" s="28">
        <f t="shared" si="18"/>
        <v>0</v>
      </c>
      <c r="X145" s="28">
        <f t="shared" si="19"/>
        <v>-464.88999999998487</v>
      </c>
    </row>
    <row r="146" spans="1:24" s="33" customFormat="1" x14ac:dyDescent="0.25">
      <c r="A146" s="34">
        <v>44501.545158530098</v>
      </c>
      <c r="B146" s="35" t="s">
        <v>370</v>
      </c>
      <c r="C146" s="36" t="s">
        <v>371</v>
      </c>
      <c r="D146" s="36" t="s">
        <v>372</v>
      </c>
      <c r="E146" s="35">
        <v>120</v>
      </c>
      <c r="F146" s="37">
        <v>0</v>
      </c>
      <c r="G146" s="37">
        <v>0</v>
      </c>
      <c r="H146" s="37">
        <v>68211.759999999995</v>
      </c>
      <c r="I146" s="37">
        <v>68211.759999999995</v>
      </c>
      <c r="J146" s="37">
        <v>4136.54</v>
      </c>
      <c r="K146" s="37">
        <v>7475.27</v>
      </c>
      <c r="L146" s="37">
        <v>72.42</v>
      </c>
      <c r="M146" s="37">
        <v>11684.23</v>
      </c>
      <c r="O146" s="39">
        <v>68211.759999999995</v>
      </c>
      <c r="P146" s="39">
        <v>72.42</v>
      </c>
      <c r="Q146" s="39">
        <v>4136.54</v>
      </c>
      <c r="R146" s="39">
        <v>7475.27</v>
      </c>
      <c r="S146" s="39">
        <v>79895.999999999985</v>
      </c>
      <c r="U146" s="28">
        <f t="shared" si="16"/>
        <v>0</v>
      </c>
      <c r="V146" s="28">
        <f t="shared" si="17"/>
        <v>0</v>
      </c>
      <c r="W146" s="28">
        <f t="shared" si="18"/>
        <v>0</v>
      </c>
      <c r="X146" s="28">
        <f t="shared" si="19"/>
        <v>-9.9999999947613105E-3</v>
      </c>
    </row>
    <row r="147" spans="1:24" s="33" customFormat="1" x14ac:dyDescent="0.25">
      <c r="A147" s="34">
        <v>44529.826964930602</v>
      </c>
      <c r="B147" s="35" t="s">
        <v>373</v>
      </c>
      <c r="C147" s="36" t="s">
        <v>374</v>
      </c>
      <c r="D147" s="36" t="s">
        <v>375</v>
      </c>
      <c r="E147" s="35">
        <v>120</v>
      </c>
      <c r="F147" s="37">
        <v>0</v>
      </c>
      <c r="G147" s="37">
        <v>0</v>
      </c>
      <c r="H147" s="37">
        <v>84947.17</v>
      </c>
      <c r="I147" s="37">
        <v>84947.17</v>
      </c>
      <c r="J147" s="37">
        <v>5156.82</v>
      </c>
      <c r="K147" s="37">
        <v>9309.81</v>
      </c>
      <c r="L147" s="37">
        <v>90.19</v>
      </c>
      <c r="M147" s="37">
        <v>14556.82</v>
      </c>
      <c r="O147" s="39">
        <v>84947.17</v>
      </c>
      <c r="P147" s="39">
        <v>90.19</v>
      </c>
      <c r="Q147" s="39">
        <v>5156.82</v>
      </c>
      <c r="R147" s="39">
        <v>9309.81</v>
      </c>
      <c r="S147" s="39">
        <v>99503.999999999985</v>
      </c>
      <c r="U147" s="28">
        <f t="shared" si="16"/>
        <v>0</v>
      </c>
      <c r="V147" s="28">
        <f t="shared" si="17"/>
        <v>0</v>
      </c>
      <c r="W147" s="28">
        <f t="shared" si="18"/>
        <v>0</v>
      </c>
      <c r="X147" s="28">
        <f t="shared" si="19"/>
        <v>-9.9999999947613105E-3</v>
      </c>
    </row>
    <row r="148" spans="1:24" s="33" customFormat="1" x14ac:dyDescent="0.25">
      <c r="A148" s="34">
        <v>44527.547588576403</v>
      </c>
      <c r="B148" s="35" t="s">
        <v>376</v>
      </c>
      <c r="C148" s="36" t="s">
        <v>377</v>
      </c>
      <c r="D148" s="36" t="s">
        <v>378</v>
      </c>
      <c r="E148" s="35">
        <v>120</v>
      </c>
      <c r="F148" s="37">
        <v>0</v>
      </c>
      <c r="G148" s="37">
        <v>0</v>
      </c>
      <c r="H148" s="37">
        <v>85043.14</v>
      </c>
      <c r="I148" s="37">
        <v>85043.14</v>
      </c>
      <c r="J148" s="37">
        <v>5162.6000000000004</v>
      </c>
      <c r="K148" s="37">
        <v>9319.57</v>
      </c>
      <c r="L148" s="37">
        <v>90.3</v>
      </c>
      <c r="M148" s="37">
        <v>14572.47</v>
      </c>
      <c r="O148" s="39">
        <v>85043.14</v>
      </c>
      <c r="P148" s="39">
        <v>90.3</v>
      </c>
      <c r="Q148" s="39">
        <v>5162.6000000000004</v>
      </c>
      <c r="R148" s="39">
        <v>9319.57</v>
      </c>
      <c r="S148" s="39">
        <v>99615.60000000002</v>
      </c>
      <c r="U148" s="28">
        <f t="shared" si="16"/>
        <v>0</v>
      </c>
      <c r="V148" s="28">
        <f t="shared" si="17"/>
        <v>0</v>
      </c>
      <c r="W148" s="28">
        <f t="shared" si="18"/>
        <v>0</v>
      </c>
      <c r="X148" s="28">
        <f t="shared" si="19"/>
        <v>9.9999999802093953E-3</v>
      </c>
    </row>
    <row r="149" spans="1:24" s="33" customFormat="1" x14ac:dyDescent="0.25">
      <c r="A149" s="34">
        <v>44507.595161840298</v>
      </c>
      <c r="B149" s="35" t="s">
        <v>379</v>
      </c>
      <c r="C149" s="36" t="s">
        <v>380</v>
      </c>
      <c r="D149" s="36" t="s">
        <v>381</v>
      </c>
      <c r="E149" s="35">
        <v>120</v>
      </c>
      <c r="F149" s="37">
        <v>0</v>
      </c>
      <c r="G149" s="37">
        <v>0</v>
      </c>
      <c r="H149" s="37">
        <v>88185.29</v>
      </c>
      <c r="I149" s="37">
        <v>88185.29</v>
      </c>
      <c r="J149" s="37">
        <v>4665.8</v>
      </c>
      <c r="K149" s="37">
        <v>9593.58</v>
      </c>
      <c r="L149" s="37">
        <v>92.94</v>
      </c>
      <c r="M149" s="37">
        <v>14352.32</v>
      </c>
      <c r="O149" s="39">
        <v>88185.29</v>
      </c>
      <c r="P149" s="39">
        <v>92.94</v>
      </c>
      <c r="Q149" s="39">
        <v>4665.8</v>
      </c>
      <c r="R149" s="39">
        <v>9593.58</v>
      </c>
      <c r="S149" s="39">
        <v>102537.60000000001</v>
      </c>
      <c r="U149" s="28">
        <f t="shared" si="16"/>
        <v>0</v>
      </c>
      <c r="V149" s="28">
        <f t="shared" si="17"/>
        <v>0</v>
      </c>
      <c r="W149" s="28">
        <f t="shared" si="18"/>
        <v>0</v>
      </c>
      <c r="X149" s="28">
        <f t="shared" si="19"/>
        <v>9.9999999802093953E-3</v>
      </c>
    </row>
    <row r="150" spans="1:24" s="33" customFormat="1" x14ac:dyDescent="0.25">
      <c r="A150" s="34">
        <v>44498.525235219902</v>
      </c>
      <c r="B150" s="35" t="s">
        <v>382</v>
      </c>
      <c r="C150" s="36" t="s">
        <v>383</v>
      </c>
      <c r="D150" s="36" t="s">
        <v>384</v>
      </c>
      <c r="E150" s="35">
        <v>120</v>
      </c>
      <c r="F150" s="37">
        <v>0</v>
      </c>
      <c r="G150" s="37">
        <v>0</v>
      </c>
      <c r="H150" s="37">
        <v>113496.22</v>
      </c>
      <c r="I150" s="37">
        <v>113496.22</v>
      </c>
      <c r="J150" s="37">
        <v>3233.86</v>
      </c>
      <c r="K150" s="37">
        <v>12060.68</v>
      </c>
      <c r="L150" s="37">
        <v>116.85</v>
      </c>
      <c r="M150" s="37">
        <v>15411.39</v>
      </c>
      <c r="O150" s="39">
        <v>113496.22</v>
      </c>
      <c r="P150" s="39">
        <v>116.85</v>
      </c>
      <c r="Q150" s="39">
        <v>3233.86</v>
      </c>
      <c r="R150" s="39">
        <v>12060.68</v>
      </c>
      <c r="S150" s="39">
        <v>128907.60000000002</v>
      </c>
      <c r="U150" s="28">
        <f t="shared" si="16"/>
        <v>0</v>
      </c>
      <c r="V150" s="28">
        <f t="shared" si="17"/>
        <v>0</v>
      </c>
      <c r="W150" s="28">
        <f t="shared" si="18"/>
        <v>0</v>
      </c>
      <c r="X150" s="28">
        <f t="shared" si="19"/>
        <v>9.9999999802093953E-3</v>
      </c>
    </row>
    <row r="151" spans="1:24" s="33" customFormat="1" x14ac:dyDescent="0.25">
      <c r="A151" s="34">
        <v>44515.635526770799</v>
      </c>
      <c r="B151" s="35" t="s">
        <v>385</v>
      </c>
      <c r="C151" s="36" t="s">
        <v>386</v>
      </c>
      <c r="D151" s="36" t="s">
        <v>387</v>
      </c>
      <c r="E151" s="35">
        <v>120</v>
      </c>
      <c r="F151" s="37">
        <v>0</v>
      </c>
      <c r="G151" s="37">
        <v>0</v>
      </c>
      <c r="H151" s="37">
        <v>103360.56</v>
      </c>
      <c r="I151" s="37">
        <v>103360.56</v>
      </c>
      <c r="J151" s="37">
        <v>6268.07</v>
      </c>
      <c r="K151" s="37">
        <v>11327.22</v>
      </c>
      <c r="L151" s="37">
        <v>109.74</v>
      </c>
      <c r="M151" s="37">
        <v>17705.03</v>
      </c>
      <c r="O151" s="39">
        <v>103360.56</v>
      </c>
      <c r="P151" s="39">
        <v>109.74</v>
      </c>
      <c r="Q151" s="39">
        <v>6268.07</v>
      </c>
      <c r="R151" s="39">
        <v>11327.22</v>
      </c>
      <c r="S151" s="39">
        <v>121065.59999999999</v>
      </c>
      <c r="U151" s="28">
        <f t="shared" si="16"/>
        <v>0</v>
      </c>
      <c r="V151" s="28">
        <f t="shared" si="17"/>
        <v>0</v>
      </c>
      <c r="W151" s="28">
        <f t="shared" si="18"/>
        <v>0</v>
      </c>
      <c r="X151" s="28">
        <f t="shared" si="19"/>
        <v>-9.9999999947613105E-3</v>
      </c>
    </row>
    <row r="152" spans="1:24" s="33" customFormat="1" x14ac:dyDescent="0.25">
      <c r="A152" s="34">
        <v>44525.4800231134</v>
      </c>
      <c r="B152" s="35" t="s">
        <v>388</v>
      </c>
      <c r="C152" s="36" t="s">
        <v>389</v>
      </c>
      <c r="D152" s="36" t="s">
        <v>390</v>
      </c>
      <c r="E152" s="35">
        <v>120</v>
      </c>
      <c r="F152" s="37">
        <v>0</v>
      </c>
      <c r="G152" s="37">
        <v>0</v>
      </c>
      <c r="H152" s="37">
        <v>69627.89</v>
      </c>
      <c r="I152" s="37">
        <v>69627.89</v>
      </c>
      <c r="J152" s="37">
        <v>3683.94</v>
      </c>
      <c r="K152" s="37">
        <v>7573.98</v>
      </c>
      <c r="L152" s="37">
        <v>73.39</v>
      </c>
      <c r="M152" s="37">
        <v>11331.31</v>
      </c>
      <c r="O152" s="39">
        <v>69627.89</v>
      </c>
      <c r="P152" s="39">
        <v>73.39</v>
      </c>
      <c r="Q152" s="39">
        <v>3683.94</v>
      </c>
      <c r="R152" s="39">
        <v>7573.98</v>
      </c>
      <c r="S152" s="39">
        <v>81715.360000000001</v>
      </c>
      <c r="U152" s="28">
        <f t="shared" si="16"/>
        <v>0</v>
      </c>
      <c r="V152" s="28">
        <f t="shared" si="17"/>
        <v>0</v>
      </c>
      <c r="W152" s="28">
        <f t="shared" si="18"/>
        <v>0</v>
      </c>
      <c r="X152" s="28">
        <f t="shared" si="19"/>
        <v>-756.16000000000349</v>
      </c>
    </row>
    <row r="153" spans="1:24" s="33" customFormat="1" x14ac:dyDescent="0.25">
      <c r="A153" s="34">
        <v>44528.511691747699</v>
      </c>
      <c r="B153" s="35" t="s">
        <v>391</v>
      </c>
      <c r="C153" s="36" t="s">
        <v>392</v>
      </c>
      <c r="D153" s="36" t="s">
        <v>393</v>
      </c>
      <c r="E153" s="35">
        <v>120</v>
      </c>
      <c r="F153" s="37">
        <v>0</v>
      </c>
      <c r="G153" s="37">
        <v>0</v>
      </c>
      <c r="H153" s="37">
        <v>83809.850000000006</v>
      </c>
      <c r="I153" s="37">
        <v>83809.850000000006</v>
      </c>
      <c r="J153" s="37">
        <v>5088.6000000000004</v>
      </c>
      <c r="K153" s="37">
        <v>9184.57</v>
      </c>
      <c r="L153" s="37">
        <v>88.99</v>
      </c>
      <c r="M153" s="37">
        <v>14362.16</v>
      </c>
      <c r="O153" s="39">
        <v>83809.850000000006</v>
      </c>
      <c r="P153" s="39">
        <v>88.99</v>
      </c>
      <c r="Q153" s="39">
        <v>5088.6000000000004</v>
      </c>
      <c r="R153" s="39">
        <v>9184.57</v>
      </c>
      <c r="S153" s="39">
        <v>98172.000000000015</v>
      </c>
      <c r="U153" s="28">
        <f t="shared" si="16"/>
        <v>0</v>
      </c>
      <c r="V153" s="28">
        <f t="shared" si="17"/>
        <v>0</v>
      </c>
      <c r="W153" s="28">
        <f t="shared" si="18"/>
        <v>0</v>
      </c>
      <c r="X153" s="28">
        <f t="shared" si="19"/>
        <v>9.9999999947613105E-3</v>
      </c>
    </row>
    <row r="154" spans="1:24" s="33" customFormat="1" x14ac:dyDescent="0.25">
      <c r="A154" s="34">
        <v>44528.573914201399</v>
      </c>
      <c r="B154" s="35" t="s">
        <v>394</v>
      </c>
      <c r="C154" s="36" t="s">
        <v>395</v>
      </c>
      <c r="D154" s="36" t="s">
        <v>396</v>
      </c>
      <c r="E154" s="35">
        <v>120</v>
      </c>
      <c r="F154" s="37">
        <v>0</v>
      </c>
      <c r="G154" s="37">
        <v>0</v>
      </c>
      <c r="H154" s="37">
        <v>89092.67</v>
      </c>
      <c r="I154" s="37">
        <v>89092.67</v>
      </c>
      <c r="J154" s="37">
        <v>5402.82</v>
      </c>
      <c r="K154" s="37">
        <v>9763.11</v>
      </c>
      <c r="L154" s="37">
        <v>94.59</v>
      </c>
      <c r="M154" s="37">
        <v>15260.52</v>
      </c>
      <c r="O154" s="39">
        <v>89092.67</v>
      </c>
      <c r="P154" s="39">
        <v>94.59</v>
      </c>
      <c r="Q154" s="39">
        <v>5402.82</v>
      </c>
      <c r="R154" s="39">
        <v>9763.11</v>
      </c>
      <c r="S154" s="39">
        <v>104807.69999999998</v>
      </c>
      <c r="U154" s="28">
        <f t="shared" si="16"/>
        <v>0</v>
      </c>
      <c r="V154" s="28">
        <f t="shared" si="17"/>
        <v>0</v>
      </c>
      <c r="W154" s="28">
        <f t="shared" si="18"/>
        <v>0</v>
      </c>
      <c r="X154" s="28">
        <f t="shared" si="19"/>
        <v>-454.50999999998021</v>
      </c>
    </row>
    <row r="155" spans="1:24" s="33" customFormat="1" x14ac:dyDescent="0.25">
      <c r="A155" s="34">
        <v>44500.678372534698</v>
      </c>
      <c r="B155" s="35" t="s">
        <v>397</v>
      </c>
      <c r="C155" s="36" t="s">
        <v>398</v>
      </c>
      <c r="D155" s="36" t="s">
        <v>399</v>
      </c>
      <c r="E155" s="35">
        <v>120</v>
      </c>
      <c r="F155" s="37">
        <v>0</v>
      </c>
      <c r="G155" s="37">
        <v>0</v>
      </c>
      <c r="H155" s="37">
        <v>86913.49</v>
      </c>
      <c r="I155" s="37">
        <v>86913.49</v>
      </c>
      <c r="J155" s="37">
        <v>4598.5200000000004</v>
      </c>
      <c r="K155" s="37">
        <v>9454.4</v>
      </c>
      <c r="L155" s="37">
        <v>91.6</v>
      </c>
      <c r="M155" s="37">
        <v>14144.52</v>
      </c>
      <c r="O155" s="39">
        <v>86913.49</v>
      </c>
      <c r="P155" s="39">
        <v>91.6</v>
      </c>
      <c r="Q155" s="39">
        <v>4598.5200000000004</v>
      </c>
      <c r="R155" s="39">
        <v>9454.4</v>
      </c>
      <c r="S155" s="39">
        <v>101058.00000000001</v>
      </c>
      <c r="U155" s="28">
        <f t="shared" si="16"/>
        <v>0</v>
      </c>
      <c r="V155" s="28">
        <f t="shared" si="17"/>
        <v>0</v>
      </c>
      <c r="W155" s="28">
        <f t="shared" si="18"/>
        <v>0</v>
      </c>
      <c r="X155" s="28">
        <f t="shared" si="19"/>
        <v>9.9999999947613105E-3</v>
      </c>
    </row>
    <row r="156" spans="1:24" s="33" customFormat="1" x14ac:dyDescent="0.25">
      <c r="A156" s="34">
        <v>44522.719763576402</v>
      </c>
      <c r="B156" s="35" t="s">
        <v>400</v>
      </c>
      <c r="C156" s="36" t="s">
        <v>401</v>
      </c>
      <c r="D156" s="36" t="s">
        <v>402</v>
      </c>
      <c r="E156" s="35">
        <v>120</v>
      </c>
      <c r="F156" s="37">
        <v>0</v>
      </c>
      <c r="G156" s="37">
        <v>0</v>
      </c>
      <c r="H156" s="37">
        <v>159363.84</v>
      </c>
      <c r="I156" s="37">
        <v>159363.84</v>
      </c>
      <c r="J156" s="37">
        <v>8431.7999999999993</v>
      </c>
      <c r="K156" s="37">
        <v>17336.82</v>
      </c>
      <c r="L156" s="37">
        <v>167.96</v>
      </c>
      <c r="M156" s="37">
        <v>25936.58</v>
      </c>
      <c r="O156" s="39">
        <v>159363.84</v>
      </c>
      <c r="P156" s="39">
        <v>167.96</v>
      </c>
      <c r="Q156" s="39">
        <v>8431.7999999999993</v>
      </c>
      <c r="R156" s="39">
        <v>17336.82</v>
      </c>
      <c r="S156" s="39">
        <v>185300.4</v>
      </c>
      <c r="U156" s="28">
        <f t="shared" si="16"/>
        <v>0</v>
      </c>
      <c r="V156" s="28">
        <f t="shared" si="17"/>
        <v>0</v>
      </c>
      <c r="W156" s="28">
        <f t="shared" si="18"/>
        <v>0</v>
      </c>
      <c r="X156" s="28">
        <f t="shared" si="19"/>
        <v>1.9999999989522621E-2</v>
      </c>
    </row>
    <row r="157" spans="1:24" s="33" customFormat="1" x14ac:dyDescent="0.25">
      <c r="A157" s="34">
        <v>44512.5579363426</v>
      </c>
      <c r="B157" s="35" t="s">
        <v>403</v>
      </c>
      <c r="C157" s="36" t="s">
        <v>404</v>
      </c>
      <c r="D157" s="36" t="s">
        <v>405</v>
      </c>
      <c r="E157" s="35">
        <v>120</v>
      </c>
      <c r="F157" s="37">
        <v>0</v>
      </c>
      <c r="G157" s="37">
        <v>0</v>
      </c>
      <c r="H157" s="37">
        <v>105513.91</v>
      </c>
      <c r="I157" s="37">
        <v>105513.91</v>
      </c>
      <c r="J157" s="37">
        <v>6398.67</v>
      </c>
      <c r="K157" s="37">
        <v>11562.21</v>
      </c>
      <c r="L157" s="37">
        <v>112.02</v>
      </c>
      <c r="M157" s="37">
        <v>18072.900000000001</v>
      </c>
      <c r="O157" s="39">
        <v>105513.91</v>
      </c>
      <c r="P157" s="39">
        <v>112.02</v>
      </c>
      <c r="Q157" s="39">
        <v>6398.67</v>
      </c>
      <c r="R157" s="39">
        <v>11562.21</v>
      </c>
      <c r="S157" s="39">
        <v>124617.23</v>
      </c>
      <c r="U157" s="28">
        <f t="shared" si="16"/>
        <v>0</v>
      </c>
      <c r="V157" s="28">
        <f t="shared" si="17"/>
        <v>0</v>
      </c>
      <c r="W157" s="28">
        <f t="shared" si="18"/>
        <v>0</v>
      </c>
      <c r="X157" s="28">
        <f t="shared" si="19"/>
        <v>-1030.4199999999983</v>
      </c>
    </row>
    <row r="158" spans="1:24" x14ac:dyDescent="0.25">
      <c r="A158" s="20">
        <v>44507.538417743097</v>
      </c>
      <c r="B158" s="21" t="s">
        <v>406</v>
      </c>
      <c r="C158" s="6" t="s">
        <v>407</v>
      </c>
      <c r="D158" s="6" t="s">
        <v>408</v>
      </c>
      <c r="E158" s="21">
        <v>120</v>
      </c>
      <c r="F158" s="19">
        <v>0</v>
      </c>
      <c r="G158" s="19">
        <v>0</v>
      </c>
      <c r="H158" s="19">
        <v>85488.81</v>
      </c>
      <c r="I158" s="19">
        <v>85488.81</v>
      </c>
      <c r="J158" s="19">
        <v>5184.28</v>
      </c>
      <c r="K158" s="19">
        <v>9367.75</v>
      </c>
      <c r="L158" s="19">
        <v>90.76</v>
      </c>
      <c r="M158" s="19">
        <v>14642.79</v>
      </c>
      <c r="O158" s="31">
        <v>85488.81</v>
      </c>
      <c r="P158" s="31">
        <v>90.76</v>
      </c>
      <c r="Q158" s="31">
        <v>5184.28</v>
      </c>
      <c r="R158" s="31">
        <v>9367.75</v>
      </c>
      <c r="S158" s="31">
        <v>100131.59999999999</v>
      </c>
      <c r="U158" s="29">
        <f t="shared" si="16"/>
        <v>0</v>
      </c>
      <c r="V158" s="29">
        <f t="shared" si="17"/>
        <v>0</v>
      </c>
      <c r="W158" s="29">
        <f t="shared" si="18"/>
        <v>0</v>
      </c>
      <c r="X158" s="29">
        <f t="shared" si="19"/>
        <v>0</v>
      </c>
    </row>
    <row r="159" spans="1:24" s="33" customFormat="1" x14ac:dyDescent="0.25">
      <c r="A159" s="34">
        <v>44523.458128784703</v>
      </c>
      <c r="B159" s="35" t="s">
        <v>409</v>
      </c>
      <c r="C159" s="36" t="s">
        <v>410</v>
      </c>
      <c r="D159" s="36" t="s">
        <v>411</v>
      </c>
      <c r="E159" s="35">
        <v>120</v>
      </c>
      <c r="F159" s="37">
        <v>0</v>
      </c>
      <c r="G159" s="37">
        <v>0</v>
      </c>
      <c r="H159" s="37">
        <v>89377.43</v>
      </c>
      <c r="I159" s="37">
        <v>89377.43</v>
      </c>
      <c r="J159" s="37">
        <v>5420.1</v>
      </c>
      <c r="K159" s="37">
        <v>9794.3799999999992</v>
      </c>
      <c r="L159" s="37">
        <v>94.89</v>
      </c>
      <c r="M159" s="37">
        <v>15309.37</v>
      </c>
      <c r="O159" s="39">
        <v>89377.43</v>
      </c>
      <c r="P159" s="39">
        <v>94.89</v>
      </c>
      <c r="Q159" s="39">
        <v>5420.1</v>
      </c>
      <c r="R159" s="39">
        <v>9794.3799999999992</v>
      </c>
      <c r="S159" s="39">
        <v>105644.35</v>
      </c>
      <c r="U159" s="28">
        <f t="shared" si="16"/>
        <v>0</v>
      </c>
      <c r="V159" s="28">
        <f t="shared" si="17"/>
        <v>0</v>
      </c>
      <c r="W159" s="28">
        <f t="shared" si="18"/>
        <v>0</v>
      </c>
      <c r="X159" s="28">
        <f t="shared" si="19"/>
        <v>-957.55000000001746</v>
      </c>
    </row>
    <row r="160" spans="1:24" s="33" customFormat="1" x14ac:dyDescent="0.25">
      <c r="A160" s="34">
        <v>44527.695612071802</v>
      </c>
      <c r="B160" s="35" t="s">
        <v>412</v>
      </c>
      <c r="C160" s="36" t="s">
        <v>413</v>
      </c>
      <c r="D160" s="36" t="s">
        <v>414</v>
      </c>
      <c r="E160" s="35">
        <v>120</v>
      </c>
      <c r="F160" s="37">
        <v>0</v>
      </c>
      <c r="G160" s="37">
        <v>0</v>
      </c>
      <c r="H160" s="37">
        <v>88350.43</v>
      </c>
      <c r="I160" s="37">
        <v>88350.43</v>
      </c>
      <c r="J160" s="37">
        <v>5357.81</v>
      </c>
      <c r="K160" s="37">
        <v>9682.35</v>
      </c>
      <c r="L160" s="37">
        <v>93.8</v>
      </c>
      <c r="M160" s="37">
        <v>15133.96</v>
      </c>
      <c r="O160" s="39">
        <v>88350.43</v>
      </c>
      <c r="P160" s="39">
        <v>93.8</v>
      </c>
      <c r="Q160" s="39">
        <v>5357.81</v>
      </c>
      <c r="R160" s="39">
        <v>9682.35</v>
      </c>
      <c r="S160" s="39">
        <v>103484.4</v>
      </c>
      <c r="U160" s="28">
        <f t="shared" si="16"/>
        <v>0</v>
      </c>
      <c r="V160" s="28">
        <f t="shared" si="17"/>
        <v>0</v>
      </c>
      <c r="W160" s="28">
        <f t="shared" si="18"/>
        <v>0</v>
      </c>
      <c r="X160" s="28">
        <f t="shared" si="19"/>
        <v>-1.0000000009313226E-2</v>
      </c>
    </row>
    <row r="161" spans="1:24" s="33" customFormat="1" x14ac:dyDescent="0.25">
      <c r="A161" s="34">
        <v>44530.535004942103</v>
      </c>
      <c r="B161" s="35" t="s">
        <v>415</v>
      </c>
      <c r="C161" s="36" t="s">
        <v>416</v>
      </c>
      <c r="D161" s="36" t="s">
        <v>417</v>
      </c>
      <c r="E161" s="35">
        <v>120</v>
      </c>
      <c r="F161" s="37">
        <v>0</v>
      </c>
      <c r="G161" s="37">
        <v>0</v>
      </c>
      <c r="H161" s="37">
        <v>88296.98</v>
      </c>
      <c r="I161" s="37">
        <v>88296.98</v>
      </c>
      <c r="J161" s="37">
        <v>5357.81</v>
      </c>
      <c r="K161" s="37">
        <v>9675.85</v>
      </c>
      <c r="L161" s="37">
        <v>93.75</v>
      </c>
      <c r="M161" s="37">
        <v>15127.41</v>
      </c>
      <c r="O161" s="39">
        <v>88296.98</v>
      </c>
      <c r="P161" s="39">
        <v>93.75</v>
      </c>
      <c r="Q161" s="39">
        <v>5357.81</v>
      </c>
      <c r="R161" s="39">
        <v>9675.85</v>
      </c>
      <c r="S161" s="39">
        <v>103424.4</v>
      </c>
      <c r="U161" s="28">
        <f t="shared" si="16"/>
        <v>0</v>
      </c>
      <c r="V161" s="28">
        <f t="shared" si="17"/>
        <v>0</v>
      </c>
      <c r="W161" s="28">
        <f t="shared" si="18"/>
        <v>0</v>
      </c>
      <c r="X161" s="28">
        <f t="shared" si="19"/>
        <v>-9.9999999947613105E-3</v>
      </c>
    </row>
    <row r="162" spans="1:24" s="33" customFormat="1" x14ac:dyDescent="0.25">
      <c r="A162" s="34">
        <v>44502.626428159703</v>
      </c>
      <c r="B162" s="35" t="s">
        <v>418</v>
      </c>
      <c r="C162" s="36" t="s">
        <v>419</v>
      </c>
      <c r="D162" s="36" t="s">
        <v>420</v>
      </c>
      <c r="E162" s="35">
        <v>120</v>
      </c>
      <c r="F162" s="37">
        <v>0</v>
      </c>
      <c r="G162" s="37">
        <v>0</v>
      </c>
      <c r="H162" s="37">
        <v>88350.43</v>
      </c>
      <c r="I162" s="37">
        <v>88350.43</v>
      </c>
      <c r="J162" s="37">
        <v>5357.81</v>
      </c>
      <c r="K162" s="37">
        <v>9682.35</v>
      </c>
      <c r="L162" s="37">
        <v>93.8</v>
      </c>
      <c r="M162" s="37">
        <v>15133.96</v>
      </c>
      <c r="O162" s="39">
        <v>88350.43</v>
      </c>
      <c r="P162" s="39">
        <v>93.8</v>
      </c>
      <c r="Q162" s="39">
        <v>5357.81</v>
      </c>
      <c r="R162" s="39">
        <v>9682.35</v>
      </c>
      <c r="S162" s="39">
        <v>103484.4</v>
      </c>
      <c r="U162" s="28">
        <f t="shared" si="16"/>
        <v>0</v>
      </c>
      <c r="V162" s="28">
        <f t="shared" si="17"/>
        <v>0</v>
      </c>
      <c r="W162" s="28">
        <f t="shared" si="18"/>
        <v>0</v>
      </c>
      <c r="X162" s="28">
        <f t="shared" si="19"/>
        <v>-1.0000000009313226E-2</v>
      </c>
    </row>
    <row r="163" spans="1:24" s="33" customFormat="1" x14ac:dyDescent="0.25">
      <c r="A163" s="34">
        <v>44513.724983831002</v>
      </c>
      <c r="B163" s="35" t="s">
        <v>421</v>
      </c>
      <c r="C163" s="36" t="s">
        <v>422</v>
      </c>
      <c r="D163" s="36" t="s">
        <v>423</v>
      </c>
      <c r="E163" s="35">
        <v>120</v>
      </c>
      <c r="F163" s="37">
        <v>0</v>
      </c>
      <c r="G163" s="37">
        <v>0</v>
      </c>
      <c r="H163" s="37">
        <v>108511.98</v>
      </c>
      <c r="I163" s="37">
        <v>108511.98</v>
      </c>
      <c r="J163" s="37">
        <v>6580.47</v>
      </c>
      <c r="K163" s="37">
        <v>11891.54</v>
      </c>
      <c r="L163" s="37">
        <v>115.21</v>
      </c>
      <c r="M163" s="37">
        <v>18587.22</v>
      </c>
      <c r="O163" s="39">
        <v>108511.98</v>
      </c>
      <c r="P163" s="39">
        <v>115.21</v>
      </c>
      <c r="Q163" s="39">
        <v>6580.47</v>
      </c>
      <c r="R163" s="39">
        <v>11891.54</v>
      </c>
      <c r="S163" s="39">
        <v>128061.75000000001</v>
      </c>
      <c r="U163" s="28">
        <f t="shared" si="16"/>
        <v>0</v>
      </c>
      <c r="V163" s="28">
        <f t="shared" si="17"/>
        <v>0</v>
      </c>
      <c r="W163" s="28">
        <f t="shared" si="18"/>
        <v>0</v>
      </c>
      <c r="X163" s="28">
        <f t="shared" si="19"/>
        <v>-962.55000000001746</v>
      </c>
    </row>
    <row r="164" spans="1:24" s="33" customFormat="1" x14ac:dyDescent="0.25">
      <c r="A164" s="34">
        <v>44502.627895254598</v>
      </c>
      <c r="B164" s="35" t="s">
        <v>424</v>
      </c>
      <c r="C164" s="36" t="s">
        <v>425</v>
      </c>
      <c r="D164" s="36" t="s">
        <v>426</v>
      </c>
      <c r="E164" s="35">
        <v>120</v>
      </c>
      <c r="F164" s="37">
        <v>0</v>
      </c>
      <c r="G164" s="37">
        <v>0</v>
      </c>
      <c r="H164" s="37">
        <v>105450.75</v>
      </c>
      <c r="I164" s="37">
        <v>105450.75</v>
      </c>
      <c r="J164" s="37">
        <v>6394.82</v>
      </c>
      <c r="K164" s="37">
        <v>11556.06</v>
      </c>
      <c r="L164" s="37">
        <v>111.96</v>
      </c>
      <c r="M164" s="37">
        <v>18062.84</v>
      </c>
      <c r="O164" s="39">
        <v>105450.75</v>
      </c>
      <c r="P164" s="39">
        <v>111.96</v>
      </c>
      <c r="Q164" s="39">
        <v>6394.82</v>
      </c>
      <c r="R164" s="39">
        <v>11556.06</v>
      </c>
      <c r="S164" s="39">
        <v>124443.34999999999</v>
      </c>
      <c r="U164" s="28">
        <f t="shared" si="16"/>
        <v>0</v>
      </c>
      <c r="V164" s="28">
        <f t="shared" si="17"/>
        <v>0</v>
      </c>
      <c r="W164" s="28">
        <f t="shared" si="18"/>
        <v>0</v>
      </c>
      <c r="X164" s="28">
        <f t="shared" si="19"/>
        <v>-929.75999999999476</v>
      </c>
    </row>
    <row r="165" spans="1:24" s="33" customFormat="1" x14ac:dyDescent="0.25">
      <c r="A165" s="34">
        <v>44513.607601886601</v>
      </c>
      <c r="B165" s="35" t="s">
        <v>427</v>
      </c>
      <c r="C165" s="36" t="s">
        <v>428</v>
      </c>
      <c r="D165" s="36" t="s">
        <v>429</v>
      </c>
      <c r="E165" s="35">
        <v>120</v>
      </c>
      <c r="F165" s="37">
        <v>0</v>
      </c>
      <c r="G165" s="37">
        <v>0</v>
      </c>
      <c r="H165" s="37">
        <v>94869.440000000002</v>
      </c>
      <c r="I165" s="37">
        <v>94869.440000000002</v>
      </c>
      <c r="J165" s="37">
        <v>5019.4399999999996</v>
      </c>
      <c r="K165" s="37">
        <v>10319.92</v>
      </c>
      <c r="L165" s="37">
        <v>99.99</v>
      </c>
      <c r="M165" s="37">
        <v>15439.35</v>
      </c>
      <c r="O165" s="39">
        <v>94869.440000000002</v>
      </c>
      <c r="P165" s="39">
        <v>99.99</v>
      </c>
      <c r="Q165" s="39">
        <v>5019.4399999999996</v>
      </c>
      <c r="R165" s="39">
        <v>10319.92</v>
      </c>
      <c r="S165" s="39">
        <v>112147.35</v>
      </c>
      <c r="U165" s="28">
        <f t="shared" si="16"/>
        <v>0</v>
      </c>
      <c r="V165" s="28">
        <f t="shared" si="17"/>
        <v>0</v>
      </c>
      <c r="W165" s="28">
        <f t="shared" si="18"/>
        <v>0</v>
      </c>
      <c r="X165" s="28">
        <f t="shared" si="19"/>
        <v>-1838.5599999999977</v>
      </c>
    </row>
    <row r="166" spans="1:24" x14ac:dyDescent="0.25">
      <c r="A166" s="20">
        <v>44528.810045405102</v>
      </c>
      <c r="B166" s="21" t="s">
        <v>430</v>
      </c>
      <c r="C166" s="6" t="s">
        <v>431</v>
      </c>
      <c r="D166" s="6" t="s">
        <v>432</v>
      </c>
      <c r="E166" s="21">
        <v>120</v>
      </c>
      <c r="F166" s="19">
        <v>0</v>
      </c>
      <c r="G166" s="19">
        <v>0</v>
      </c>
      <c r="H166" s="19">
        <v>100093.44</v>
      </c>
      <c r="I166" s="19">
        <v>100093.44</v>
      </c>
      <c r="J166" s="19">
        <v>922.24</v>
      </c>
      <c r="K166" s="19">
        <v>10436.4</v>
      </c>
      <c r="L166" s="19">
        <v>101.12</v>
      </c>
      <c r="M166" s="19">
        <v>11459.76</v>
      </c>
      <c r="O166" s="31">
        <v>100093.44</v>
      </c>
      <c r="P166" s="31">
        <v>101.12</v>
      </c>
      <c r="Q166" s="31">
        <v>922.24</v>
      </c>
      <c r="R166" s="31">
        <v>10436.4</v>
      </c>
      <c r="S166" s="31">
        <v>111553.2</v>
      </c>
      <c r="U166" s="29">
        <f t="shared" si="16"/>
        <v>0</v>
      </c>
      <c r="V166" s="29">
        <f t="shared" si="17"/>
        <v>0</v>
      </c>
      <c r="W166" s="29">
        <f t="shared" si="18"/>
        <v>0</v>
      </c>
      <c r="X166" s="29">
        <f t="shared" si="19"/>
        <v>0</v>
      </c>
    </row>
    <row r="167" spans="1:24" x14ac:dyDescent="0.25">
      <c r="A167" s="20">
        <v>44506.578146562497</v>
      </c>
      <c r="B167" s="21" t="s">
        <v>433</v>
      </c>
      <c r="C167" s="6" t="s">
        <v>434</v>
      </c>
      <c r="D167" s="6" t="s">
        <v>435</v>
      </c>
      <c r="E167" s="21">
        <v>120</v>
      </c>
      <c r="F167" s="19">
        <v>0</v>
      </c>
      <c r="G167" s="19">
        <v>0</v>
      </c>
      <c r="H167" s="19">
        <v>101764.29</v>
      </c>
      <c r="I167" s="19">
        <v>101764.29</v>
      </c>
      <c r="J167" s="19">
        <v>2803.71</v>
      </c>
      <c r="K167" s="19">
        <v>10803.33</v>
      </c>
      <c r="L167" s="19">
        <v>104.67</v>
      </c>
      <c r="M167" s="19">
        <v>13711.71</v>
      </c>
      <c r="O167" s="31">
        <v>101764.29</v>
      </c>
      <c r="P167" s="31">
        <v>104.67</v>
      </c>
      <c r="Q167" s="31">
        <v>2803.71</v>
      </c>
      <c r="R167" s="31">
        <v>10803.33</v>
      </c>
      <c r="S167" s="31">
        <v>115476</v>
      </c>
      <c r="U167" s="29">
        <f t="shared" si="16"/>
        <v>0</v>
      </c>
      <c r="V167" s="29">
        <f t="shared" si="17"/>
        <v>0</v>
      </c>
      <c r="W167" s="29">
        <f t="shared" si="18"/>
        <v>0</v>
      </c>
      <c r="X167" s="29">
        <f t="shared" si="19"/>
        <v>0</v>
      </c>
    </row>
    <row r="168" spans="1:24" x14ac:dyDescent="0.25">
      <c r="A168" s="20">
        <v>44500.783683599497</v>
      </c>
      <c r="B168" s="21" t="s">
        <v>436</v>
      </c>
      <c r="C168" s="6" t="s">
        <v>437</v>
      </c>
      <c r="D168" s="6" t="s">
        <v>438</v>
      </c>
      <c r="E168" s="21">
        <v>120</v>
      </c>
      <c r="F168" s="19">
        <v>0</v>
      </c>
      <c r="G168" s="19">
        <v>0</v>
      </c>
      <c r="H168" s="19">
        <v>92231.82</v>
      </c>
      <c r="I168" s="19">
        <v>92231.82</v>
      </c>
      <c r="J168" s="19">
        <v>4879.8900000000003</v>
      </c>
      <c r="K168" s="19">
        <v>10033.879999999999</v>
      </c>
      <c r="L168" s="19">
        <v>97.21</v>
      </c>
      <c r="M168" s="19">
        <v>15010.98</v>
      </c>
      <c r="O168" s="31">
        <v>92231.82</v>
      </c>
      <c r="P168" s="31">
        <v>97.21</v>
      </c>
      <c r="Q168" s="31">
        <v>4879.8900000000003</v>
      </c>
      <c r="R168" s="31">
        <v>10033.879999999999</v>
      </c>
      <c r="S168" s="31">
        <v>107242.80000000002</v>
      </c>
      <c r="U168" s="29">
        <f t="shared" si="16"/>
        <v>0</v>
      </c>
      <c r="V168" s="29">
        <f t="shared" si="17"/>
        <v>0</v>
      </c>
      <c r="W168" s="29">
        <f t="shared" si="18"/>
        <v>0</v>
      </c>
      <c r="X168" s="29">
        <f t="shared" si="19"/>
        <v>0</v>
      </c>
    </row>
    <row r="169" spans="1:24" s="33" customFormat="1" x14ac:dyDescent="0.25">
      <c r="A169" s="34">
        <v>44507.498260995402</v>
      </c>
      <c r="B169" s="35" t="s">
        <v>439</v>
      </c>
      <c r="C169" s="36" t="s">
        <v>440</v>
      </c>
      <c r="D169" s="36" t="s">
        <v>441</v>
      </c>
      <c r="E169" s="35">
        <v>120</v>
      </c>
      <c r="F169" s="37">
        <v>0</v>
      </c>
      <c r="G169" s="37">
        <v>0</v>
      </c>
      <c r="H169" s="37">
        <v>111794.73</v>
      </c>
      <c r="I169" s="37">
        <v>111794.73</v>
      </c>
      <c r="J169" s="37">
        <v>6779.54</v>
      </c>
      <c r="K169" s="37">
        <v>12251.03</v>
      </c>
      <c r="L169" s="37">
        <v>118.69</v>
      </c>
      <c r="M169" s="37">
        <v>19149.259999999998</v>
      </c>
      <c r="O169" s="39">
        <v>111794.73</v>
      </c>
      <c r="P169" s="39">
        <v>118.69</v>
      </c>
      <c r="Q169" s="39">
        <v>6779.54</v>
      </c>
      <c r="R169" s="39">
        <v>12251.03</v>
      </c>
      <c r="S169" s="39">
        <v>130943.99999999999</v>
      </c>
      <c r="U169" s="28">
        <f t="shared" si="16"/>
        <v>0</v>
      </c>
      <c r="V169" s="28">
        <f t="shared" si="17"/>
        <v>0</v>
      </c>
      <c r="W169" s="28">
        <f t="shared" si="18"/>
        <v>0</v>
      </c>
      <c r="X169" s="28">
        <f t="shared" si="19"/>
        <v>-9.9999999947613105E-3</v>
      </c>
    </row>
    <row r="170" spans="1:24" x14ac:dyDescent="0.25">
      <c r="A170" s="20">
        <v>44522.738743784699</v>
      </c>
      <c r="B170" s="21" t="s">
        <v>442</v>
      </c>
      <c r="C170" s="6" t="s">
        <v>443</v>
      </c>
      <c r="D170" s="6" t="s">
        <v>444</v>
      </c>
      <c r="E170" s="21">
        <v>120</v>
      </c>
      <c r="F170" s="19">
        <v>0</v>
      </c>
      <c r="G170" s="19">
        <v>0</v>
      </c>
      <c r="H170" s="19">
        <v>127494.47</v>
      </c>
      <c r="I170" s="19">
        <v>127494.47</v>
      </c>
      <c r="J170" s="19">
        <v>7744.17</v>
      </c>
      <c r="K170" s="19">
        <v>13973.19</v>
      </c>
      <c r="L170" s="19">
        <v>135.37</v>
      </c>
      <c r="M170" s="19">
        <v>21852.73</v>
      </c>
      <c r="O170" s="31">
        <v>127494.47</v>
      </c>
      <c r="P170" s="31">
        <v>135.37</v>
      </c>
      <c r="Q170" s="31">
        <v>7744.17</v>
      </c>
      <c r="R170" s="31">
        <v>13973.19</v>
      </c>
      <c r="S170" s="31">
        <v>149347.20000000001</v>
      </c>
      <c r="U170" s="29">
        <f t="shared" si="16"/>
        <v>0</v>
      </c>
      <c r="V170" s="29">
        <f t="shared" si="17"/>
        <v>0</v>
      </c>
      <c r="W170" s="29">
        <f t="shared" si="18"/>
        <v>0</v>
      </c>
      <c r="X170" s="29">
        <f t="shared" si="19"/>
        <v>0</v>
      </c>
    </row>
    <row r="171" spans="1:24" s="33" customFormat="1" x14ac:dyDescent="0.25">
      <c r="A171" s="34">
        <v>44521.581571446797</v>
      </c>
      <c r="B171" s="35" t="s">
        <v>445</v>
      </c>
      <c r="C171" s="36" t="s">
        <v>446</v>
      </c>
      <c r="D171" s="36" t="s">
        <v>447</v>
      </c>
      <c r="E171" s="35">
        <v>120</v>
      </c>
      <c r="F171" s="37">
        <v>0</v>
      </c>
      <c r="G171" s="37">
        <v>0</v>
      </c>
      <c r="H171" s="37">
        <v>88099.97</v>
      </c>
      <c r="I171" s="37">
        <v>88099.97</v>
      </c>
      <c r="J171" s="37">
        <v>5346</v>
      </c>
      <c r="K171" s="37">
        <v>9654.49</v>
      </c>
      <c r="L171" s="37">
        <v>93.54</v>
      </c>
      <c r="M171" s="37">
        <v>15094.03</v>
      </c>
      <c r="O171" s="39">
        <v>88099.97</v>
      </c>
      <c r="P171" s="39">
        <v>93.54</v>
      </c>
      <c r="Q171" s="39">
        <v>5346</v>
      </c>
      <c r="R171" s="39">
        <v>9654.49</v>
      </c>
      <c r="S171" s="39">
        <v>103694</v>
      </c>
      <c r="U171" s="28">
        <f t="shared" si="16"/>
        <v>0</v>
      </c>
      <c r="V171" s="28">
        <f t="shared" si="17"/>
        <v>0</v>
      </c>
      <c r="W171" s="28">
        <f t="shared" si="18"/>
        <v>0</v>
      </c>
      <c r="X171" s="28">
        <f t="shared" si="19"/>
        <v>-500</v>
      </c>
    </row>
    <row r="172" spans="1:24" x14ac:dyDescent="0.25">
      <c r="A172" s="20">
        <v>44528.656061226902</v>
      </c>
      <c r="B172" s="21" t="s">
        <v>448</v>
      </c>
      <c r="C172" s="6" t="s">
        <v>449</v>
      </c>
      <c r="D172" s="6" t="s">
        <v>450</v>
      </c>
      <c r="E172" s="21">
        <v>120</v>
      </c>
      <c r="F172" s="19">
        <v>0</v>
      </c>
      <c r="G172" s="19">
        <v>0</v>
      </c>
      <c r="H172" s="19">
        <v>99164.479999999996</v>
      </c>
      <c r="I172" s="19">
        <v>99164.479999999996</v>
      </c>
      <c r="J172" s="19">
        <v>6013.61</v>
      </c>
      <c r="K172" s="19">
        <v>10867.03</v>
      </c>
      <c r="L172" s="19">
        <v>105.28</v>
      </c>
      <c r="M172" s="19">
        <v>16985.919999999998</v>
      </c>
      <c r="O172" s="31">
        <v>99164.479999999996</v>
      </c>
      <c r="P172" s="31">
        <v>105.28</v>
      </c>
      <c r="Q172" s="31">
        <v>6013.61</v>
      </c>
      <c r="R172" s="31">
        <v>10867.03</v>
      </c>
      <c r="S172" s="31">
        <v>116150.39999999999</v>
      </c>
      <c r="U172" s="29">
        <f t="shared" si="16"/>
        <v>0</v>
      </c>
      <c r="V172" s="29">
        <f t="shared" si="17"/>
        <v>0</v>
      </c>
      <c r="W172" s="29">
        <f t="shared" si="18"/>
        <v>0</v>
      </c>
      <c r="X172" s="29">
        <f t="shared" si="19"/>
        <v>0</v>
      </c>
    </row>
    <row r="173" spans="1:24" x14ac:dyDescent="0.25">
      <c r="A173" s="20">
        <v>44528.662668518497</v>
      </c>
      <c r="B173" s="21" t="s">
        <v>451</v>
      </c>
      <c r="C173" s="6" t="s">
        <v>452</v>
      </c>
      <c r="D173" s="6" t="s">
        <v>453</v>
      </c>
      <c r="E173" s="21">
        <v>120</v>
      </c>
      <c r="F173" s="19">
        <v>0</v>
      </c>
      <c r="G173" s="19">
        <v>0</v>
      </c>
      <c r="H173" s="19">
        <v>95351.54</v>
      </c>
      <c r="I173" s="19">
        <v>95351.54</v>
      </c>
      <c r="J173" s="19">
        <v>5782.39</v>
      </c>
      <c r="K173" s="19">
        <v>10448.83</v>
      </c>
      <c r="L173" s="19">
        <v>101.24</v>
      </c>
      <c r="M173" s="19">
        <v>16332.46</v>
      </c>
      <c r="O173" s="31">
        <v>95351.54</v>
      </c>
      <c r="P173" s="31">
        <v>101.24</v>
      </c>
      <c r="Q173" s="31">
        <v>5782.39</v>
      </c>
      <c r="R173" s="31">
        <v>10448.83</v>
      </c>
      <c r="S173" s="31">
        <v>111684</v>
      </c>
      <c r="U173" s="29">
        <f t="shared" si="16"/>
        <v>0</v>
      </c>
      <c r="V173" s="29">
        <f t="shared" si="17"/>
        <v>0</v>
      </c>
      <c r="W173" s="29">
        <f t="shared" si="18"/>
        <v>0</v>
      </c>
      <c r="X173" s="29">
        <f t="shared" si="19"/>
        <v>0</v>
      </c>
    </row>
    <row r="174" spans="1:24" x14ac:dyDescent="0.25">
      <c r="A174" s="20">
        <v>44528.597379398103</v>
      </c>
      <c r="B174" s="21" t="s">
        <v>454</v>
      </c>
      <c r="C174" s="6" t="s">
        <v>455</v>
      </c>
      <c r="D174" s="6" t="s">
        <v>456</v>
      </c>
      <c r="E174" s="21">
        <v>120</v>
      </c>
      <c r="F174" s="19">
        <v>0</v>
      </c>
      <c r="G174" s="19">
        <v>0</v>
      </c>
      <c r="H174" s="19">
        <v>95351.54</v>
      </c>
      <c r="I174" s="19">
        <v>95351.54</v>
      </c>
      <c r="J174" s="19">
        <v>5782.39</v>
      </c>
      <c r="K174" s="19">
        <v>10448.83</v>
      </c>
      <c r="L174" s="19">
        <v>101.24</v>
      </c>
      <c r="M174" s="19">
        <v>16332.46</v>
      </c>
      <c r="O174" s="31">
        <v>95351.54</v>
      </c>
      <c r="P174" s="31">
        <v>101.24</v>
      </c>
      <c r="Q174" s="31">
        <v>5782.39</v>
      </c>
      <c r="R174" s="31">
        <v>10448.83</v>
      </c>
      <c r="S174" s="31">
        <v>111684</v>
      </c>
      <c r="U174" s="29">
        <f t="shared" si="16"/>
        <v>0</v>
      </c>
      <c r="V174" s="29">
        <f t="shared" si="17"/>
        <v>0</v>
      </c>
      <c r="W174" s="29">
        <f t="shared" si="18"/>
        <v>0</v>
      </c>
      <c r="X174" s="29">
        <f t="shared" si="19"/>
        <v>0</v>
      </c>
    </row>
    <row r="175" spans="1:24" x14ac:dyDescent="0.25">
      <c r="A175" s="20">
        <v>44513.588582638899</v>
      </c>
      <c r="B175" s="21" t="s">
        <v>457</v>
      </c>
      <c r="C175" s="6" t="s">
        <v>458</v>
      </c>
      <c r="D175" s="6" t="s">
        <v>459</v>
      </c>
      <c r="E175" s="21">
        <v>120</v>
      </c>
      <c r="F175" s="19">
        <v>0</v>
      </c>
      <c r="G175" s="19">
        <v>0</v>
      </c>
      <c r="H175" s="19">
        <v>141311.54</v>
      </c>
      <c r="I175" s="19">
        <v>141311.54</v>
      </c>
      <c r="J175" s="19">
        <v>8569.5300000000007</v>
      </c>
      <c r="K175" s="19">
        <v>15486.1</v>
      </c>
      <c r="L175" s="19">
        <v>150.03</v>
      </c>
      <c r="M175" s="19">
        <v>24205.66</v>
      </c>
      <c r="O175" s="31">
        <v>141311.54</v>
      </c>
      <c r="P175" s="31">
        <v>150.03</v>
      </c>
      <c r="Q175" s="31">
        <v>8569.5300000000007</v>
      </c>
      <c r="R175" s="31">
        <v>15486.1</v>
      </c>
      <c r="S175" s="31">
        <v>165517.20000000001</v>
      </c>
      <c r="U175" s="29">
        <f t="shared" si="16"/>
        <v>0</v>
      </c>
      <c r="V175" s="29">
        <f t="shared" si="17"/>
        <v>0</v>
      </c>
      <c r="W175" s="29">
        <f t="shared" si="18"/>
        <v>0</v>
      </c>
      <c r="X175" s="29">
        <f t="shared" si="19"/>
        <v>0</v>
      </c>
    </row>
    <row r="176" spans="1:24" s="33" customFormat="1" x14ac:dyDescent="0.25">
      <c r="A176" s="34">
        <v>44505.416567743101</v>
      </c>
      <c r="B176" s="35" t="s">
        <v>460</v>
      </c>
      <c r="C176" s="36" t="s">
        <v>461</v>
      </c>
      <c r="D176" s="36" t="s">
        <v>462</v>
      </c>
      <c r="E176" s="35">
        <v>120</v>
      </c>
      <c r="F176" s="37">
        <v>0</v>
      </c>
      <c r="G176" s="37">
        <v>0</v>
      </c>
      <c r="H176" s="37">
        <v>91066.29</v>
      </c>
      <c r="I176" s="37">
        <v>91066.29</v>
      </c>
      <c r="J176" s="37">
        <v>3681.93</v>
      </c>
      <c r="K176" s="37">
        <v>9789.75</v>
      </c>
      <c r="L176" s="37">
        <v>94.84</v>
      </c>
      <c r="M176" s="37">
        <v>13566.52</v>
      </c>
      <c r="O176" s="39">
        <v>91066.29</v>
      </c>
      <c r="P176" s="39">
        <v>94.84</v>
      </c>
      <c r="Q176" s="39">
        <v>3681.93</v>
      </c>
      <c r="R176" s="39">
        <v>9789.75</v>
      </c>
      <c r="S176" s="39">
        <v>104632.79999999999</v>
      </c>
      <c r="U176" s="28">
        <f t="shared" si="16"/>
        <v>0</v>
      </c>
      <c r="V176" s="28">
        <f t="shared" si="17"/>
        <v>0</v>
      </c>
      <c r="W176" s="28">
        <f t="shared" si="18"/>
        <v>0</v>
      </c>
      <c r="X176" s="28">
        <f t="shared" si="19"/>
        <v>1.0000000009313226E-2</v>
      </c>
    </row>
    <row r="177" spans="1:24" s="33" customFormat="1" x14ac:dyDescent="0.25">
      <c r="A177" s="34">
        <v>44527.783745057903</v>
      </c>
      <c r="B177" s="35" t="s">
        <v>463</v>
      </c>
      <c r="C177" s="36" t="s">
        <v>464</v>
      </c>
      <c r="D177" s="36" t="s">
        <v>465</v>
      </c>
      <c r="E177" s="35">
        <v>120</v>
      </c>
      <c r="F177" s="37">
        <v>0</v>
      </c>
      <c r="G177" s="37">
        <v>0</v>
      </c>
      <c r="H177" s="37">
        <v>255319.63</v>
      </c>
      <c r="I177" s="37">
        <v>255319.63</v>
      </c>
      <c r="J177" s="37">
        <v>15483.32</v>
      </c>
      <c r="K177" s="37">
        <v>27979.200000000001</v>
      </c>
      <c r="L177" s="37">
        <v>271.07</v>
      </c>
      <c r="M177" s="37">
        <v>43733.59</v>
      </c>
      <c r="O177" s="39">
        <v>255319.63</v>
      </c>
      <c r="P177" s="39">
        <v>271.07</v>
      </c>
      <c r="Q177" s="39">
        <v>15483.32</v>
      </c>
      <c r="R177" s="39">
        <v>27979.200000000001</v>
      </c>
      <c r="S177" s="39">
        <v>301488.58</v>
      </c>
      <c r="U177" s="28">
        <f t="shared" si="16"/>
        <v>0</v>
      </c>
      <c r="V177" s="28">
        <f t="shared" si="17"/>
        <v>0</v>
      </c>
      <c r="W177" s="28">
        <f t="shared" si="18"/>
        <v>0</v>
      </c>
      <c r="X177" s="28">
        <f t="shared" si="19"/>
        <v>-2435.3600000000442</v>
      </c>
    </row>
    <row r="178" spans="1:24" x14ac:dyDescent="0.25">
      <c r="A178" s="20">
        <v>44512.608679895799</v>
      </c>
      <c r="B178" s="21" t="s">
        <v>466</v>
      </c>
      <c r="C178" s="6" t="s">
        <v>467</v>
      </c>
      <c r="D178" s="6" t="s">
        <v>468</v>
      </c>
      <c r="E178" s="21">
        <v>120</v>
      </c>
      <c r="F178" s="19">
        <v>0</v>
      </c>
      <c r="G178" s="19">
        <v>0</v>
      </c>
      <c r="H178" s="19">
        <v>173201</v>
      </c>
      <c r="I178" s="19">
        <v>173201</v>
      </c>
      <c r="J178" s="19">
        <v>10503.4</v>
      </c>
      <c r="K178" s="19">
        <v>18980.11</v>
      </c>
      <c r="L178" s="19">
        <v>183.89</v>
      </c>
      <c r="M178" s="19">
        <v>29667.4</v>
      </c>
      <c r="O178" s="31">
        <v>173201</v>
      </c>
      <c r="P178" s="31">
        <v>183.89</v>
      </c>
      <c r="Q178" s="31">
        <v>10503.4</v>
      </c>
      <c r="R178" s="31">
        <v>18980.11</v>
      </c>
      <c r="S178" s="31">
        <v>202868.40000000002</v>
      </c>
      <c r="U178" s="29">
        <f t="shared" si="16"/>
        <v>0</v>
      </c>
      <c r="V178" s="29">
        <f t="shared" si="17"/>
        <v>0</v>
      </c>
      <c r="W178" s="29">
        <f t="shared" si="18"/>
        <v>0</v>
      </c>
      <c r="X178" s="29">
        <f t="shared" si="19"/>
        <v>0</v>
      </c>
    </row>
    <row r="179" spans="1:24" s="33" customFormat="1" x14ac:dyDescent="0.25">
      <c r="A179" s="34">
        <v>44515.8353027431</v>
      </c>
      <c r="B179" s="35" t="s">
        <v>469</v>
      </c>
      <c r="C179" s="36" t="s">
        <v>470</v>
      </c>
      <c r="D179" s="36" t="s">
        <v>471</v>
      </c>
      <c r="E179" s="35">
        <v>120</v>
      </c>
      <c r="F179" s="37">
        <v>0</v>
      </c>
      <c r="G179" s="37">
        <v>0</v>
      </c>
      <c r="H179" s="37">
        <v>137660.49</v>
      </c>
      <c r="I179" s="37">
        <v>137660.49</v>
      </c>
      <c r="J179" s="37">
        <v>7283.46</v>
      </c>
      <c r="K179" s="37">
        <v>14975.35</v>
      </c>
      <c r="L179" s="37">
        <v>145.09</v>
      </c>
      <c r="M179" s="37">
        <v>22403.9</v>
      </c>
      <c r="O179" s="39">
        <v>137660.49</v>
      </c>
      <c r="P179" s="39">
        <v>145.09</v>
      </c>
      <c r="Q179" s="39">
        <v>7283.46</v>
      </c>
      <c r="R179" s="39">
        <v>14975.35</v>
      </c>
      <c r="S179" s="39">
        <v>160064.4</v>
      </c>
      <c r="U179" s="28">
        <f t="shared" si="16"/>
        <v>0</v>
      </c>
      <c r="V179" s="28">
        <f t="shared" si="17"/>
        <v>0</v>
      </c>
      <c r="W179" s="28">
        <f t="shared" si="18"/>
        <v>0</v>
      </c>
      <c r="X179" s="28">
        <f t="shared" si="19"/>
        <v>-1.0000000009313226E-2</v>
      </c>
    </row>
    <row r="180" spans="1:24" s="33" customFormat="1" x14ac:dyDescent="0.25">
      <c r="A180" s="34">
        <v>44524.625630289403</v>
      </c>
      <c r="B180" s="35" t="s">
        <v>472</v>
      </c>
      <c r="C180" s="36" t="s">
        <v>473</v>
      </c>
      <c r="D180" s="36" t="s">
        <v>474</v>
      </c>
      <c r="E180" s="35">
        <v>120</v>
      </c>
      <c r="F180" s="37">
        <v>0</v>
      </c>
      <c r="G180" s="37">
        <v>0</v>
      </c>
      <c r="H180" s="37">
        <v>110319.6</v>
      </c>
      <c r="I180" s="37">
        <v>110319.6</v>
      </c>
      <c r="J180" s="37">
        <v>6690.07</v>
      </c>
      <c r="K180" s="37">
        <v>12089.18</v>
      </c>
      <c r="L180" s="37">
        <v>117.13</v>
      </c>
      <c r="M180" s="37">
        <v>18896.38</v>
      </c>
      <c r="O180" s="39">
        <v>110319.6</v>
      </c>
      <c r="P180" s="39">
        <v>117.13</v>
      </c>
      <c r="Q180" s="39">
        <v>6690.07</v>
      </c>
      <c r="R180" s="39">
        <v>12089.18</v>
      </c>
      <c r="S180" s="39">
        <v>130097.92000000001</v>
      </c>
      <c r="U180" s="28">
        <f t="shared" si="16"/>
        <v>0</v>
      </c>
      <c r="V180" s="28">
        <f t="shared" si="17"/>
        <v>0</v>
      </c>
      <c r="W180" s="28">
        <f t="shared" si="18"/>
        <v>0</v>
      </c>
      <c r="X180" s="28">
        <f t="shared" si="19"/>
        <v>-881.94000000000233</v>
      </c>
    </row>
    <row r="181" spans="1:24" x14ac:dyDescent="0.25">
      <c r="A181" s="20">
        <v>44515.562750925899</v>
      </c>
      <c r="B181" s="21" t="s">
        <v>475</v>
      </c>
      <c r="C181" s="6" t="s">
        <v>476</v>
      </c>
      <c r="D181" s="6" t="s">
        <v>477</v>
      </c>
      <c r="E181" s="21">
        <v>120</v>
      </c>
      <c r="F181" s="19">
        <v>0</v>
      </c>
      <c r="G181" s="19">
        <v>0</v>
      </c>
      <c r="H181" s="19">
        <v>111901.15</v>
      </c>
      <c r="I181" s="19">
        <v>111901.15</v>
      </c>
      <c r="J181" s="19">
        <v>6786</v>
      </c>
      <c r="K181" s="19">
        <v>12262.84</v>
      </c>
      <c r="L181" s="19">
        <v>118.81</v>
      </c>
      <c r="M181" s="19">
        <v>19167.650000000001</v>
      </c>
      <c r="O181" s="31">
        <v>111901.15</v>
      </c>
      <c r="P181" s="31">
        <v>118.81</v>
      </c>
      <c r="Q181" s="31">
        <v>6786</v>
      </c>
      <c r="R181" s="31">
        <v>12262.84</v>
      </c>
      <c r="S181" s="31">
        <v>131068.79999999999</v>
      </c>
      <c r="U181" s="29">
        <f t="shared" si="16"/>
        <v>0</v>
      </c>
      <c r="V181" s="29">
        <f t="shared" si="17"/>
        <v>0</v>
      </c>
      <c r="W181" s="29">
        <f t="shared" si="18"/>
        <v>0</v>
      </c>
      <c r="X181" s="29">
        <f t="shared" si="19"/>
        <v>0</v>
      </c>
    </row>
    <row r="182" spans="1:24" x14ac:dyDescent="0.25">
      <c r="A182" s="20">
        <v>44507.5132346065</v>
      </c>
      <c r="B182" s="21" t="s">
        <v>478</v>
      </c>
      <c r="C182" s="6" t="s">
        <v>479</v>
      </c>
      <c r="D182" s="6" t="s">
        <v>480</v>
      </c>
      <c r="E182" s="21">
        <v>120</v>
      </c>
      <c r="F182" s="19">
        <v>0</v>
      </c>
      <c r="G182" s="19">
        <v>0</v>
      </c>
      <c r="H182" s="19">
        <v>130908.82</v>
      </c>
      <c r="I182" s="19">
        <v>130908.82</v>
      </c>
      <c r="J182" s="19">
        <v>7938.68</v>
      </c>
      <c r="K182" s="19">
        <v>14345.91</v>
      </c>
      <c r="L182" s="19">
        <v>138.99</v>
      </c>
      <c r="M182" s="19">
        <v>22423.58</v>
      </c>
      <c r="O182" s="31">
        <v>130908.82</v>
      </c>
      <c r="P182" s="31">
        <v>138.99</v>
      </c>
      <c r="Q182" s="31">
        <v>7938.68</v>
      </c>
      <c r="R182" s="31">
        <v>14345.91</v>
      </c>
      <c r="S182" s="31">
        <v>153332.40000000002</v>
      </c>
      <c r="U182" s="29">
        <f t="shared" si="16"/>
        <v>0</v>
      </c>
      <c r="V182" s="29">
        <f t="shared" si="17"/>
        <v>0</v>
      </c>
      <c r="W182" s="29">
        <f t="shared" si="18"/>
        <v>0</v>
      </c>
      <c r="X182" s="29">
        <f t="shared" si="19"/>
        <v>0</v>
      </c>
    </row>
    <row r="183" spans="1:24" x14ac:dyDescent="0.25">
      <c r="A183" s="20">
        <v>44521.745886030098</v>
      </c>
      <c r="B183" s="21" t="s">
        <v>481</v>
      </c>
      <c r="C183" s="6" t="s">
        <v>482</v>
      </c>
      <c r="D183" s="6" t="s">
        <v>483</v>
      </c>
      <c r="E183" s="21">
        <v>120</v>
      </c>
      <c r="F183" s="19">
        <v>0</v>
      </c>
      <c r="G183" s="19">
        <v>0</v>
      </c>
      <c r="H183" s="19">
        <v>96856.5</v>
      </c>
      <c r="I183" s="19">
        <v>96856.5</v>
      </c>
      <c r="J183" s="19">
        <v>5873.65</v>
      </c>
      <c r="K183" s="19">
        <v>10613.82</v>
      </c>
      <c r="L183" s="19">
        <v>102.83</v>
      </c>
      <c r="M183" s="19">
        <v>16590.3</v>
      </c>
      <c r="O183" s="31">
        <v>96856.5</v>
      </c>
      <c r="P183" s="31">
        <v>102.83</v>
      </c>
      <c r="Q183" s="31">
        <v>5873.65</v>
      </c>
      <c r="R183" s="31">
        <v>10613.82</v>
      </c>
      <c r="S183" s="31">
        <v>113446.79999999999</v>
      </c>
      <c r="U183" s="29">
        <f t="shared" si="16"/>
        <v>0</v>
      </c>
      <c r="V183" s="29">
        <f t="shared" si="17"/>
        <v>0</v>
      </c>
      <c r="W183" s="29">
        <f t="shared" si="18"/>
        <v>0</v>
      </c>
      <c r="X183" s="29">
        <f t="shared" si="19"/>
        <v>0</v>
      </c>
    </row>
    <row r="184" spans="1:24" x14ac:dyDescent="0.25">
      <c r="A184" s="20">
        <v>44528.597132326402</v>
      </c>
      <c r="B184" s="21" t="s">
        <v>484</v>
      </c>
      <c r="C184" s="6" t="s">
        <v>485</v>
      </c>
      <c r="D184" s="6" t="s">
        <v>486</v>
      </c>
      <c r="E184" s="21">
        <v>120</v>
      </c>
      <c r="F184" s="19">
        <v>0</v>
      </c>
      <c r="G184" s="19">
        <v>0</v>
      </c>
      <c r="H184" s="19">
        <v>103188.68</v>
      </c>
      <c r="I184" s="19">
        <v>103188.68</v>
      </c>
      <c r="J184" s="19">
        <v>6311.32</v>
      </c>
      <c r="K184" s="19">
        <v>11313.19</v>
      </c>
      <c r="L184" s="19">
        <v>109.61</v>
      </c>
      <c r="M184" s="19">
        <v>17734.12</v>
      </c>
      <c r="O184" s="31">
        <v>103188.68</v>
      </c>
      <c r="P184" s="31">
        <v>109.61</v>
      </c>
      <c r="Q184" s="31">
        <v>6311.32</v>
      </c>
      <c r="R184" s="31">
        <v>11313.19</v>
      </c>
      <c r="S184" s="31">
        <v>120922.79999999999</v>
      </c>
      <c r="U184" s="29">
        <f t="shared" ref="U184:U196" si="20">O184-I184</f>
        <v>0</v>
      </c>
      <c r="V184" s="29">
        <f t="shared" ref="V184:V196" si="21">P184-L184</f>
        <v>0</v>
      </c>
      <c r="W184" s="29">
        <f t="shared" ref="W184:W196" si="22">R184-K184</f>
        <v>0</v>
      </c>
      <c r="X184" s="29">
        <f t="shared" ref="X184:X196" si="23">O184+M184-S184</f>
        <v>0</v>
      </c>
    </row>
    <row r="185" spans="1:24" s="33" customFormat="1" x14ac:dyDescent="0.25">
      <c r="A185" s="34">
        <v>44508.662273148097</v>
      </c>
      <c r="B185" s="35" t="s">
        <v>487</v>
      </c>
      <c r="C185" s="36" t="s">
        <v>488</v>
      </c>
      <c r="D185" s="36" t="s">
        <v>489</v>
      </c>
      <c r="E185" s="35">
        <v>120</v>
      </c>
      <c r="F185" s="37">
        <v>0</v>
      </c>
      <c r="G185" s="37">
        <v>0</v>
      </c>
      <c r="H185" s="37">
        <v>153102.85</v>
      </c>
      <c r="I185" s="37">
        <v>153102.85</v>
      </c>
      <c r="J185" s="37">
        <v>6906.65</v>
      </c>
      <c r="K185" s="37">
        <v>16531.53</v>
      </c>
      <c r="L185" s="37">
        <v>160.16999999999999</v>
      </c>
      <c r="M185" s="37">
        <v>23598.35</v>
      </c>
      <c r="O185" s="39">
        <v>153102.85</v>
      </c>
      <c r="P185" s="39">
        <v>160.16999999999999</v>
      </c>
      <c r="Q185" s="39">
        <v>6906.65</v>
      </c>
      <c r="R185" s="39">
        <v>16531.53</v>
      </c>
      <c r="S185" s="39">
        <v>179766.7</v>
      </c>
      <c r="U185" s="28">
        <f t="shared" si="20"/>
        <v>0</v>
      </c>
      <c r="V185" s="28">
        <f t="shared" si="21"/>
        <v>0</v>
      </c>
      <c r="W185" s="28">
        <f t="shared" si="22"/>
        <v>0</v>
      </c>
      <c r="X185" s="28">
        <f t="shared" si="23"/>
        <v>-3065.5</v>
      </c>
    </row>
    <row r="186" spans="1:24" s="33" customFormat="1" x14ac:dyDescent="0.25">
      <c r="A186" s="34">
        <v>44507.6169435185</v>
      </c>
      <c r="B186" s="35" t="s">
        <v>490</v>
      </c>
      <c r="C186" s="36" t="s">
        <v>491</v>
      </c>
      <c r="D186" s="36" t="s">
        <v>492</v>
      </c>
      <c r="E186" s="35">
        <v>120</v>
      </c>
      <c r="F186" s="37">
        <v>0</v>
      </c>
      <c r="G186" s="37">
        <v>0</v>
      </c>
      <c r="H186" s="37">
        <v>138361.35</v>
      </c>
      <c r="I186" s="37">
        <v>138361.35</v>
      </c>
      <c r="J186" s="37">
        <v>7320.54</v>
      </c>
      <c r="K186" s="37">
        <v>15051.47</v>
      </c>
      <c r="L186" s="37">
        <v>145.83000000000001</v>
      </c>
      <c r="M186" s="37">
        <v>22517.84</v>
      </c>
      <c r="O186" s="39">
        <v>138361.35</v>
      </c>
      <c r="P186" s="39">
        <v>145.83000000000001</v>
      </c>
      <c r="Q186" s="39">
        <v>7320.54</v>
      </c>
      <c r="R186" s="39">
        <v>15051.47</v>
      </c>
      <c r="S186" s="39">
        <v>160879.20000000001</v>
      </c>
      <c r="U186" s="28">
        <f t="shared" si="20"/>
        <v>0</v>
      </c>
      <c r="V186" s="28">
        <f t="shared" si="21"/>
        <v>0</v>
      </c>
      <c r="W186" s="28">
        <f t="shared" si="22"/>
        <v>0</v>
      </c>
      <c r="X186" s="28">
        <f t="shared" si="23"/>
        <v>-1.0000000009313226E-2</v>
      </c>
    </row>
    <row r="187" spans="1:24" x14ac:dyDescent="0.25">
      <c r="A187" s="20">
        <v>44509.737198182898</v>
      </c>
      <c r="B187" s="21" t="s">
        <v>493</v>
      </c>
      <c r="C187" s="6" t="s">
        <v>494</v>
      </c>
      <c r="D187" s="6" t="s">
        <v>495</v>
      </c>
      <c r="E187" s="21">
        <v>120</v>
      </c>
      <c r="F187" s="19">
        <v>0</v>
      </c>
      <c r="G187" s="19">
        <v>0</v>
      </c>
      <c r="H187" s="19">
        <v>130908.82</v>
      </c>
      <c r="I187" s="19">
        <v>130908.82</v>
      </c>
      <c r="J187" s="19">
        <v>7938.68</v>
      </c>
      <c r="K187" s="19">
        <v>14345.91</v>
      </c>
      <c r="L187" s="19">
        <v>138.99</v>
      </c>
      <c r="M187" s="19">
        <v>22423.58</v>
      </c>
      <c r="O187" s="31">
        <v>130908.82</v>
      </c>
      <c r="P187" s="31">
        <v>138.99</v>
      </c>
      <c r="Q187" s="31">
        <v>7938.68</v>
      </c>
      <c r="R187" s="31">
        <v>14345.91</v>
      </c>
      <c r="S187" s="31">
        <v>153332.40000000002</v>
      </c>
      <c r="U187" s="29">
        <f t="shared" si="20"/>
        <v>0</v>
      </c>
      <c r="V187" s="29">
        <f t="shared" si="21"/>
        <v>0</v>
      </c>
      <c r="W187" s="29">
        <f t="shared" si="22"/>
        <v>0</v>
      </c>
      <c r="X187" s="29">
        <f t="shared" si="23"/>
        <v>0</v>
      </c>
    </row>
    <row r="188" spans="1:24" s="33" customFormat="1" x14ac:dyDescent="0.25">
      <c r="A188" s="34">
        <v>44514.571874502297</v>
      </c>
      <c r="B188" s="35" t="s">
        <v>496</v>
      </c>
      <c r="C188" s="36" t="s">
        <v>497</v>
      </c>
      <c r="D188" s="36" t="s">
        <v>498</v>
      </c>
      <c r="E188" s="35">
        <v>120</v>
      </c>
      <c r="F188" s="37">
        <v>0</v>
      </c>
      <c r="G188" s="37">
        <v>0</v>
      </c>
      <c r="H188" s="37">
        <v>104545.38</v>
      </c>
      <c r="I188" s="37">
        <v>104545.38</v>
      </c>
      <c r="J188" s="37">
        <v>5531.4</v>
      </c>
      <c r="K188" s="37">
        <v>11373.04</v>
      </c>
      <c r="L188" s="37">
        <v>110.19</v>
      </c>
      <c r="M188" s="37">
        <v>17014.63</v>
      </c>
      <c r="O188" s="39">
        <v>104545.38</v>
      </c>
      <c r="P188" s="39">
        <v>110.19</v>
      </c>
      <c r="Q188" s="39">
        <v>5531.4</v>
      </c>
      <c r="R188" s="39">
        <v>11373.04</v>
      </c>
      <c r="S188" s="39">
        <v>121560.00000000001</v>
      </c>
      <c r="U188" s="28">
        <f t="shared" si="20"/>
        <v>0</v>
      </c>
      <c r="V188" s="28">
        <f t="shared" si="21"/>
        <v>0</v>
      </c>
      <c r="W188" s="28">
        <f t="shared" si="22"/>
        <v>0</v>
      </c>
      <c r="X188" s="28">
        <f t="shared" si="23"/>
        <v>9.9999999947613105E-3</v>
      </c>
    </row>
    <row r="189" spans="1:24" x14ac:dyDescent="0.25">
      <c r="A189" s="20">
        <v>44515.655169826401</v>
      </c>
      <c r="B189" s="21" t="s">
        <v>499</v>
      </c>
      <c r="C189" s="6" t="s">
        <v>500</v>
      </c>
      <c r="D189" s="6" t="s">
        <v>501</v>
      </c>
      <c r="E189" s="21">
        <v>120</v>
      </c>
      <c r="F189" s="19">
        <v>0</v>
      </c>
      <c r="G189" s="19">
        <v>0</v>
      </c>
      <c r="H189" s="19">
        <v>139146.15</v>
      </c>
      <c r="I189" s="19">
        <v>139146.15</v>
      </c>
      <c r="J189" s="19">
        <v>1282.06</v>
      </c>
      <c r="K189" s="19">
        <v>14508.42</v>
      </c>
      <c r="L189" s="19">
        <v>140.57</v>
      </c>
      <c r="M189" s="19">
        <v>15931.05</v>
      </c>
      <c r="O189" s="31">
        <v>139146.15</v>
      </c>
      <c r="P189" s="31">
        <v>140.57</v>
      </c>
      <c r="Q189" s="31">
        <v>1282.06</v>
      </c>
      <c r="R189" s="31">
        <v>14508.42</v>
      </c>
      <c r="S189" s="31">
        <v>155077.20000000001</v>
      </c>
      <c r="U189" s="29">
        <f t="shared" si="20"/>
        <v>0</v>
      </c>
      <c r="V189" s="29">
        <f t="shared" si="21"/>
        <v>0</v>
      </c>
      <c r="W189" s="29">
        <f t="shared" si="22"/>
        <v>0</v>
      </c>
      <c r="X189" s="29">
        <f t="shared" si="23"/>
        <v>0</v>
      </c>
    </row>
    <row r="190" spans="1:24" x14ac:dyDescent="0.25">
      <c r="A190" s="20">
        <v>44528.683011307898</v>
      </c>
      <c r="B190" s="21" t="s">
        <v>502</v>
      </c>
      <c r="C190" s="6" t="s">
        <v>503</v>
      </c>
      <c r="D190" s="6" t="s">
        <v>504</v>
      </c>
      <c r="E190" s="21">
        <v>120</v>
      </c>
      <c r="F190" s="19">
        <v>0</v>
      </c>
      <c r="G190" s="19">
        <v>0</v>
      </c>
      <c r="H190" s="19">
        <v>143503.32</v>
      </c>
      <c r="I190" s="19">
        <v>143503.32</v>
      </c>
      <c r="J190" s="19">
        <v>7592.61</v>
      </c>
      <c r="K190" s="19">
        <v>15611.62</v>
      </c>
      <c r="L190" s="19">
        <v>151.25</v>
      </c>
      <c r="M190" s="19">
        <v>23355.48</v>
      </c>
      <c r="O190" s="31">
        <v>143503.32</v>
      </c>
      <c r="P190" s="31">
        <v>151.25</v>
      </c>
      <c r="Q190" s="31">
        <v>7592.61</v>
      </c>
      <c r="R190" s="31">
        <v>15611.62</v>
      </c>
      <c r="S190" s="31">
        <v>166858.79999999999</v>
      </c>
      <c r="U190" s="29">
        <f t="shared" si="20"/>
        <v>0</v>
      </c>
      <c r="V190" s="29">
        <f t="shared" si="21"/>
        <v>0</v>
      </c>
      <c r="W190" s="29">
        <f t="shared" si="22"/>
        <v>0</v>
      </c>
      <c r="X190" s="29">
        <f t="shared" si="23"/>
        <v>0</v>
      </c>
    </row>
    <row r="191" spans="1:24" x14ac:dyDescent="0.25">
      <c r="A191" s="20">
        <v>44502.468041585598</v>
      </c>
      <c r="B191" s="21" t="s">
        <v>505</v>
      </c>
      <c r="C191" s="6" t="s">
        <v>506</v>
      </c>
      <c r="D191" s="6" t="s">
        <v>507</v>
      </c>
      <c r="E191" s="21">
        <v>120</v>
      </c>
      <c r="F191" s="19">
        <v>0</v>
      </c>
      <c r="G191" s="19">
        <v>0</v>
      </c>
      <c r="H191" s="19">
        <v>88664.53</v>
      </c>
      <c r="I191" s="19">
        <v>88664.53</v>
      </c>
      <c r="J191" s="19">
        <v>5376.87</v>
      </c>
      <c r="K191" s="19">
        <v>9716.06</v>
      </c>
      <c r="L191" s="19">
        <v>94.14</v>
      </c>
      <c r="M191" s="19">
        <v>15187.07</v>
      </c>
      <c r="O191" s="31">
        <v>88664.53</v>
      </c>
      <c r="P191" s="31">
        <v>94.14</v>
      </c>
      <c r="Q191" s="31">
        <v>5376.87</v>
      </c>
      <c r="R191" s="31">
        <v>9716.06</v>
      </c>
      <c r="S191" s="31">
        <v>103851.59999999999</v>
      </c>
      <c r="U191" s="29">
        <f t="shared" si="20"/>
        <v>0</v>
      </c>
      <c r="V191" s="29">
        <f t="shared" si="21"/>
        <v>0</v>
      </c>
      <c r="W191" s="29">
        <f t="shared" si="22"/>
        <v>0</v>
      </c>
      <c r="X191" s="29">
        <f t="shared" si="23"/>
        <v>0</v>
      </c>
    </row>
    <row r="192" spans="1:24" s="33" customFormat="1" x14ac:dyDescent="0.25">
      <c r="A192" s="34">
        <v>44513.629714201401</v>
      </c>
      <c r="B192" s="35" t="s">
        <v>508</v>
      </c>
      <c r="C192" s="36" t="s">
        <v>509</v>
      </c>
      <c r="D192" s="36" t="s">
        <v>510</v>
      </c>
      <c r="E192" s="35">
        <v>120</v>
      </c>
      <c r="F192" s="37">
        <v>0</v>
      </c>
      <c r="G192" s="37">
        <v>0</v>
      </c>
      <c r="H192" s="37">
        <v>88784.65</v>
      </c>
      <c r="I192" s="37">
        <v>88784.65</v>
      </c>
      <c r="J192" s="37">
        <v>5384.14</v>
      </c>
      <c r="K192" s="37">
        <v>9728.94</v>
      </c>
      <c r="L192" s="37">
        <v>94.26</v>
      </c>
      <c r="M192" s="37">
        <v>15207.34</v>
      </c>
      <c r="O192" s="39">
        <v>88784.65</v>
      </c>
      <c r="P192" s="39">
        <v>94.26</v>
      </c>
      <c r="Q192" s="39">
        <v>5384.14</v>
      </c>
      <c r="R192" s="39">
        <v>9728.94</v>
      </c>
      <c r="S192" s="39">
        <v>104843.19999999998</v>
      </c>
      <c r="U192" s="28">
        <f t="shared" si="20"/>
        <v>0</v>
      </c>
      <c r="V192" s="28">
        <f t="shared" si="21"/>
        <v>0</v>
      </c>
      <c r="W192" s="28">
        <f t="shared" si="22"/>
        <v>0</v>
      </c>
      <c r="X192" s="28">
        <f t="shared" si="23"/>
        <v>-851.20999999999185</v>
      </c>
    </row>
    <row r="193" spans="1:24" x14ac:dyDescent="0.25">
      <c r="A193" s="20">
        <v>44513.876115358798</v>
      </c>
      <c r="B193" s="21" t="s">
        <v>511</v>
      </c>
      <c r="C193" s="6" t="s">
        <v>512</v>
      </c>
      <c r="D193" s="6" t="s">
        <v>513</v>
      </c>
      <c r="E193" s="21">
        <v>120</v>
      </c>
      <c r="F193" s="19">
        <v>0</v>
      </c>
      <c r="G193" s="19">
        <v>0</v>
      </c>
      <c r="H193" s="19">
        <v>69825.5</v>
      </c>
      <c r="I193" s="19">
        <v>69825.5</v>
      </c>
      <c r="J193" s="19">
        <v>4234.41</v>
      </c>
      <c r="K193" s="19">
        <v>7651.96</v>
      </c>
      <c r="L193" s="19">
        <v>74.13</v>
      </c>
      <c r="M193" s="19">
        <v>11960.5</v>
      </c>
      <c r="O193" s="31">
        <v>69825.5</v>
      </c>
      <c r="P193" s="31">
        <v>74.13</v>
      </c>
      <c r="Q193" s="31">
        <v>4234.41</v>
      </c>
      <c r="R193" s="31">
        <v>7651.96</v>
      </c>
      <c r="S193" s="31">
        <v>81786.000000000015</v>
      </c>
      <c r="U193" s="29">
        <f t="shared" si="20"/>
        <v>0</v>
      </c>
      <c r="V193" s="29">
        <f t="shared" si="21"/>
        <v>0</v>
      </c>
      <c r="W193" s="29">
        <f t="shared" si="22"/>
        <v>0</v>
      </c>
      <c r="X193" s="29">
        <f t="shared" si="23"/>
        <v>0</v>
      </c>
    </row>
    <row r="194" spans="1:24" s="33" customFormat="1" x14ac:dyDescent="0.25">
      <c r="A194" s="34">
        <v>44507.469317789401</v>
      </c>
      <c r="B194" s="35" t="s">
        <v>514</v>
      </c>
      <c r="C194" s="36" t="s">
        <v>515</v>
      </c>
      <c r="D194" s="36" t="s">
        <v>516</v>
      </c>
      <c r="E194" s="35">
        <v>120</v>
      </c>
      <c r="F194" s="37">
        <v>0</v>
      </c>
      <c r="G194" s="37">
        <v>0</v>
      </c>
      <c r="H194" s="37">
        <v>65155.43</v>
      </c>
      <c r="I194" s="37">
        <v>65155.43</v>
      </c>
      <c r="J194" s="37">
        <v>3447.3</v>
      </c>
      <c r="K194" s="37">
        <v>7088.19</v>
      </c>
      <c r="L194" s="37">
        <v>68.67</v>
      </c>
      <c r="M194" s="37">
        <v>10604.16</v>
      </c>
      <c r="O194" s="39">
        <v>65155.43</v>
      </c>
      <c r="P194" s="39">
        <v>68.67</v>
      </c>
      <c r="Q194" s="39">
        <v>3447.3</v>
      </c>
      <c r="R194" s="39">
        <v>7088.19</v>
      </c>
      <c r="S194" s="39">
        <v>75759.599999999991</v>
      </c>
      <c r="U194" s="28">
        <f t="shared" si="20"/>
        <v>0</v>
      </c>
      <c r="V194" s="28">
        <f t="shared" si="21"/>
        <v>0</v>
      </c>
      <c r="W194" s="28">
        <f t="shared" si="22"/>
        <v>0</v>
      </c>
      <c r="X194" s="28">
        <f t="shared" si="23"/>
        <v>-9.9999999947613105E-3</v>
      </c>
    </row>
    <row r="195" spans="1:24" x14ac:dyDescent="0.25">
      <c r="A195" s="20">
        <v>44514.550584872697</v>
      </c>
      <c r="B195" s="21" t="s">
        <v>517</v>
      </c>
      <c r="C195" s="6" t="s">
        <v>518</v>
      </c>
      <c r="D195" s="6" t="s">
        <v>519</v>
      </c>
      <c r="E195" s="21">
        <v>120</v>
      </c>
      <c r="F195" s="19">
        <v>0</v>
      </c>
      <c r="G195" s="19">
        <v>0</v>
      </c>
      <c r="H195" s="19">
        <v>69627.89</v>
      </c>
      <c r="I195" s="19">
        <v>69627.89</v>
      </c>
      <c r="J195" s="19">
        <v>3683.94</v>
      </c>
      <c r="K195" s="19">
        <v>7573.98</v>
      </c>
      <c r="L195" s="19">
        <v>73.39</v>
      </c>
      <c r="M195" s="19">
        <v>11331.31</v>
      </c>
      <c r="O195" s="31">
        <v>69627.89</v>
      </c>
      <c r="P195" s="31">
        <v>73.39</v>
      </c>
      <c r="Q195" s="31">
        <v>3683.94</v>
      </c>
      <c r="R195" s="31">
        <v>7573.98</v>
      </c>
      <c r="S195" s="31">
        <v>80959.199999999997</v>
      </c>
      <c r="U195" s="29">
        <f t="shared" si="20"/>
        <v>0</v>
      </c>
      <c r="V195" s="29">
        <f t="shared" si="21"/>
        <v>0</v>
      </c>
      <c r="W195" s="29">
        <f t="shared" si="22"/>
        <v>0</v>
      </c>
      <c r="X195" s="29">
        <f t="shared" si="23"/>
        <v>0</v>
      </c>
    </row>
    <row r="196" spans="1:24" s="33" customFormat="1" x14ac:dyDescent="0.25">
      <c r="A196" s="34">
        <v>44528.523932604199</v>
      </c>
      <c r="B196" s="35" t="s">
        <v>520</v>
      </c>
      <c r="C196" s="36" t="s">
        <v>521</v>
      </c>
      <c r="D196" s="36" t="s">
        <v>522</v>
      </c>
      <c r="E196" s="35">
        <v>120</v>
      </c>
      <c r="F196" s="37">
        <v>0</v>
      </c>
      <c r="G196" s="37">
        <v>0</v>
      </c>
      <c r="H196" s="37">
        <v>283311.18</v>
      </c>
      <c r="I196" s="37">
        <v>283311.18</v>
      </c>
      <c r="J196" s="37">
        <v>14989.7</v>
      </c>
      <c r="K196" s="37">
        <v>30819.71</v>
      </c>
      <c r="L196" s="37">
        <v>298.60000000000002</v>
      </c>
      <c r="M196" s="37">
        <v>46108.01</v>
      </c>
      <c r="O196" s="39">
        <v>283311.18</v>
      </c>
      <c r="P196" s="39">
        <v>298.60000000000002</v>
      </c>
      <c r="Q196" s="39">
        <v>14989.7</v>
      </c>
      <c r="R196" s="39">
        <v>30819.71</v>
      </c>
      <c r="S196" s="39">
        <v>329419.2</v>
      </c>
      <c r="U196" s="28">
        <f t="shared" si="20"/>
        <v>0</v>
      </c>
      <c r="V196" s="28">
        <f t="shared" si="21"/>
        <v>0</v>
      </c>
      <c r="W196" s="28">
        <f t="shared" si="22"/>
        <v>0</v>
      </c>
      <c r="X196" s="28">
        <f t="shared" si="23"/>
        <v>-1.0000000009313226E-2</v>
      </c>
    </row>
    <row r="197" spans="1:24" x14ac:dyDescent="0.25">
      <c r="A197" s="46" t="s">
        <v>140</v>
      </c>
      <c r="B197" s="47"/>
      <c r="C197" s="47"/>
      <c r="D197" s="47"/>
      <c r="E197" s="22">
        <v>9360</v>
      </c>
      <c r="F197" s="23">
        <v>0</v>
      </c>
      <c r="G197" s="23">
        <v>0</v>
      </c>
      <c r="H197" s="23">
        <v>8042477.4800000004</v>
      </c>
      <c r="I197" s="23">
        <v>8042477.4800000004</v>
      </c>
      <c r="J197" s="23">
        <v>438996.29</v>
      </c>
      <c r="K197" s="23">
        <v>876295.42</v>
      </c>
      <c r="L197" s="23">
        <v>8489.9699999999993</v>
      </c>
      <c r="M197" s="24">
        <v>1323781.68</v>
      </c>
    </row>
    <row r="199" spans="1:24" x14ac:dyDescent="0.25">
      <c r="A199" s="12" t="s">
        <v>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24" x14ac:dyDescent="0.25">
      <c r="A200" s="15" t="s">
        <v>523</v>
      </c>
      <c r="B200" s="15"/>
      <c r="C200" s="15"/>
      <c r="D200" s="15"/>
      <c r="E200" s="3"/>
      <c r="F200" s="3"/>
      <c r="G200" s="3"/>
      <c r="H200" s="3"/>
      <c r="I200" s="3"/>
      <c r="J200" s="3"/>
      <c r="K200" s="3"/>
      <c r="L200" s="3"/>
      <c r="M200" s="3"/>
    </row>
    <row r="201" spans="1:24" x14ac:dyDescent="0.25">
      <c r="A201" s="43" t="s">
        <v>5</v>
      </c>
      <c r="B201" s="44" t="s">
        <v>6</v>
      </c>
      <c r="C201" s="44"/>
      <c r="D201" s="44"/>
      <c r="E201" s="43" t="s">
        <v>7</v>
      </c>
      <c r="F201" s="44" t="s">
        <v>8</v>
      </c>
      <c r="G201" s="44"/>
      <c r="H201" s="44"/>
      <c r="I201" s="44"/>
      <c r="J201" s="44" t="s">
        <v>9</v>
      </c>
      <c r="K201" s="44"/>
      <c r="L201" s="44"/>
      <c r="M201" s="44"/>
    </row>
    <row r="202" spans="1:24" x14ac:dyDescent="0.25">
      <c r="A202" s="43"/>
      <c r="B202" s="7" t="s">
        <v>10</v>
      </c>
      <c r="C202" s="45" t="s">
        <v>11</v>
      </c>
      <c r="D202" s="45"/>
      <c r="E202" s="43"/>
      <c r="F202" s="7" t="s">
        <v>12</v>
      </c>
      <c r="G202" s="8" t="s">
        <v>13</v>
      </c>
      <c r="H202" s="7" t="s">
        <v>14</v>
      </c>
      <c r="I202" s="7" t="s">
        <v>15</v>
      </c>
      <c r="J202" s="7" t="s">
        <v>13</v>
      </c>
      <c r="K202" s="7" t="s">
        <v>16</v>
      </c>
      <c r="L202" s="7" t="s">
        <v>17</v>
      </c>
      <c r="M202" s="7" t="s">
        <v>15</v>
      </c>
    </row>
    <row r="203" spans="1:24" x14ac:dyDescent="0.25">
      <c r="A203" s="43"/>
      <c r="B203" s="7" t="s">
        <v>18</v>
      </c>
      <c r="C203" s="9" t="s">
        <v>19</v>
      </c>
      <c r="D203" s="9" t="s">
        <v>20</v>
      </c>
      <c r="E203" s="43"/>
      <c r="F203" s="7" t="s">
        <v>21</v>
      </c>
      <c r="G203" s="7" t="s">
        <v>21</v>
      </c>
      <c r="H203" s="7" t="s">
        <v>21</v>
      </c>
      <c r="I203" s="7" t="s">
        <v>21</v>
      </c>
      <c r="J203" s="7" t="s">
        <v>21</v>
      </c>
      <c r="K203" s="7" t="s">
        <v>21</v>
      </c>
      <c r="L203" s="7" t="s">
        <v>21</v>
      </c>
      <c r="M203" s="7" t="s">
        <v>21</v>
      </c>
    </row>
    <row r="204" spans="1:24" s="33" customFormat="1" x14ac:dyDescent="0.25">
      <c r="A204" s="34">
        <v>44520.678144016201</v>
      </c>
      <c r="B204" s="35" t="s">
        <v>524</v>
      </c>
      <c r="C204" s="36" t="s">
        <v>525</v>
      </c>
      <c r="D204" s="36" t="s">
        <v>526</v>
      </c>
      <c r="E204" s="35">
        <v>120</v>
      </c>
      <c r="F204" s="37">
        <v>0</v>
      </c>
      <c r="G204" s="37">
        <v>0</v>
      </c>
      <c r="H204" s="37">
        <v>116756.08</v>
      </c>
      <c r="I204" s="37">
        <v>116756.08</v>
      </c>
      <c r="J204" s="37">
        <v>7080.41</v>
      </c>
      <c r="K204" s="37">
        <v>12795.14</v>
      </c>
      <c r="L204" s="37">
        <v>123.96</v>
      </c>
      <c r="M204" s="37">
        <v>19999.509999999998</v>
      </c>
      <c r="O204" s="39">
        <v>116756.08</v>
      </c>
      <c r="P204" s="39">
        <v>123.96</v>
      </c>
      <c r="Q204" s="39">
        <v>7080.41</v>
      </c>
      <c r="R204" s="39">
        <v>12795.14</v>
      </c>
      <c r="S204" s="39">
        <v>136755.60000000003</v>
      </c>
      <c r="U204" s="28">
        <f t="shared" ref="U204" si="24">O204-I204</f>
        <v>0</v>
      </c>
      <c r="V204" s="28">
        <f t="shared" ref="V204" si="25">P204-L204</f>
        <v>0</v>
      </c>
      <c r="W204" s="28">
        <f t="shared" ref="W204" si="26">R204-K204</f>
        <v>0</v>
      </c>
      <c r="X204" s="28">
        <f t="shared" ref="X204" si="27">O204+M204-S204</f>
        <v>-1.0000000038417056E-2</v>
      </c>
    </row>
    <row r="205" spans="1:24" s="33" customFormat="1" x14ac:dyDescent="0.25">
      <c r="A205" s="34">
        <v>44530.546620173598</v>
      </c>
      <c r="B205" s="35" t="s">
        <v>527</v>
      </c>
      <c r="C205" s="36" t="s">
        <v>528</v>
      </c>
      <c r="D205" s="36" t="s">
        <v>529</v>
      </c>
      <c r="E205" s="35">
        <v>120</v>
      </c>
      <c r="F205" s="37">
        <v>0</v>
      </c>
      <c r="G205" s="37">
        <v>0</v>
      </c>
      <c r="H205" s="37">
        <v>129699.18</v>
      </c>
      <c r="I205" s="37">
        <v>129699.18</v>
      </c>
      <c r="J205" s="37">
        <v>5762.67</v>
      </c>
      <c r="K205" s="37">
        <v>13995.75</v>
      </c>
      <c r="L205" s="37">
        <v>135.6</v>
      </c>
      <c r="M205" s="37">
        <v>19894.02</v>
      </c>
      <c r="O205" s="39">
        <v>129699.18</v>
      </c>
      <c r="P205" s="39">
        <v>135.6</v>
      </c>
      <c r="Q205" s="39">
        <v>5762.67</v>
      </c>
      <c r="R205" s="39">
        <v>13995.75</v>
      </c>
      <c r="S205" s="39">
        <v>151593.20000000001</v>
      </c>
      <c r="U205" s="28">
        <f t="shared" ref="U205:U217" si="28">O205-I205</f>
        <v>0</v>
      </c>
      <c r="V205" s="28">
        <f t="shared" ref="V205:V217" si="29">P205-L205</f>
        <v>0</v>
      </c>
      <c r="W205" s="28">
        <f t="shared" ref="W205:W217" si="30">R205-K205</f>
        <v>0</v>
      </c>
      <c r="X205" s="28">
        <f t="shared" ref="X205:X217" si="31">O205+M205-S205</f>
        <v>-2000.0000000000291</v>
      </c>
    </row>
    <row r="206" spans="1:24" s="33" customFormat="1" x14ac:dyDescent="0.25">
      <c r="A206" s="34">
        <v>44513.648959803199</v>
      </c>
      <c r="B206" s="35" t="s">
        <v>530</v>
      </c>
      <c r="C206" s="36" t="s">
        <v>531</v>
      </c>
      <c r="D206" s="36" t="s">
        <v>532</v>
      </c>
      <c r="E206" s="35">
        <v>120</v>
      </c>
      <c r="F206" s="37">
        <v>0</v>
      </c>
      <c r="G206" s="37">
        <v>0</v>
      </c>
      <c r="H206" s="37">
        <v>155944.57999999999</v>
      </c>
      <c r="I206" s="37">
        <v>155944.57999999999</v>
      </c>
      <c r="J206" s="37">
        <v>8250.8700000000008</v>
      </c>
      <c r="K206" s="37">
        <v>16964.990000000002</v>
      </c>
      <c r="L206" s="37">
        <v>164.36</v>
      </c>
      <c r="M206" s="37">
        <v>25380.22</v>
      </c>
      <c r="O206" s="39">
        <v>155944.57999999999</v>
      </c>
      <c r="P206" s="39">
        <v>164.36</v>
      </c>
      <c r="Q206" s="39">
        <v>8250.8700000000008</v>
      </c>
      <c r="R206" s="39">
        <v>16964.990000000002</v>
      </c>
      <c r="S206" s="39">
        <v>183675.72999999998</v>
      </c>
      <c r="U206" s="28">
        <f t="shared" si="28"/>
        <v>0</v>
      </c>
      <c r="V206" s="28">
        <f t="shared" si="29"/>
        <v>0</v>
      </c>
      <c r="W206" s="28">
        <f t="shared" si="30"/>
        <v>0</v>
      </c>
      <c r="X206" s="28">
        <f t="shared" si="31"/>
        <v>-2350.929999999993</v>
      </c>
    </row>
    <row r="207" spans="1:24" s="33" customFormat="1" x14ac:dyDescent="0.25">
      <c r="A207" s="34">
        <v>44515.636461539398</v>
      </c>
      <c r="B207" s="35" t="s">
        <v>533</v>
      </c>
      <c r="C207" s="36" t="s">
        <v>534</v>
      </c>
      <c r="D207" s="36" t="s">
        <v>535</v>
      </c>
      <c r="E207" s="35">
        <v>120</v>
      </c>
      <c r="F207" s="37">
        <v>0</v>
      </c>
      <c r="G207" s="37">
        <v>0</v>
      </c>
      <c r="H207" s="37">
        <v>132854.95000000001</v>
      </c>
      <c r="I207" s="37">
        <v>132854.95000000001</v>
      </c>
      <c r="J207" s="37">
        <v>8056.71</v>
      </c>
      <c r="K207" s="37">
        <v>14558.5</v>
      </c>
      <c r="L207" s="37">
        <v>141.05000000000001</v>
      </c>
      <c r="M207" s="37">
        <v>22756.26</v>
      </c>
      <c r="O207" s="39">
        <v>132854.95000000001</v>
      </c>
      <c r="P207" s="39">
        <v>141.05000000000001</v>
      </c>
      <c r="Q207" s="39">
        <v>8056.71</v>
      </c>
      <c r="R207" s="39">
        <v>14558.5</v>
      </c>
      <c r="S207" s="39">
        <v>156434.54999999999</v>
      </c>
      <c r="U207" s="28">
        <f t="shared" si="28"/>
        <v>0</v>
      </c>
      <c r="V207" s="28">
        <f t="shared" si="29"/>
        <v>0</v>
      </c>
      <c r="W207" s="28">
        <f t="shared" si="30"/>
        <v>0</v>
      </c>
      <c r="X207" s="28">
        <f t="shared" si="31"/>
        <v>-823.3399999999674</v>
      </c>
    </row>
    <row r="208" spans="1:24" s="33" customFormat="1" x14ac:dyDescent="0.25">
      <c r="A208" s="34">
        <v>44506.547608182897</v>
      </c>
      <c r="B208" s="35" t="s">
        <v>536</v>
      </c>
      <c r="C208" s="36" t="s">
        <v>537</v>
      </c>
      <c r="D208" s="36" t="s">
        <v>538</v>
      </c>
      <c r="E208" s="35">
        <v>120</v>
      </c>
      <c r="F208" s="37">
        <v>0</v>
      </c>
      <c r="G208" s="37">
        <v>0</v>
      </c>
      <c r="H208" s="37">
        <v>120303.85</v>
      </c>
      <c r="I208" s="37">
        <v>120303.85</v>
      </c>
      <c r="J208" s="37">
        <v>0</v>
      </c>
      <c r="K208" s="37">
        <v>12430.12</v>
      </c>
      <c r="L208" s="37">
        <v>120.42</v>
      </c>
      <c r="M208" s="37">
        <v>12550.54</v>
      </c>
      <c r="O208" s="39">
        <v>120303.85</v>
      </c>
      <c r="P208" s="39">
        <v>120.42</v>
      </c>
      <c r="Q208" s="39">
        <v>0</v>
      </c>
      <c r="R208" s="39">
        <v>12430.12</v>
      </c>
      <c r="S208" s="39">
        <v>132854.40000000002</v>
      </c>
      <c r="U208" s="28">
        <f t="shared" si="28"/>
        <v>0</v>
      </c>
      <c r="V208" s="28">
        <f t="shared" si="29"/>
        <v>0</v>
      </c>
      <c r="W208" s="28">
        <f t="shared" si="30"/>
        <v>0</v>
      </c>
      <c r="X208" s="28">
        <f t="shared" si="31"/>
        <v>-1.0000000009313226E-2</v>
      </c>
    </row>
    <row r="209" spans="1:24" s="33" customFormat="1" x14ac:dyDescent="0.25">
      <c r="A209" s="34">
        <v>44523.687709525497</v>
      </c>
      <c r="B209" s="35" t="s">
        <v>539</v>
      </c>
      <c r="C209" s="36" t="s">
        <v>540</v>
      </c>
      <c r="D209" s="36" t="s">
        <v>541</v>
      </c>
      <c r="E209" s="35">
        <v>120</v>
      </c>
      <c r="F209" s="37">
        <v>0</v>
      </c>
      <c r="G209" s="37">
        <v>0</v>
      </c>
      <c r="H209" s="37">
        <v>162744.44</v>
      </c>
      <c r="I209" s="37">
        <v>162744.44</v>
      </c>
      <c r="J209" s="37">
        <v>8610.6299999999992</v>
      </c>
      <c r="K209" s="37">
        <v>17703.79</v>
      </c>
      <c r="L209" s="37">
        <v>171.53</v>
      </c>
      <c r="M209" s="37">
        <v>26485.95</v>
      </c>
      <c r="O209" s="39">
        <v>162744.44</v>
      </c>
      <c r="P209" s="39">
        <v>171.53</v>
      </c>
      <c r="Q209" s="39">
        <v>8610.6299999999992</v>
      </c>
      <c r="R209" s="39">
        <v>17703.79</v>
      </c>
      <c r="S209" s="39">
        <v>189230.40000000002</v>
      </c>
      <c r="U209" s="28">
        <f t="shared" si="28"/>
        <v>0</v>
      </c>
      <c r="V209" s="28">
        <f t="shared" si="29"/>
        <v>0</v>
      </c>
      <c r="W209" s="28">
        <f t="shared" si="30"/>
        <v>0</v>
      </c>
      <c r="X209" s="28">
        <f t="shared" si="31"/>
        <v>-1.0000000009313226E-2</v>
      </c>
    </row>
    <row r="210" spans="1:24" s="33" customFormat="1" x14ac:dyDescent="0.25">
      <c r="A210" s="34">
        <v>44521.522661377297</v>
      </c>
      <c r="B210" s="35" t="s">
        <v>542</v>
      </c>
      <c r="C210" s="36" t="s">
        <v>540</v>
      </c>
      <c r="D210" s="36" t="s">
        <v>541</v>
      </c>
      <c r="E210" s="35">
        <v>120</v>
      </c>
      <c r="F210" s="37">
        <v>0</v>
      </c>
      <c r="G210" s="37">
        <v>0</v>
      </c>
      <c r="H210" s="37">
        <v>177300.25</v>
      </c>
      <c r="I210" s="37">
        <v>177300.25</v>
      </c>
      <c r="J210" s="37">
        <v>9380.7900000000009</v>
      </c>
      <c r="K210" s="37">
        <v>19287.3</v>
      </c>
      <c r="L210" s="37">
        <v>186.87</v>
      </c>
      <c r="M210" s="37">
        <v>28854.959999999999</v>
      </c>
      <c r="O210" s="39">
        <v>177300.25</v>
      </c>
      <c r="P210" s="39">
        <v>186.87</v>
      </c>
      <c r="Q210" s="39">
        <v>9380.7900000000009</v>
      </c>
      <c r="R210" s="39">
        <v>19287.3</v>
      </c>
      <c r="S210" s="39">
        <v>206155.19</v>
      </c>
      <c r="U210" s="28">
        <f t="shared" si="28"/>
        <v>0</v>
      </c>
      <c r="V210" s="28">
        <f t="shared" si="29"/>
        <v>0</v>
      </c>
      <c r="W210" s="28">
        <f t="shared" si="30"/>
        <v>0</v>
      </c>
      <c r="X210" s="28">
        <f t="shared" si="31"/>
        <v>1.9999999989522621E-2</v>
      </c>
    </row>
    <row r="211" spans="1:24" s="33" customFormat="1" x14ac:dyDescent="0.25">
      <c r="A211" s="34">
        <v>44528.6421899653</v>
      </c>
      <c r="B211" s="35" t="s">
        <v>543</v>
      </c>
      <c r="C211" s="36" t="s">
        <v>544</v>
      </c>
      <c r="D211" s="36" t="s">
        <v>545</v>
      </c>
      <c r="E211" s="35">
        <v>120</v>
      </c>
      <c r="F211" s="37">
        <v>0</v>
      </c>
      <c r="G211" s="37">
        <v>0</v>
      </c>
      <c r="H211" s="37">
        <v>138578.04999999999</v>
      </c>
      <c r="I211" s="37">
        <v>138578.04999999999</v>
      </c>
      <c r="J211" s="37">
        <v>1272.32</v>
      </c>
      <c r="K211" s="37">
        <v>14449.64</v>
      </c>
      <c r="L211" s="37">
        <v>139.99</v>
      </c>
      <c r="M211" s="37">
        <v>15861.95</v>
      </c>
      <c r="O211" s="39">
        <v>138578.04999999999</v>
      </c>
      <c r="P211" s="39">
        <v>139.99</v>
      </c>
      <c r="Q211" s="39">
        <v>1272.32</v>
      </c>
      <c r="R211" s="39">
        <v>14449.64</v>
      </c>
      <c r="S211" s="39">
        <v>164140</v>
      </c>
      <c r="U211" s="28">
        <f t="shared" si="28"/>
        <v>0</v>
      </c>
      <c r="V211" s="28">
        <f t="shared" si="29"/>
        <v>0</v>
      </c>
      <c r="W211" s="28">
        <f t="shared" si="30"/>
        <v>0</v>
      </c>
      <c r="X211" s="28">
        <f t="shared" si="31"/>
        <v>-9700</v>
      </c>
    </row>
    <row r="212" spans="1:24" s="33" customFormat="1" x14ac:dyDescent="0.25">
      <c r="A212" s="34">
        <v>44514.518187268499</v>
      </c>
      <c r="B212" s="35" t="s">
        <v>546</v>
      </c>
      <c r="C212" s="36" t="s">
        <v>547</v>
      </c>
      <c r="D212" s="36" t="s">
        <v>548</v>
      </c>
      <c r="E212" s="35">
        <v>120</v>
      </c>
      <c r="F212" s="37">
        <v>0</v>
      </c>
      <c r="G212" s="37">
        <v>0</v>
      </c>
      <c r="H212" s="37">
        <v>135019.63</v>
      </c>
      <c r="I212" s="37">
        <v>135019.63</v>
      </c>
      <c r="J212" s="37">
        <v>7143.75</v>
      </c>
      <c r="K212" s="37">
        <v>14687.91</v>
      </c>
      <c r="L212" s="37">
        <v>142.31</v>
      </c>
      <c r="M212" s="37">
        <v>21973.97</v>
      </c>
      <c r="O212" s="39">
        <v>135019.63</v>
      </c>
      <c r="P212" s="39">
        <v>142.31</v>
      </c>
      <c r="Q212" s="39">
        <v>7143.75</v>
      </c>
      <c r="R212" s="39">
        <v>14687.91</v>
      </c>
      <c r="S212" s="39">
        <v>158444.25</v>
      </c>
      <c r="U212" s="28">
        <f t="shared" si="28"/>
        <v>0</v>
      </c>
      <c r="V212" s="28">
        <f t="shared" si="29"/>
        <v>0</v>
      </c>
      <c r="W212" s="28">
        <f t="shared" si="30"/>
        <v>0</v>
      </c>
      <c r="X212" s="28">
        <f t="shared" si="31"/>
        <v>-1450.6499999999942</v>
      </c>
    </row>
    <row r="213" spans="1:24" s="33" customFormat="1" x14ac:dyDescent="0.25">
      <c r="A213" s="34">
        <v>44507.706555173601</v>
      </c>
      <c r="B213" s="35" t="s">
        <v>549</v>
      </c>
      <c r="C213" s="36" t="s">
        <v>550</v>
      </c>
      <c r="D213" s="36" t="s">
        <v>551</v>
      </c>
      <c r="E213" s="35">
        <v>120</v>
      </c>
      <c r="F213" s="37">
        <v>0</v>
      </c>
      <c r="G213" s="37">
        <v>0</v>
      </c>
      <c r="H213" s="37">
        <v>97076.94</v>
      </c>
      <c r="I213" s="37">
        <v>97076.94</v>
      </c>
      <c r="J213" s="37">
        <v>5887.01</v>
      </c>
      <c r="K213" s="37">
        <v>10637.77</v>
      </c>
      <c r="L213" s="37">
        <v>103.07</v>
      </c>
      <c r="M213" s="37">
        <v>16627.849999999999</v>
      </c>
      <c r="O213" s="39">
        <v>97076.94</v>
      </c>
      <c r="P213" s="39">
        <v>103.07</v>
      </c>
      <c r="Q213" s="39">
        <v>5887.01</v>
      </c>
      <c r="R213" s="39">
        <v>10637.77</v>
      </c>
      <c r="S213" s="39">
        <v>113704.8</v>
      </c>
      <c r="U213" s="28">
        <f t="shared" si="28"/>
        <v>0</v>
      </c>
      <c r="V213" s="28">
        <f t="shared" si="29"/>
        <v>0</v>
      </c>
      <c r="W213" s="28">
        <f t="shared" si="30"/>
        <v>0</v>
      </c>
      <c r="X213" s="28">
        <f t="shared" si="31"/>
        <v>-9.9999999947613105E-3</v>
      </c>
    </row>
    <row r="214" spans="1:24" s="33" customFormat="1" x14ac:dyDescent="0.25">
      <c r="A214" s="34">
        <v>44528.571076157401</v>
      </c>
      <c r="B214" s="35" t="s">
        <v>552</v>
      </c>
      <c r="C214" s="36" t="s">
        <v>553</v>
      </c>
      <c r="D214" s="36" t="s">
        <v>554</v>
      </c>
      <c r="E214" s="35">
        <v>120</v>
      </c>
      <c r="F214" s="37">
        <v>0</v>
      </c>
      <c r="G214" s="37">
        <v>0</v>
      </c>
      <c r="H214" s="37">
        <v>110248.6</v>
      </c>
      <c r="I214" s="37">
        <v>110248.6</v>
      </c>
      <c r="J214" s="37">
        <v>6685.79</v>
      </c>
      <c r="K214" s="37">
        <v>12081.76</v>
      </c>
      <c r="L214" s="37">
        <v>117.05</v>
      </c>
      <c r="M214" s="37">
        <v>18884.599999999999</v>
      </c>
      <c r="O214" s="39">
        <v>110248.6</v>
      </c>
      <c r="P214" s="39">
        <v>117.05</v>
      </c>
      <c r="Q214" s="39">
        <v>6685.79</v>
      </c>
      <c r="R214" s="39">
        <v>12081.76</v>
      </c>
      <c r="S214" s="39">
        <v>130314.36</v>
      </c>
      <c r="U214" s="28">
        <f t="shared" si="28"/>
        <v>0</v>
      </c>
      <c r="V214" s="28">
        <f t="shared" si="29"/>
        <v>0</v>
      </c>
      <c r="W214" s="28">
        <f t="shared" si="30"/>
        <v>0</v>
      </c>
      <c r="X214" s="28">
        <f t="shared" si="31"/>
        <v>-1181.1599999999889</v>
      </c>
    </row>
    <row r="215" spans="1:24" s="33" customFormat="1" x14ac:dyDescent="0.25">
      <c r="A215" s="34">
        <v>44521.639647800897</v>
      </c>
      <c r="B215" s="35" t="s">
        <v>555</v>
      </c>
      <c r="C215" s="36" t="s">
        <v>556</v>
      </c>
      <c r="D215" s="36" t="s">
        <v>557</v>
      </c>
      <c r="E215" s="35">
        <v>120</v>
      </c>
      <c r="F215" s="37">
        <v>0</v>
      </c>
      <c r="G215" s="37">
        <v>0</v>
      </c>
      <c r="H215" s="37">
        <v>83591.16</v>
      </c>
      <c r="I215" s="37">
        <v>83591.16</v>
      </c>
      <c r="J215" s="37">
        <v>5069.2</v>
      </c>
      <c r="K215" s="37">
        <v>9160.09</v>
      </c>
      <c r="L215" s="37">
        <v>88.75</v>
      </c>
      <c r="M215" s="37">
        <v>14318.04</v>
      </c>
      <c r="O215" s="39">
        <v>83591.16</v>
      </c>
      <c r="P215" s="39">
        <v>88.75</v>
      </c>
      <c r="Q215" s="39">
        <v>5069.2</v>
      </c>
      <c r="R215" s="39">
        <v>9160.09</v>
      </c>
      <c r="S215" s="39">
        <v>98504.76</v>
      </c>
      <c r="U215" s="28">
        <f t="shared" si="28"/>
        <v>0</v>
      </c>
      <c r="V215" s="28">
        <f t="shared" si="29"/>
        <v>0</v>
      </c>
      <c r="W215" s="28">
        <f t="shared" si="30"/>
        <v>0</v>
      </c>
      <c r="X215" s="28">
        <f t="shared" si="31"/>
        <v>-595.55999999998312</v>
      </c>
    </row>
    <row r="216" spans="1:24" s="33" customFormat="1" x14ac:dyDescent="0.25">
      <c r="A216" s="34">
        <v>44529.813255057903</v>
      </c>
      <c r="B216" s="35" t="s">
        <v>558</v>
      </c>
      <c r="C216" s="36" t="s">
        <v>559</v>
      </c>
      <c r="D216" s="36" t="s">
        <v>560</v>
      </c>
      <c r="E216" s="35">
        <v>120</v>
      </c>
      <c r="F216" s="37">
        <v>0</v>
      </c>
      <c r="G216" s="37">
        <v>0</v>
      </c>
      <c r="H216" s="37">
        <v>83541.37</v>
      </c>
      <c r="I216" s="37">
        <v>83541.37</v>
      </c>
      <c r="J216" s="37">
        <v>5066.1899999999996</v>
      </c>
      <c r="K216" s="37">
        <v>9155.35</v>
      </c>
      <c r="L216" s="37">
        <v>88.7</v>
      </c>
      <c r="M216" s="37">
        <v>14310.24</v>
      </c>
      <c r="O216" s="39">
        <v>83541.37</v>
      </c>
      <c r="P216" s="39">
        <v>88.7</v>
      </c>
      <c r="Q216" s="39">
        <v>5066.1899999999996</v>
      </c>
      <c r="R216" s="39">
        <v>9155.35</v>
      </c>
      <c r="S216" s="39">
        <v>97851.6</v>
      </c>
      <c r="U216" s="28">
        <f t="shared" si="28"/>
        <v>0</v>
      </c>
      <c r="V216" s="28">
        <f t="shared" si="29"/>
        <v>0</v>
      </c>
      <c r="W216" s="28">
        <f t="shared" si="30"/>
        <v>0</v>
      </c>
      <c r="X216" s="28">
        <f t="shared" si="31"/>
        <v>9.9999999947613105E-3</v>
      </c>
    </row>
    <row r="217" spans="1:24" s="33" customFormat="1" x14ac:dyDescent="0.25">
      <c r="A217" s="34">
        <v>44519.6576399306</v>
      </c>
      <c r="B217" s="35" t="s">
        <v>561</v>
      </c>
      <c r="C217" s="36" t="s">
        <v>562</v>
      </c>
      <c r="D217" s="36" t="s">
        <v>563</v>
      </c>
      <c r="E217" s="35">
        <v>120</v>
      </c>
      <c r="F217" s="37">
        <v>0</v>
      </c>
      <c r="G217" s="37">
        <v>0</v>
      </c>
      <c r="H217" s="37">
        <v>133354.32</v>
      </c>
      <c r="I217" s="37">
        <v>133354.32</v>
      </c>
      <c r="J217" s="37">
        <v>8086.99</v>
      </c>
      <c r="K217" s="37">
        <v>14613.92</v>
      </c>
      <c r="L217" s="37">
        <v>141.58000000000001</v>
      </c>
      <c r="M217" s="37">
        <v>22842.49</v>
      </c>
      <c r="O217" s="39">
        <v>133354.32</v>
      </c>
      <c r="P217" s="39">
        <v>141.58000000000001</v>
      </c>
      <c r="Q217" s="39">
        <v>8086.99</v>
      </c>
      <c r="R217" s="39">
        <v>14613.92</v>
      </c>
      <c r="S217" s="39">
        <v>157325.5</v>
      </c>
      <c r="U217" s="28">
        <f t="shared" si="28"/>
        <v>0</v>
      </c>
      <c r="V217" s="28">
        <f t="shared" si="29"/>
        <v>0</v>
      </c>
      <c r="W217" s="28">
        <f t="shared" si="30"/>
        <v>0</v>
      </c>
      <c r="X217" s="28">
        <f t="shared" si="31"/>
        <v>-1128.6900000000023</v>
      </c>
    </row>
    <row r="218" spans="1:24" x14ac:dyDescent="0.25">
      <c r="A218" s="46" t="s">
        <v>140</v>
      </c>
      <c r="B218" s="47"/>
      <c r="C218" s="47"/>
      <c r="D218" s="47"/>
      <c r="E218" s="22">
        <v>1680</v>
      </c>
      <c r="F218" s="23">
        <v>0</v>
      </c>
      <c r="G218" s="23">
        <v>0</v>
      </c>
      <c r="H218" s="23">
        <v>1777013.4</v>
      </c>
      <c r="I218" s="23">
        <v>1777013.4</v>
      </c>
      <c r="J218" s="23">
        <v>86353.33</v>
      </c>
      <c r="K218" s="23">
        <v>192522.03</v>
      </c>
      <c r="L218" s="23">
        <v>1865.24</v>
      </c>
      <c r="M218" s="24">
        <v>280740.59999999998</v>
      </c>
    </row>
    <row r="220" spans="1:24" x14ac:dyDescent="0.25">
      <c r="A220" s="12" t="s">
        <v>3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24" x14ac:dyDescent="0.25">
      <c r="A221" s="15" t="s">
        <v>564</v>
      </c>
      <c r="B221" s="15"/>
      <c r="C221" s="15"/>
      <c r="D221" s="15"/>
      <c r="E221" s="3"/>
      <c r="F221" s="3"/>
      <c r="G221" s="3"/>
      <c r="H221" s="3"/>
      <c r="I221" s="3"/>
      <c r="J221" s="3"/>
      <c r="K221" s="3"/>
      <c r="L221" s="3"/>
      <c r="M221" s="3"/>
    </row>
    <row r="222" spans="1:24" x14ac:dyDescent="0.25">
      <c r="A222" s="43" t="s">
        <v>5</v>
      </c>
      <c r="B222" s="44" t="s">
        <v>6</v>
      </c>
      <c r="C222" s="44"/>
      <c r="D222" s="44"/>
      <c r="E222" s="43" t="s">
        <v>7</v>
      </c>
      <c r="F222" s="44" t="s">
        <v>8</v>
      </c>
      <c r="G222" s="44"/>
      <c r="H222" s="44"/>
      <c r="I222" s="44"/>
      <c r="J222" s="44" t="s">
        <v>9</v>
      </c>
      <c r="K222" s="44"/>
      <c r="L222" s="44"/>
      <c r="M222" s="44"/>
    </row>
    <row r="223" spans="1:24" x14ac:dyDescent="0.25">
      <c r="A223" s="43"/>
      <c r="B223" s="7" t="s">
        <v>10</v>
      </c>
      <c r="C223" s="45" t="s">
        <v>11</v>
      </c>
      <c r="D223" s="45"/>
      <c r="E223" s="43"/>
      <c r="F223" s="7" t="s">
        <v>12</v>
      </c>
      <c r="G223" s="8" t="s">
        <v>13</v>
      </c>
      <c r="H223" s="7" t="s">
        <v>14</v>
      </c>
      <c r="I223" s="7" t="s">
        <v>15</v>
      </c>
      <c r="J223" s="7" t="s">
        <v>13</v>
      </c>
      <c r="K223" s="7" t="s">
        <v>16</v>
      </c>
      <c r="L223" s="7" t="s">
        <v>17</v>
      </c>
      <c r="M223" s="7" t="s">
        <v>15</v>
      </c>
    </row>
    <row r="224" spans="1:24" x14ac:dyDescent="0.25">
      <c r="A224" s="43"/>
      <c r="B224" s="7" t="s">
        <v>18</v>
      </c>
      <c r="C224" s="9" t="s">
        <v>19</v>
      </c>
      <c r="D224" s="9" t="s">
        <v>20</v>
      </c>
      <c r="E224" s="43"/>
      <c r="F224" s="7" t="s">
        <v>21</v>
      </c>
      <c r="G224" s="7" t="s">
        <v>21</v>
      </c>
      <c r="H224" s="7" t="s">
        <v>21</v>
      </c>
      <c r="I224" s="7" t="s">
        <v>21</v>
      </c>
      <c r="J224" s="7" t="s">
        <v>21</v>
      </c>
      <c r="K224" s="7" t="s">
        <v>21</v>
      </c>
      <c r="L224" s="7" t="s">
        <v>21</v>
      </c>
      <c r="M224" s="7" t="s">
        <v>21</v>
      </c>
    </row>
    <row r="225" spans="1:24" s="33" customFormat="1" x14ac:dyDescent="0.25">
      <c r="A225" s="34">
        <v>44527.575173761601</v>
      </c>
      <c r="B225" s="35" t="s">
        <v>565</v>
      </c>
      <c r="C225" s="36" t="s">
        <v>566</v>
      </c>
      <c r="D225" s="36" t="s">
        <v>567</v>
      </c>
      <c r="E225" s="35">
        <v>120</v>
      </c>
      <c r="F225" s="37">
        <v>0</v>
      </c>
      <c r="G225" s="37">
        <v>0</v>
      </c>
      <c r="H225" s="37">
        <v>74671.7</v>
      </c>
      <c r="I225" s="37">
        <v>74671.7</v>
      </c>
      <c r="J225" s="37">
        <v>4528.3100000000004</v>
      </c>
      <c r="K225" s="37">
        <v>8182.72</v>
      </c>
      <c r="L225" s="37">
        <v>79.28</v>
      </c>
      <c r="M225" s="37">
        <v>12790.31</v>
      </c>
      <c r="O225" s="39">
        <v>74671.7</v>
      </c>
      <c r="P225" s="39">
        <v>79.28</v>
      </c>
      <c r="Q225" s="39">
        <v>4528.3100000000004</v>
      </c>
      <c r="R225" s="39">
        <v>8182.72</v>
      </c>
      <c r="S225" s="39">
        <v>88262</v>
      </c>
      <c r="U225" s="28">
        <f t="shared" ref="U225" si="32">O225-I225</f>
        <v>0</v>
      </c>
      <c r="V225" s="28">
        <f t="shared" ref="V225" si="33">P225-L225</f>
        <v>0</v>
      </c>
      <c r="W225" s="28">
        <f t="shared" ref="W225" si="34">R225-K225</f>
        <v>0</v>
      </c>
      <c r="X225" s="28">
        <f t="shared" ref="X225" si="35">O225+M225-S225</f>
        <v>-799.99000000000524</v>
      </c>
    </row>
    <row r="226" spans="1:24" x14ac:dyDescent="0.25">
      <c r="A226" s="20">
        <v>44509.548269097198</v>
      </c>
      <c r="B226" s="21" t="s">
        <v>568</v>
      </c>
      <c r="C226" s="6" t="s">
        <v>569</v>
      </c>
      <c r="D226" s="6" t="s">
        <v>570</v>
      </c>
      <c r="E226" s="21">
        <v>120</v>
      </c>
      <c r="F226" s="19">
        <v>0</v>
      </c>
      <c r="G226" s="19">
        <v>0</v>
      </c>
      <c r="H226" s="19">
        <v>84005.66</v>
      </c>
      <c r="I226" s="19">
        <v>84005.66</v>
      </c>
      <c r="J226" s="19">
        <v>5094.34</v>
      </c>
      <c r="K226" s="19">
        <v>9206.01</v>
      </c>
      <c r="L226" s="19">
        <v>89.19</v>
      </c>
      <c r="M226" s="19">
        <v>14389.54</v>
      </c>
      <c r="O226" s="31">
        <v>84005.66</v>
      </c>
      <c r="P226" s="31">
        <v>89.19</v>
      </c>
      <c r="Q226" s="31">
        <v>5094.34</v>
      </c>
      <c r="R226" s="31">
        <v>9206.01</v>
      </c>
      <c r="S226" s="31">
        <v>98395.199999999997</v>
      </c>
      <c r="U226" s="29">
        <f t="shared" ref="U226:U289" si="36">O226-I226</f>
        <v>0</v>
      </c>
      <c r="V226" s="29">
        <f t="shared" ref="V226:V289" si="37">P226-L226</f>
        <v>0</v>
      </c>
      <c r="W226" s="29">
        <f t="shared" ref="W226:W289" si="38">R226-K226</f>
        <v>0</v>
      </c>
      <c r="X226" s="29">
        <f t="shared" ref="X226:X289" si="39">O226+M226-S226</f>
        <v>0</v>
      </c>
    </row>
    <row r="227" spans="1:24" s="33" customFormat="1" ht="15.75" customHeight="1" x14ac:dyDescent="0.25">
      <c r="A227" s="34">
        <v>44529.580156053198</v>
      </c>
      <c r="B227" s="35" t="s">
        <v>571</v>
      </c>
      <c r="C227" s="36" t="s">
        <v>572</v>
      </c>
      <c r="D227" s="36" t="s">
        <v>573</v>
      </c>
      <c r="E227" s="35">
        <v>120</v>
      </c>
      <c r="F227" s="37">
        <v>0</v>
      </c>
      <c r="G227" s="37">
        <v>0</v>
      </c>
      <c r="H227" s="37">
        <v>92475.25</v>
      </c>
      <c r="I227" s="37">
        <v>92475.25</v>
      </c>
      <c r="J227" s="37">
        <v>4115.16</v>
      </c>
      <c r="K227" s="37">
        <v>9979.7099999999991</v>
      </c>
      <c r="L227" s="37">
        <v>96.69</v>
      </c>
      <c r="M227" s="37">
        <v>14191.56</v>
      </c>
      <c r="O227" s="39">
        <v>92475.25</v>
      </c>
      <c r="P227" s="39">
        <v>96.69</v>
      </c>
      <c r="Q227" s="39">
        <v>4115.16</v>
      </c>
      <c r="R227" s="39">
        <v>9979.7099999999991</v>
      </c>
      <c r="S227" s="39">
        <v>109666.8</v>
      </c>
      <c r="U227" s="28">
        <f t="shared" si="36"/>
        <v>0</v>
      </c>
      <c r="V227" s="28">
        <f t="shared" si="37"/>
        <v>0</v>
      </c>
      <c r="W227" s="28">
        <f t="shared" si="38"/>
        <v>0</v>
      </c>
      <c r="X227" s="28">
        <f t="shared" si="39"/>
        <v>-2999.9900000000052</v>
      </c>
    </row>
    <row r="228" spans="1:24" s="33" customFormat="1" x14ac:dyDescent="0.25">
      <c r="A228" s="34">
        <v>44520.502702662001</v>
      </c>
      <c r="B228" s="35" t="s">
        <v>574</v>
      </c>
      <c r="C228" s="36" t="s">
        <v>575</v>
      </c>
      <c r="D228" s="36" t="s">
        <v>576</v>
      </c>
      <c r="E228" s="35">
        <v>120</v>
      </c>
      <c r="F228" s="37">
        <v>0</v>
      </c>
      <c r="G228" s="37">
        <v>0</v>
      </c>
      <c r="H228" s="37">
        <v>71708.11</v>
      </c>
      <c r="I228" s="37">
        <v>71708.11</v>
      </c>
      <c r="J228" s="37">
        <v>3791.88</v>
      </c>
      <c r="K228" s="37">
        <v>7800.42</v>
      </c>
      <c r="L228" s="37">
        <v>75.58</v>
      </c>
      <c r="M228" s="37">
        <v>11667.88</v>
      </c>
      <c r="O228" s="39">
        <v>71708.11</v>
      </c>
      <c r="P228" s="39">
        <v>75.58</v>
      </c>
      <c r="Q228" s="39">
        <v>3791.88</v>
      </c>
      <c r="R228" s="39">
        <v>7800.42</v>
      </c>
      <c r="S228" s="39">
        <v>84676</v>
      </c>
      <c r="U228" s="28">
        <f t="shared" si="36"/>
        <v>0</v>
      </c>
      <c r="V228" s="28">
        <f t="shared" si="37"/>
        <v>0</v>
      </c>
      <c r="W228" s="28">
        <f t="shared" si="38"/>
        <v>0</v>
      </c>
      <c r="X228" s="28">
        <f t="shared" si="39"/>
        <v>-1300.0099999999948</v>
      </c>
    </row>
    <row r="229" spans="1:24" s="33" customFormat="1" x14ac:dyDescent="0.25">
      <c r="A229" s="34">
        <v>44522.704860648097</v>
      </c>
      <c r="B229" s="35" t="s">
        <v>577</v>
      </c>
      <c r="C229" s="36" t="s">
        <v>578</v>
      </c>
      <c r="D229" s="36" t="s">
        <v>579</v>
      </c>
      <c r="E229" s="35">
        <v>120</v>
      </c>
      <c r="F229" s="37">
        <v>0</v>
      </c>
      <c r="G229" s="37">
        <v>0</v>
      </c>
      <c r="H229" s="37">
        <v>87983.02</v>
      </c>
      <c r="I229" s="37">
        <v>87983.02</v>
      </c>
      <c r="J229" s="37">
        <v>5338.99</v>
      </c>
      <c r="K229" s="37">
        <v>9641.7800000000007</v>
      </c>
      <c r="L229" s="37">
        <v>93.42</v>
      </c>
      <c r="M229" s="37">
        <v>15074.19</v>
      </c>
      <c r="O229" s="39">
        <v>87983.02</v>
      </c>
      <c r="P229" s="39">
        <v>93.42</v>
      </c>
      <c r="Q229" s="39">
        <v>5338.99</v>
      </c>
      <c r="R229" s="39">
        <v>9641.7800000000007</v>
      </c>
      <c r="S229" s="39">
        <v>103057.20000000001</v>
      </c>
      <c r="U229" s="28">
        <f t="shared" si="36"/>
        <v>0</v>
      </c>
      <c r="V229" s="28">
        <f t="shared" si="37"/>
        <v>0</v>
      </c>
      <c r="W229" s="28">
        <f t="shared" si="38"/>
        <v>0</v>
      </c>
      <c r="X229" s="28">
        <f t="shared" si="39"/>
        <v>9.9999999947613105E-3</v>
      </c>
    </row>
    <row r="230" spans="1:24" s="33" customFormat="1" x14ac:dyDescent="0.25">
      <c r="A230" s="34">
        <v>44502.627675115698</v>
      </c>
      <c r="B230" s="35" t="s">
        <v>580</v>
      </c>
      <c r="C230" s="36" t="s">
        <v>581</v>
      </c>
      <c r="D230" s="36" t="s">
        <v>582</v>
      </c>
      <c r="E230" s="35">
        <v>120</v>
      </c>
      <c r="F230" s="37">
        <v>0</v>
      </c>
      <c r="G230" s="37">
        <v>0</v>
      </c>
      <c r="H230" s="37">
        <v>99564.15</v>
      </c>
      <c r="I230" s="37">
        <v>99564.15</v>
      </c>
      <c r="J230" s="37">
        <v>6039.86</v>
      </c>
      <c r="K230" s="37">
        <v>10911.09</v>
      </c>
      <c r="L230" s="37">
        <v>105.71</v>
      </c>
      <c r="M230" s="37">
        <v>17056.66</v>
      </c>
      <c r="O230" s="39">
        <v>99564.15</v>
      </c>
      <c r="P230" s="39">
        <v>105.71</v>
      </c>
      <c r="Q230" s="39">
        <v>6039.86</v>
      </c>
      <c r="R230" s="39">
        <v>10911.09</v>
      </c>
      <c r="S230" s="39">
        <v>117720.8</v>
      </c>
      <c r="U230" s="28">
        <f t="shared" si="36"/>
        <v>0</v>
      </c>
      <c r="V230" s="28">
        <f t="shared" si="37"/>
        <v>0</v>
      </c>
      <c r="W230" s="28">
        <f t="shared" si="38"/>
        <v>0</v>
      </c>
      <c r="X230" s="28">
        <f t="shared" si="39"/>
        <v>-1099.9900000000052</v>
      </c>
    </row>
    <row r="231" spans="1:24" s="33" customFormat="1" x14ac:dyDescent="0.25">
      <c r="A231" s="34">
        <v>44530.4152895023</v>
      </c>
      <c r="B231" s="35" t="s">
        <v>583</v>
      </c>
      <c r="C231" s="36" t="s">
        <v>584</v>
      </c>
      <c r="D231" s="36" t="s">
        <v>585</v>
      </c>
      <c r="E231" s="35">
        <v>120</v>
      </c>
      <c r="F231" s="37">
        <v>0</v>
      </c>
      <c r="G231" s="37">
        <v>0</v>
      </c>
      <c r="H231" s="37">
        <v>67205.19</v>
      </c>
      <c r="I231" s="37">
        <v>67205.19</v>
      </c>
      <c r="J231" s="37">
        <v>4080.31</v>
      </c>
      <c r="K231" s="37">
        <v>7365.54</v>
      </c>
      <c r="L231" s="37">
        <v>71.36</v>
      </c>
      <c r="M231" s="37">
        <v>11517.21</v>
      </c>
      <c r="O231" s="39">
        <v>67205.19</v>
      </c>
      <c r="P231" s="39">
        <v>71.36</v>
      </c>
      <c r="Q231" s="39">
        <v>4080.31</v>
      </c>
      <c r="R231" s="39">
        <v>7365.54</v>
      </c>
      <c r="S231" s="39">
        <v>79522.399999999994</v>
      </c>
      <c r="U231" s="28">
        <f t="shared" si="36"/>
        <v>0</v>
      </c>
      <c r="V231" s="28">
        <f t="shared" si="37"/>
        <v>0</v>
      </c>
      <c r="W231" s="28">
        <f t="shared" si="38"/>
        <v>0</v>
      </c>
      <c r="X231" s="28">
        <f t="shared" si="39"/>
        <v>-800</v>
      </c>
    </row>
    <row r="232" spans="1:24" s="33" customFormat="1" x14ac:dyDescent="0.25">
      <c r="A232" s="34">
        <v>44507.5972847222</v>
      </c>
      <c r="B232" s="35" t="s">
        <v>586</v>
      </c>
      <c r="C232" s="36" t="s">
        <v>587</v>
      </c>
      <c r="D232" s="36" t="s">
        <v>588</v>
      </c>
      <c r="E232" s="35">
        <v>120</v>
      </c>
      <c r="F232" s="37">
        <v>0</v>
      </c>
      <c r="G232" s="37">
        <v>0</v>
      </c>
      <c r="H232" s="37">
        <v>90770.12</v>
      </c>
      <c r="I232" s="37">
        <v>90770.12</v>
      </c>
      <c r="J232" s="37">
        <v>4805.12</v>
      </c>
      <c r="K232" s="37">
        <v>9875.09</v>
      </c>
      <c r="L232" s="37">
        <v>95.67</v>
      </c>
      <c r="M232" s="37">
        <v>14775.88</v>
      </c>
      <c r="O232" s="39">
        <v>90770.12</v>
      </c>
      <c r="P232" s="39">
        <v>95.67</v>
      </c>
      <c r="Q232" s="39">
        <v>4805.12</v>
      </c>
      <c r="R232" s="39">
        <v>9875.09</v>
      </c>
      <c r="S232" s="39">
        <v>107545.99999999999</v>
      </c>
      <c r="U232" s="28">
        <f t="shared" si="36"/>
        <v>0</v>
      </c>
      <c r="V232" s="28">
        <f t="shared" si="37"/>
        <v>0</v>
      </c>
      <c r="W232" s="28">
        <f t="shared" si="38"/>
        <v>0</v>
      </c>
      <c r="X232" s="28">
        <f t="shared" si="39"/>
        <v>-1999.9999999999854</v>
      </c>
    </row>
    <row r="233" spans="1:24" x14ac:dyDescent="0.25">
      <c r="A233" s="20">
        <v>44513.383457488402</v>
      </c>
      <c r="B233" s="21" t="s">
        <v>589</v>
      </c>
      <c r="C233" s="6" t="s">
        <v>590</v>
      </c>
      <c r="D233" s="6" t="s">
        <v>591</v>
      </c>
      <c r="E233" s="21">
        <v>120</v>
      </c>
      <c r="F233" s="19">
        <v>0</v>
      </c>
      <c r="G233" s="19">
        <v>0</v>
      </c>
      <c r="H233" s="19">
        <v>95650.61</v>
      </c>
      <c r="I233" s="19">
        <v>95650.61</v>
      </c>
      <c r="J233" s="19">
        <v>5800.54</v>
      </c>
      <c r="K233" s="19">
        <v>10481.700000000001</v>
      </c>
      <c r="L233" s="19">
        <v>101.55</v>
      </c>
      <c r="M233" s="19">
        <v>16383.79</v>
      </c>
      <c r="N233" s="33"/>
      <c r="O233" s="31">
        <v>95650.61</v>
      </c>
      <c r="P233" s="31">
        <v>101.55</v>
      </c>
      <c r="Q233" s="31">
        <v>5800.54</v>
      </c>
      <c r="R233" s="31">
        <v>10481.700000000001</v>
      </c>
      <c r="S233" s="31">
        <v>112034.4</v>
      </c>
      <c r="U233" s="29">
        <f t="shared" si="36"/>
        <v>0</v>
      </c>
      <c r="V233" s="29">
        <f t="shared" si="37"/>
        <v>0</v>
      </c>
      <c r="W233" s="29">
        <f t="shared" si="38"/>
        <v>0</v>
      </c>
      <c r="X233" s="29">
        <f t="shared" si="39"/>
        <v>0</v>
      </c>
    </row>
    <row r="234" spans="1:24" s="33" customFormat="1" x14ac:dyDescent="0.25">
      <c r="A234" s="34">
        <v>44509.684340312502</v>
      </c>
      <c r="B234" s="35" t="s">
        <v>592</v>
      </c>
      <c r="C234" s="36" t="s">
        <v>593</v>
      </c>
      <c r="D234" s="36" t="s">
        <v>594</v>
      </c>
      <c r="E234" s="35">
        <v>120</v>
      </c>
      <c r="F234" s="37">
        <v>0</v>
      </c>
      <c r="G234" s="37">
        <v>0</v>
      </c>
      <c r="H234" s="37">
        <v>84188.08</v>
      </c>
      <c r="I234" s="37">
        <v>84188.08</v>
      </c>
      <c r="J234" s="37">
        <v>4454.34</v>
      </c>
      <c r="K234" s="37">
        <v>9158.83</v>
      </c>
      <c r="L234" s="37">
        <v>88.73</v>
      </c>
      <c r="M234" s="37">
        <v>13701.9</v>
      </c>
      <c r="O234" s="39">
        <v>84188.08</v>
      </c>
      <c r="P234" s="39">
        <v>88.73</v>
      </c>
      <c r="Q234" s="39">
        <v>4454.34</v>
      </c>
      <c r="R234" s="39">
        <v>9158.83</v>
      </c>
      <c r="S234" s="39">
        <v>99700</v>
      </c>
      <c r="U234" s="28">
        <f t="shared" si="36"/>
        <v>0</v>
      </c>
      <c r="V234" s="28">
        <f t="shared" si="37"/>
        <v>0</v>
      </c>
      <c r="W234" s="28">
        <f t="shared" si="38"/>
        <v>0</v>
      </c>
      <c r="X234" s="28">
        <f t="shared" si="39"/>
        <v>-1810.0200000000041</v>
      </c>
    </row>
    <row r="235" spans="1:24" s="33" customFormat="1" x14ac:dyDescent="0.25">
      <c r="A235" s="34">
        <v>44530.546991898103</v>
      </c>
      <c r="B235" s="35" t="s">
        <v>595</v>
      </c>
      <c r="C235" s="36" t="s">
        <v>596</v>
      </c>
      <c r="D235" s="36" t="s">
        <v>597</v>
      </c>
      <c r="E235" s="35">
        <v>120</v>
      </c>
      <c r="F235" s="37">
        <v>0</v>
      </c>
      <c r="G235" s="37">
        <v>0</v>
      </c>
      <c r="H235" s="37">
        <v>85581.92</v>
      </c>
      <c r="I235" s="37">
        <v>85581.92</v>
      </c>
      <c r="J235" s="37">
        <v>5189.93</v>
      </c>
      <c r="K235" s="37">
        <v>9378.08</v>
      </c>
      <c r="L235" s="37">
        <v>90.86</v>
      </c>
      <c r="M235" s="37">
        <v>14658.87</v>
      </c>
      <c r="O235" s="39">
        <v>85581.92</v>
      </c>
      <c r="P235" s="39">
        <v>90.86</v>
      </c>
      <c r="Q235" s="39">
        <v>5189.93</v>
      </c>
      <c r="R235" s="39">
        <v>9378.08</v>
      </c>
      <c r="S235" s="39">
        <v>100240.79999999999</v>
      </c>
      <c r="U235" s="28">
        <f t="shared" si="36"/>
        <v>0</v>
      </c>
      <c r="V235" s="28">
        <f t="shared" si="37"/>
        <v>0</v>
      </c>
      <c r="W235" s="28">
        <f t="shared" si="38"/>
        <v>0</v>
      </c>
      <c r="X235" s="28">
        <f t="shared" si="39"/>
        <v>-9.9999999947613105E-3</v>
      </c>
    </row>
    <row r="236" spans="1:24" s="33" customFormat="1" x14ac:dyDescent="0.25">
      <c r="A236" s="34">
        <v>44530.555513391198</v>
      </c>
      <c r="B236" s="35" t="s">
        <v>598</v>
      </c>
      <c r="C236" s="36" t="s">
        <v>596</v>
      </c>
      <c r="D236" s="36" t="s">
        <v>597</v>
      </c>
      <c r="E236" s="35">
        <v>120</v>
      </c>
      <c r="F236" s="37">
        <v>0</v>
      </c>
      <c r="G236" s="37">
        <v>0</v>
      </c>
      <c r="H236" s="37">
        <v>85619.16</v>
      </c>
      <c r="I236" s="37">
        <v>85619.16</v>
      </c>
      <c r="J236" s="37">
        <v>5192.21</v>
      </c>
      <c r="K236" s="37">
        <v>9382.91</v>
      </c>
      <c r="L236" s="37">
        <v>90.9</v>
      </c>
      <c r="M236" s="37">
        <v>14666.02</v>
      </c>
      <c r="O236" s="39">
        <v>85619.16</v>
      </c>
      <c r="P236" s="39">
        <v>90.9</v>
      </c>
      <c r="Q236" s="39">
        <v>5192.21</v>
      </c>
      <c r="R236" s="39">
        <v>9382.91</v>
      </c>
      <c r="S236" s="39">
        <v>100285.20000000001</v>
      </c>
      <c r="U236" s="28">
        <f t="shared" si="36"/>
        <v>0</v>
      </c>
      <c r="V236" s="28">
        <f t="shared" si="37"/>
        <v>0</v>
      </c>
      <c r="W236" s="28">
        <f t="shared" si="38"/>
        <v>0</v>
      </c>
      <c r="X236" s="28">
        <f t="shared" si="39"/>
        <v>-2.0000000004074536E-2</v>
      </c>
    </row>
    <row r="237" spans="1:24" s="33" customFormat="1" x14ac:dyDescent="0.25">
      <c r="A237" s="34">
        <v>44507.6070239236</v>
      </c>
      <c r="B237" s="35" t="s">
        <v>599</v>
      </c>
      <c r="C237" s="36" t="s">
        <v>600</v>
      </c>
      <c r="D237" s="36" t="s">
        <v>601</v>
      </c>
      <c r="E237" s="35">
        <v>120</v>
      </c>
      <c r="F237" s="37">
        <v>0</v>
      </c>
      <c r="G237" s="37">
        <v>0</v>
      </c>
      <c r="H237" s="37">
        <v>84282.17</v>
      </c>
      <c r="I237" s="37">
        <v>84282.17</v>
      </c>
      <c r="J237" s="37">
        <v>5111.22</v>
      </c>
      <c r="K237" s="37">
        <v>9236.32</v>
      </c>
      <c r="L237" s="37">
        <v>89.48</v>
      </c>
      <c r="M237" s="37">
        <v>14437.02</v>
      </c>
      <c r="O237" s="39">
        <v>84282.17</v>
      </c>
      <c r="P237" s="39">
        <v>89.48</v>
      </c>
      <c r="Q237" s="39">
        <v>5111.22</v>
      </c>
      <c r="R237" s="39">
        <v>9236.32</v>
      </c>
      <c r="S237" s="39">
        <v>98719.2</v>
      </c>
      <c r="U237" s="28">
        <f t="shared" si="36"/>
        <v>0</v>
      </c>
      <c r="V237" s="28">
        <f t="shared" si="37"/>
        <v>0</v>
      </c>
      <c r="W237" s="28">
        <f t="shared" si="38"/>
        <v>0</v>
      </c>
      <c r="X237" s="28">
        <f t="shared" si="39"/>
        <v>-9.9999999947613105E-3</v>
      </c>
    </row>
    <row r="238" spans="1:24" s="33" customFormat="1" x14ac:dyDescent="0.25">
      <c r="A238" s="34">
        <v>44507.570111770801</v>
      </c>
      <c r="B238" s="35" t="s">
        <v>602</v>
      </c>
      <c r="C238" s="36" t="s">
        <v>603</v>
      </c>
      <c r="D238" s="36" t="s">
        <v>604</v>
      </c>
      <c r="E238" s="35">
        <v>120</v>
      </c>
      <c r="F238" s="37">
        <v>0</v>
      </c>
      <c r="G238" s="37">
        <v>0</v>
      </c>
      <c r="H238" s="37">
        <v>74987.03</v>
      </c>
      <c r="I238" s="37">
        <v>74987.03</v>
      </c>
      <c r="J238" s="37">
        <v>3967.53</v>
      </c>
      <c r="K238" s="37">
        <v>8157.22</v>
      </c>
      <c r="L238" s="37">
        <v>79.03</v>
      </c>
      <c r="M238" s="37">
        <v>12203.78</v>
      </c>
      <c r="O238" s="39">
        <v>74987.03</v>
      </c>
      <c r="P238" s="39">
        <v>79.03</v>
      </c>
      <c r="Q238" s="39">
        <v>3967.53</v>
      </c>
      <c r="R238" s="39">
        <v>8157.22</v>
      </c>
      <c r="S238" s="39">
        <v>88802.799999999988</v>
      </c>
      <c r="U238" s="28">
        <f t="shared" si="36"/>
        <v>0</v>
      </c>
      <c r="V238" s="28">
        <f t="shared" si="37"/>
        <v>0</v>
      </c>
      <c r="W238" s="28">
        <f t="shared" si="38"/>
        <v>0</v>
      </c>
      <c r="X238" s="28">
        <f t="shared" si="39"/>
        <v>-1611.9899999999907</v>
      </c>
    </row>
    <row r="239" spans="1:24" s="33" customFormat="1" x14ac:dyDescent="0.25">
      <c r="A239" s="34">
        <v>44528.575600891199</v>
      </c>
      <c r="B239" s="35" t="s">
        <v>605</v>
      </c>
      <c r="C239" s="36" t="s">
        <v>606</v>
      </c>
      <c r="D239" s="36" t="s">
        <v>607</v>
      </c>
      <c r="E239" s="35">
        <v>120</v>
      </c>
      <c r="F239" s="37">
        <v>0</v>
      </c>
      <c r="G239" s="37">
        <v>0</v>
      </c>
      <c r="H239" s="37">
        <v>77779.72</v>
      </c>
      <c r="I239" s="37">
        <v>77779.72</v>
      </c>
      <c r="J239" s="37">
        <v>4115.28</v>
      </c>
      <c r="K239" s="37">
        <v>8461.02</v>
      </c>
      <c r="L239" s="37">
        <v>81.98</v>
      </c>
      <c r="M239" s="37">
        <v>12658.28</v>
      </c>
      <c r="O239" s="39">
        <v>77779.72</v>
      </c>
      <c r="P239" s="39">
        <v>81.98</v>
      </c>
      <c r="Q239" s="39">
        <v>4115.28</v>
      </c>
      <c r="R239" s="39">
        <v>8461.02</v>
      </c>
      <c r="S239" s="39">
        <v>92110</v>
      </c>
      <c r="U239" s="28">
        <f t="shared" si="36"/>
        <v>0</v>
      </c>
      <c r="V239" s="28">
        <f t="shared" si="37"/>
        <v>0</v>
      </c>
      <c r="W239" s="28">
        <f t="shared" si="38"/>
        <v>0</v>
      </c>
      <c r="X239" s="28">
        <f t="shared" si="39"/>
        <v>-1672</v>
      </c>
    </row>
    <row r="240" spans="1:24" x14ac:dyDescent="0.25">
      <c r="A240" s="20">
        <v>44506.677933911997</v>
      </c>
      <c r="B240" s="21" t="s">
        <v>608</v>
      </c>
      <c r="C240" s="6" t="s">
        <v>609</v>
      </c>
      <c r="D240" s="6" t="s">
        <v>610</v>
      </c>
      <c r="E240" s="21">
        <v>120</v>
      </c>
      <c r="F240" s="19">
        <v>0</v>
      </c>
      <c r="G240" s="19">
        <v>0</v>
      </c>
      <c r="H240" s="19">
        <v>73995</v>
      </c>
      <c r="I240" s="19">
        <v>73995</v>
      </c>
      <c r="J240" s="19">
        <v>3915</v>
      </c>
      <c r="K240" s="19">
        <v>8049.61</v>
      </c>
      <c r="L240" s="19">
        <v>77.989999999999995</v>
      </c>
      <c r="M240" s="19">
        <v>12042.6</v>
      </c>
      <c r="O240" s="31">
        <v>73995</v>
      </c>
      <c r="P240" s="31">
        <v>77.989999999999995</v>
      </c>
      <c r="Q240" s="31">
        <v>3915</v>
      </c>
      <c r="R240" s="31">
        <v>8049.61</v>
      </c>
      <c r="S240" s="31">
        <v>86037.6</v>
      </c>
      <c r="U240" s="29">
        <f t="shared" si="36"/>
        <v>0</v>
      </c>
      <c r="V240" s="29">
        <f t="shared" si="37"/>
        <v>0</v>
      </c>
      <c r="W240" s="29">
        <f t="shared" si="38"/>
        <v>0</v>
      </c>
      <c r="X240" s="29">
        <f t="shared" si="39"/>
        <v>0</v>
      </c>
    </row>
    <row r="241" spans="1:24" x14ac:dyDescent="0.25">
      <c r="A241" s="20">
        <v>44502.6827035069</v>
      </c>
      <c r="B241" s="21" t="s">
        <v>611</v>
      </c>
      <c r="C241" s="6" t="s">
        <v>612</v>
      </c>
      <c r="D241" s="6" t="s">
        <v>613</v>
      </c>
      <c r="E241" s="21">
        <v>120</v>
      </c>
      <c r="F241" s="19">
        <v>0</v>
      </c>
      <c r="G241" s="19">
        <v>0</v>
      </c>
      <c r="H241" s="19">
        <v>67284.19</v>
      </c>
      <c r="I241" s="19">
        <v>67284.19</v>
      </c>
      <c r="J241" s="19">
        <v>4080.31</v>
      </c>
      <c r="K241" s="19">
        <v>7372.86</v>
      </c>
      <c r="L241" s="19">
        <v>71.44</v>
      </c>
      <c r="M241" s="19">
        <v>11524.61</v>
      </c>
      <c r="O241" s="31">
        <v>67284.19</v>
      </c>
      <c r="P241" s="31">
        <v>71.44</v>
      </c>
      <c r="Q241" s="31">
        <v>4080.31</v>
      </c>
      <c r="R241" s="31">
        <v>7372.86</v>
      </c>
      <c r="S241" s="31">
        <v>78808.800000000003</v>
      </c>
      <c r="U241" s="29">
        <f t="shared" si="36"/>
        <v>0</v>
      </c>
      <c r="V241" s="29">
        <f t="shared" si="37"/>
        <v>0</v>
      </c>
      <c r="W241" s="29">
        <f t="shared" si="38"/>
        <v>0</v>
      </c>
      <c r="X241" s="29">
        <f t="shared" si="39"/>
        <v>0</v>
      </c>
    </row>
    <row r="242" spans="1:24" s="33" customFormat="1" x14ac:dyDescent="0.25">
      <c r="A242" s="34">
        <v>44515.532120914402</v>
      </c>
      <c r="B242" s="35" t="s">
        <v>614</v>
      </c>
      <c r="C242" s="36" t="s">
        <v>615</v>
      </c>
      <c r="D242" s="36" t="s">
        <v>616</v>
      </c>
      <c r="E242" s="35">
        <v>120</v>
      </c>
      <c r="F242" s="37">
        <v>0</v>
      </c>
      <c r="G242" s="37">
        <v>0</v>
      </c>
      <c r="H242" s="37">
        <v>102826.48</v>
      </c>
      <c r="I242" s="37">
        <v>102826.48</v>
      </c>
      <c r="J242" s="37">
        <v>6235.88</v>
      </c>
      <c r="K242" s="37">
        <v>11267.66</v>
      </c>
      <c r="L242" s="37">
        <v>109.17</v>
      </c>
      <c r="M242" s="37">
        <v>17612.71</v>
      </c>
      <c r="O242" s="39">
        <v>102826.48</v>
      </c>
      <c r="P242" s="39">
        <v>109.17</v>
      </c>
      <c r="Q242" s="39">
        <v>6235.88</v>
      </c>
      <c r="R242" s="39">
        <v>11267.66</v>
      </c>
      <c r="S242" s="39">
        <v>120439.2</v>
      </c>
      <c r="U242" s="28">
        <f t="shared" si="36"/>
        <v>0</v>
      </c>
      <c r="V242" s="28">
        <f t="shared" si="37"/>
        <v>0</v>
      </c>
      <c r="W242" s="28">
        <f t="shared" si="38"/>
        <v>0</v>
      </c>
      <c r="X242" s="28">
        <f t="shared" si="39"/>
        <v>-9.9999999947613105E-3</v>
      </c>
    </row>
    <row r="243" spans="1:24" s="33" customFormat="1" x14ac:dyDescent="0.25">
      <c r="A243" s="34">
        <v>44530.482780358798</v>
      </c>
      <c r="B243" s="35" t="s">
        <v>617</v>
      </c>
      <c r="C243" s="36" t="s">
        <v>410</v>
      </c>
      <c r="D243" s="36" t="s">
        <v>411</v>
      </c>
      <c r="E243" s="35">
        <v>120</v>
      </c>
      <c r="F243" s="37">
        <v>0</v>
      </c>
      <c r="G243" s="37">
        <v>0</v>
      </c>
      <c r="H243" s="37">
        <v>79851.210000000006</v>
      </c>
      <c r="I243" s="37">
        <v>79851.210000000006</v>
      </c>
      <c r="J243" s="37">
        <v>4224.84</v>
      </c>
      <c r="K243" s="37">
        <v>8686.18</v>
      </c>
      <c r="L243" s="37">
        <v>84.16</v>
      </c>
      <c r="M243" s="37">
        <v>12995.18</v>
      </c>
      <c r="O243" s="39">
        <v>79851.210000000006</v>
      </c>
      <c r="P243" s="39">
        <v>84.16</v>
      </c>
      <c r="Q243" s="39">
        <v>4224.84</v>
      </c>
      <c r="R243" s="39">
        <v>8686.18</v>
      </c>
      <c r="S243" s="39">
        <v>94562.400000000009</v>
      </c>
      <c r="U243" s="28">
        <f t="shared" si="36"/>
        <v>0</v>
      </c>
      <c r="V243" s="28">
        <f t="shared" si="37"/>
        <v>0</v>
      </c>
      <c r="W243" s="28">
        <f t="shared" si="38"/>
        <v>0</v>
      </c>
      <c r="X243" s="28">
        <f t="shared" si="39"/>
        <v>-1716.0099999999948</v>
      </c>
    </row>
    <row r="244" spans="1:24" s="33" customFormat="1" x14ac:dyDescent="0.25">
      <c r="A244" s="34">
        <v>44530.420743205999</v>
      </c>
      <c r="B244" s="35" t="s">
        <v>618</v>
      </c>
      <c r="C244" s="36" t="s">
        <v>619</v>
      </c>
      <c r="D244" s="36" t="s">
        <v>620</v>
      </c>
      <c r="E244" s="35">
        <v>120</v>
      </c>
      <c r="F244" s="37">
        <v>0</v>
      </c>
      <c r="G244" s="37">
        <v>0</v>
      </c>
      <c r="H244" s="37">
        <v>75625.73</v>
      </c>
      <c r="I244" s="37">
        <v>75625.73</v>
      </c>
      <c r="J244" s="37">
        <v>4002.58</v>
      </c>
      <c r="K244" s="37">
        <v>8226.7900000000009</v>
      </c>
      <c r="L244" s="37">
        <v>79.709999999999994</v>
      </c>
      <c r="M244" s="37">
        <v>12309.08</v>
      </c>
      <c r="O244" s="39">
        <v>75625.73</v>
      </c>
      <c r="P244" s="39">
        <v>79.709999999999994</v>
      </c>
      <c r="Q244" s="39">
        <v>4002.58</v>
      </c>
      <c r="R244" s="39">
        <v>8226.7900000000009</v>
      </c>
      <c r="S244" s="39">
        <v>87934.8</v>
      </c>
      <c r="U244" s="28">
        <f t="shared" si="36"/>
        <v>0</v>
      </c>
      <c r="V244" s="28">
        <f t="shared" si="37"/>
        <v>0</v>
      </c>
      <c r="W244" s="28">
        <f t="shared" si="38"/>
        <v>0</v>
      </c>
      <c r="X244" s="28">
        <f t="shared" si="39"/>
        <v>9.9999999947613105E-3</v>
      </c>
    </row>
    <row r="245" spans="1:24" s="33" customFormat="1" x14ac:dyDescent="0.25">
      <c r="A245" s="34">
        <v>44513.669886655101</v>
      </c>
      <c r="B245" s="35" t="s">
        <v>621</v>
      </c>
      <c r="C245" s="36" t="s">
        <v>622</v>
      </c>
      <c r="D245" s="36" t="s">
        <v>623</v>
      </c>
      <c r="E245" s="35">
        <v>120</v>
      </c>
      <c r="F245" s="37">
        <v>0</v>
      </c>
      <c r="G245" s="37">
        <v>0</v>
      </c>
      <c r="H245" s="37">
        <v>84705.32</v>
      </c>
      <c r="I245" s="37">
        <v>84705.32</v>
      </c>
      <c r="J245" s="37">
        <v>4491</v>
      </c>
      <c r="K245" s="37">
        <v>9215.2000000000007</v>
      </c>
      <c r="L245" s="37">
        <v>89.29</v>
      </c>
      <c r="M245" s="37">
        <v>13795.49</v>
      </c>
      <c r="O245" s="39">
        <v>84705.32</v>
      </c>
      <c r="P245" s="39">
        <v>89.29</v>
      </c>
      <c r="Q245" s="39">
        <v>4491</v>
      </c>
      <c r="R245" s="39">
        <v>9215.2000000000007</v>
      </c>
      <c r="S245" s="39">
        <v>100500.79999999999</v>
      </c>
      <c r="U245" s="28">
        <f t="shared" si="36"/>
        <v>0</v>
      </c>
      <c r="V245" s="28">
        <f t="shared" si="37"/>
        <v>0</v>
      </c>
      <c r="W245" s="28">
        <f t="shared" si="38"/>
        <v>0</v>
      </c>
      <c r="X245" s="28">
        <f t="shared" si="39"/>
        <v>-1999.9899999999761</v>
      </c>
    </row>
    <row r="246" spans="1:24" s="33" customFormat="1" x14ac:dyDescent="0.25">
      <c r="A246" s="34">
        <v>44520.619964664402</v>
      </c>
      <c r="B246" s="35" t="s">
        <v>624</v>
      </c>
      <c r="C246" s="36" t="s">
        <v>625</v>
      </c>
      <c r="D246" s="36" t="s">
        <v>626</v>
      </c>
      <c r="E246" s="35">
        <v>120</v>
      </c>
      <c r="F246" s="37">
        <v>0</v>
      </c>
      <c r="G246" s="37">
        <v>0</v>
      </c>
      <c r="H246" s="37">
        <v>72761.320000000007</v>
      </c>
      <c r="I246" s="37">
        <v>72761.320000000007</v>
      </c>
      <c r="J246" s="37">
        <v>4412.47</v>
      </c>
      <c r="K246" s="37">
        <v>7972.95</v>
      </c>
      <c r="L246" s="37">
        <v>77.25</v>
      </c>
      <c r="M246" s="37">
        <v>12462.67</v>
      </c>
      <c r="O246" s="39">
        <v>72761.320000000007</v>
      </c>
      <c r="P246" s="39">
        <v>77.25</v>
      </c>
      <c r="Q246" s="39">
        <v>4412.47</v>
      </c>
      <c r="R246" s="39">
        <v>7972.95</v>
      </c>
      <c r="S246" s="39">
        <v>86004</v>
      </c>
      <c r="U246" s="28">
        <f t="shared" si="36"/>
        <v>0</v>
      </c>
      <c r="V246" s="28">
        <f t="shared" si="37"/>
        <v>0</v>
      </c>
      <c r="W246" s="28">
        <f t="shared" si="38"/>
        <v>0</v>
      </c>
      <c r="X246" s="28">
        <f t="shared" si="39"/>
        <v>-780.00999999999476</v>
      </c>
    </row>
    <row r="247" spans="1:24" s="33" customFormat="1" x14ac:dyDescent="0.25">
      <c r="A247" s="34">
        <v>44510.678985300903</v>
      </c>
      <c r="B247" s="35" t="s">
        <v>627</v>
      </c>
      <c r="C247" s="36" t="s">
        <v>628</v>
      </c>
      <c r="D247" s="36" t="s">
        <v>629</v>
      </c>
      <c r="E247" s="35">
        <v>120</v>
      </c>
      <c r="F247" s="37">
        <v>0</v>
      </c>
      <c r="G247" s="37">
        <v>0</v>
      </c>
      <c r="H247" s="37">
        <v>75442.42</v>
      </c>
      <c r="I247" s="37">
        <v>75442.42</v>
      </c>
      <c r="J247" s="37">
        <v>3993.06</v>
      </c>
      <c r="K247" s="37">
        <v>8207.39</v>
      </c>
      <c r="L247" s="37">
        <v>79.52</v>
      </c>
      <c r="M247" s="37">
        <v>12279.97</v>
      </c>
      <c r="O247" s="39">
        <v>75442.42</v>
      </c>
      <c r="P247" s="39">
        <v>79.52</v>
      </c>
      <c r="Q247" s="39">
        <v>3993.06</v>
      </c>
      <c r="R247" s="39">
        <v>8207.39</v>
      </c>
      <c r="S247" s="39">
        <v>89122.4</v>
      </c>
      <c r="U247" s="28">
        <f t="shared" si="36"/>
        <v>0</v>
      </c>
      <c r="V247" s="28">
        <f t="shared" si="37"/>
        <v>0</v>
      </c>
      <c r="W247" s="28">
        <f t="shared" si="38"/>
        <v>0</v>
      </c>
      <c r="X247" s="28">
        <f t="shared" si="39"/>
        <v>-1400.0099999999948</v>
      </c>
    </row>
    <row r="248" spans="1:24" s="33" customFormat="1" x14ac:dyDescent="0.25">
      <c r="A248" s="34">
        <v>44528.530699687501</v>
      </c>
      <c r="B248" s="35" t="s">
        <v>630</v>
      </c>
      <c r="C248" s="36" t="s">
        <v>631</v>
      </c>
      <c r="D248" s="36" t="s">
        <v>632</v>
      </c>
      <c r="E248" s="35">
        <v>120</v>
      </c>
      <c r="F248" s="37">
        <v>0</v>
      </c>
      <c r="G248" s="37">
        <v>0</v>
      </c>
      <c r="H248" s="37">
        <v>74460.38</v>
      </c>
      <c r="I248" s="37">
        <v>74460.38</v>
      </c>
      <c r="J248" s="37">
        <v>3939.63</v>
      </c>
      <c r="K248" s="37">
        <v>8100.32</v>
      </c>
      <c r="L248" s="37">
        <v>78.48</v>
      </c>
      <c r="M248" s="37">
        <v>12118.43</v>
      </c>
      <c r="O248" s="39">
        <v>74460.38</v>
      </c>
      <c r="P248" s="39">
        <v>78.48</v>
      </c>
      <c r="Q248" s="39">
        <v>3939.63</v>
      </c>
      <c r="R248" s="39">
        <v>8100.32</v>
      </c>
      <c r="S248" s="39">
        <v>86578.8</v>
      </c>
      <c r="U248" s="28">
        <f t="shared" si="36"/>
        <v>0</v>
      </c>
      <c r="V248" s="28">
        <f t="shared" si="37"/>
        <v>0</v>
      </c>
      <c r="W248" s="28">
        <f t="shared" si="38"/>
        <v>0</v>
      </c>
      <c r="X248" s="28">
        <f t="shared" si="39"/>
        <v>9.9999999947613105E-3</v>
      </c>
    </row>
    <row r="249" spans="1:24" s="33" customFormat="1" x14ac:dyDescent="0.25">
      <c r="A249" s="34">
        <v>44529.532257905099</v>
      </c>
      <c r="B249" s="35" t="s">
        <v>633</v>
      </c>
      <c r="C249" s="36" t="s">
        <v>634</v>
      </c>
      <c r="D249" s="36" t="s">
        <v>635</v>
      </c>
      <c r="E249" s="35">
        <v>120</v>
      </c>
      <c r="F249" s="37">
        <v>0</v>
      </c>
      <c r="G249" s="37">
        <v>0</v>
      </c>
      <c r="H249" s="37">
        <v>75495.75</v>
      </c>
      <c r="I249" s="37">
        <v>75495.75</v>
      </c>
      <c r="J249" s="37">
        <v>4589.7299999999996</v>
      </c>
      <c r="K249" s="37">
        <v>8274.34</v>
      </c>
      <c r="L249" s="37">
        <v>80.17</v>
      </c>
      <c r="M249" s="37">
        <v>12944.24</v>
      </c>
      <c r="O249" s="39">
        <v>75495.75</v>
      </c>
      <c r="P249" s="39">
        <v>80.17</v>
      </c>
      <c r="Q249" s="39">
        <v>4589.7299999999996</v>
      </c>
      <c r="R249" s="39">
        <v>8274.34</v>
      </c>
      <c r="S249" s="39">
        <v>89439.999999999985</v>
      </c>
      <c r="U249" s="28">
        <f t="shared" si="36"/>
        <v>0</v>
      </c>
      <c r="V249" s="28">
        <f t="shared" si="37"/>
        <v>0</v>
      </c>
      <c r="W249" s="28">
        <f t="shared" si="38"/>
        <v>0</v>
      </c>
      <c r="X249" s="28">
        <f t="shared" si="39"/>
        <v>-1000.0099999999802</v>
      </c>
    </row>
    <row r="250" spans="1:24" s="33" customFormat="1" x14ac:dyDescent="0.25">
      <c r="A250" s="34">
        <v>44516.638758449102</v>
      </c>
      <c r="B250" s="35" t="s">
        <v>636</v>
      </c>
      <c r="C250" s="36" t="s">
        <v>637</v>
      </c>
      <c r="D250" s="36" t="s">
        <v>638</v>
      </c>
      <c r="E250" s="35">
        <v>120</v>
      </c>
      <c r="F250" s="37">
        <v>0</v>
      </c>
      <c r="G250" s="37">
        <v>0</v>
      </c>
      <c r="H250" s="37">
        <v>72627.490000000005</v>
      </c>
      <c r="I250" s="37">
        <v>72627.490000000005</v>
      </c>
      <c r="J250" s="37">
        <v>3839.5</v>
      </c>
      <c r="K250" s="37">
        <v>7900.46</v>
      </c>
      <c r="L250" s="37">
        <v>76.540000000000006</v>
      </c>
      <c r="M250" s="37">
        <v>11816.5</v>
      </c>
      <c r="O250" s="39">
        <v>72627.490000000005</v>
      </c>
      <c r="P250" s="39">
        <v>76.540000000000006</v>
      </c>
      <c r="Q250" s="39">
        <v>3839.5</v>
      </c>
      <c r="R250" s="39">
        <v>7900.46</v>
      </c>
      <c r="S250" s="39">
        <v>84444</v>
      </c>
      <c r="U250" s="28">
        <f t="shared" si="36"/>
        <v>0</v>
      </c>
      <c r="V250" s="28">
        <f t="shared" si="37"/>
        <v>0</v>
      </c>
      <c r="W250" s="28">
        <f t="shared" si="38"/>
        <v>0</v>
      </c>
      <c r="X250" s="28">
        <f t="shared" si="39"/>
        <v>-9.9999999947613105E-3</v>
      </c>
    </row>
    <row r="251" spans="1:24" s="33" customFormat="1" x14ac:dyDescent="0.25">
      <c r="A251" s="34">
        <v>44514.574847916701</v>
      </c>
      <c r="B251" s="35" t="s">
        <v>639</v>
      </c>
      <c r="C251" s="36" t="s">
        <v>640</v>
      </c>
      <c r="D251" s="36" t="s">
        <v>641</v>
      </c>
      <c r="E251" s="35">
        <v>120</v>
      </c>
      <c r="F251" s="37">
        <v>0</v>
      </c>
      <c r="G251" s="37">
        <v>0</v>
      </c>
      <c r="H251" s="37">
        <v>72554.94</v>
      </c>
      <c r="I251" s="37">
        <v>72554.94</v>
      </c>
      <c r="J251" s="37">
        <v>3838.85</v>
      </c>
      <c r="K251" s="37">
        <v>7893.33</v>
      </c>
      <c r="L251" s="37">
        <v>76.47</v>
      </c>
      <c r="M251" s="37">
        <v>11808.65</v>
      </c>
      <c r="O251" s="39">
        <v>72554.94</v>
      </c>
      <c r="P251" s="39">
        <v>76.47</v>
      </c>
      <c r="Q251" s="39">
        <v>3838.85</v>
      </c>
      <c r="R251" s="39">
        <v>7893.33</v>
      </c>
      <c r="S251" s="39">
        <v>84363.6</v>
      </c>
      <c r="U251" s="28">
        <f t="shared" si="36"/>
        <v>0</v>
      </c>
      <c r="V251" s="28">
        <f t="shared" si="37"/>
        <v>0</v>
      </c>
      <c r="W251" s="28">
        <f t="shared" si="38"/>
        <v>0</v>
      </c>
      <c r="X251" s="28">
        <f t="shared" si="39"/>
        <v>-1.0000000009313226E-2</v>
      </c>
    </row>
    <row r="252" spans="1:24" s="33" customFormat="1" x14ac:dyDescent="0.25">
      <c r="A252" s="34">
        <v>44507.735103854196</v>
      </c>
      <c r="B252" s="35" t="s">
        <v>642</v>
      </c>
      <c r="C252" s="36" t="s">
        <v>643</v>
      </c>
      <c r="D252" s="36" t="s">
        <v>644</v>
      </c>
      <c r="E252" s="35">
        <v>120</v>
      </c>
      <c r="F252" s="37">
        <v>0</v>
      </c>
      <c r="G252" s="37">
        <v>0</v>
      </c>
      <c r="H252" s="37">
        <v>87957.26</v>
      </c>
      <c r="I252" s="37">
        <v>87957.26</v>
      </c>
      <c r="J252" s="37">
        <v>5334</v>
      </c>
      <c r="K252" s="37">
        <v>9638.94</v>
      </c>
      <c r="L252" s="37">
        <v>93.38</v>
      </c>
      <c r="M252" s="37">
        <v>15066.32</v>
      </c>
      <c r="O252" s="39">
        <v>87957.26</v>
      </c>
      <c r="P252" s="39">
        <v>93.38</v>
      </c>
      <c r="Q252" s="39">
        <v>5334</v>
      </c>
      <c r="R252" s="39">
        <v>9638.94</v>
      </c>
      <c r="S252" s="39">
        <v>103023.6</v>
      </c>
      <c r="U252" s="28">
        <f t="shared" si="36"/>
        <v>0</v>
      </c>
      <c r="V252" s="28">
        <f t="shared" si="37"/>
        <v>0</v>
      </c>
      <c r="W252" s="28">
        <f t="shared" si="38"/>
        <v>0</v>
      </c>
      <c r="X252" s="28">
        <f t="shared" si="39"/>
        <v>-2.0000000018626451E-2</v>
      </c>
    </row>
    <row r="253" spans="1:24" s="33" customFormat="1" x14ac:dyDescent="0.25">
      <c r="A253" s="34">
        <v>44527.596703472198</v>
      </c>
      <c r="B253" s="35" t="s">
        <v>645</v>
      </c>
      <c r="C253" s="36" t="s">
        <v>646</v>
      </c>
      <c r="D253" s="36" t="s">
        <v>647</v>
      </c>
      <c r="E253" s="35">
        <v>120</v>
      </c>
      <c r="F253" s="37">
        <v>0</v>
      </c>
      <c r="G253" s="37">
        <v>0</v>
      </c>
      <c r="H253" s="37">
        <v>72435.92</v>
      </c>
      <c r="I253" s="37">
        <v>72435.92</v>
      </c>
      <c r="J253" s="37">
        <v>4406.1400000000003</v>
      </c>
      <c r="K253" s="37">
        <v>7939</v>
      </c>
      <c r="L253" s="37">
        <v>76.92</v>
      </c>
      <c r="M253" s="37">
        <v>12422.06</v>
      </c>
      <c r="O253" s="39">
        <v>72435.92</v>
      </c>
      <c r="P253" s="39">
        <v>76.92</v>
      </c>
      <c r="Q253" s="39">
        <v>4406.1400000000003</v>
      </c>
      <c r="R253" s="39">
        <v>7939</v>
      </c>
      <c r="S253" s="39">
        <v>84858</v>
      </c>
      <c r="U253" s="28">
        <f t="shared" si="36"/>
        <v>0</v>
      </c>
      <c r="V253" s="28">
        <f t="shared" si="37"/>
        <v>0</v>
      </c>
      <c r="W253" s="28">
        <f t="shared" si="38"/>
        <v>0</v>
      </c>
      <c r="X253" s="28">
        <f t="shared" si="39"/>
        <v>-2.0000000004074536E-2</v>
      </c>
    </row>
    <row r="254" spans="1:24" s="33" customFormat="1" x14ac:dyDescent="0.25">
      <c r="A254" s="34">
        <v>44527.556567673601</v>
      </c>
      <c r="B254" s="35" t="s">
        <v>648</v>
      </c>
      <c r="C254" s="36" t="s">
        <v>649</v>
      </c>
      <c r="D254" s="36" t="s">
        <v>650</v>
      </c>
      <c r="E254" s="35">
        <v>120</v>
      </c>
      <c r="F254" s="37">
        <v>0</v>
      </c>
      <c r="G254" s="37">
        <v>0</v>
      </c>
      <c r="H254" s="37">
        <v>65287.74</v>
      </c>
      <c r="I254" s="37">
        <v>65287.74</v>
      </c>
      <c r="J254" s="37">
        <v>3962.27</v>
      </c>
      <c r="K254" s="37">
        <v>7154.28</v>
      </c>
      <c r="L254" s="37">
        <v>69.319999999999993</v>
      </c>
      <c r="M254" s="37">
        <v>11185.87</v>
      </c>
      <c r="O254" s="39">
        <v>65287.74</v>
      </c>
      <c r="P254" s="39">
        <v>69.319999999999993</v>
      </c>
      <c r="Q254" s="39">
        <v>3962.27</v>
      </c>
      <c r="R254" s="39">
        <v>7154.28</v>
      </c>
      <c r="S254" s="39">
        <v>77223.600000000006</v>
      </c>
      <c r="U254" s="28">
        <f t="shared" si="36"/>
        <v>0</v>
      </c>
      <c r="V254" s="28">
        <f t="shared" si="37"/>
        <v>0</v>
      </c>
      <c r="W254" s="28">
        <f t="shared" si="38"/>
        <v>0</v>
      </c>
      <c r="X254" s="28">
        <f t="shared" si="39"/>
        <v>-749.99000000000524</v>
      </c>
    </row>
    <row r="255" spans="1:24" s="33" customFormat="1" x14ac:dyDescent="0.25">
      <c r="A255" s="34">
        <v>44521.529986111098</v>
      </c>
      <c r="B255" s="35" t="s">
        <v>651</v>
      </c>
      <c r="C255" s="36" t="s">
        <v>652</v>
      </c>
      <c r="D255" s="36" t="s">
        <v>653</v>
      </c>
      <c r="E255" s="35">
        <v>120</v>
      </c>
      <c r="F255" s="37">
        <v>0</v>
      </c>
      <c r="G255" s="37">
        <v>0</v>
      </c>
      <c r="H255" s="37">
        <v>101730.19</v>
      </c>
      <c r="I255" s="37">
        <v>101730.19</v>
      </c>
      <c r="J255" s="37">
        <v>6169.8</v>
      </c>
      <c r="K255" s="37">
        <v>11148.39</v>
      </c>
      <c r="L255" s="37">
        <v>108.01</v>
      </c>
      <c r="M255" s="37">
        <v>17426.2</v>
      </c>
      <c r="O255" s="39">
        <v>101730.19</v>
      </c>
      <c r="P255" s="39">
        <v>108.01</v>
      </c>
      <c r="Q255" s="39">
        <v>6169.8</v>
      </c>
      <c r="R255" s="39">
        <v>11148.39</v>
      </c>
      <c r="S255" s="39">
        <v>120256.4</v>
      </c>
      <c r="U255" s="28">
        <f t="shared" si="36"/>
        <v>0</v>
      </c>
      <c r="V255" s="28">
        <f t="shared" si="37"/>
        <v>0</v>
      </c>
      <c r="W255" s="28">
        <f t="shared" si="38"/>
        <v>0</v>
      </c>
      <c r="X255" s="28">
        <f t="shared" si="39"/>
        <v>-1100.0099999999948</v>
      </c>
    </row>
    <row r="256" spans="1:24" s="33" customFormat="1" x14ac:dyDescent="0.25">
      <c r="A256" s="34">
        <v>44520.716421874997</v>
      </c>
      <c r="B256" s="35" t="s">
        <v>654</v>
      </c>
      <c r="C256" s="36" t="s">
        <v>655</v>
      </c>
      <c r="D256" s="36" t="s">
        <v>656</v>
      </c>
      <c r="E256" s="35">
        <v>120</v>
      </c>
      <c r="F256" s="37">
        <v>0</v>
      </c>
      <c r="G256" s="37">
        <v>0</v>
      </c>
      <c r="H256" s="37">
        <v>84678.77</v>
      </c>
      <c r="I256" s="37">
        <v>84678.77</v>
      </c>
      <c r="J256" s="37">
        <v>5135.33</v>
      </c>
      <c r="K256" s="37">
        <v>9279.6</v>
      </c>
      <c r="L256" s="37">
        <v>89.9</v>
      </c>
      <c r="M256" s="37">
        <v>14504.83</v>
      </c>
      <c r="O256" s="39">
        <v>84678.77</v>
      </c>
      <c r="P256" s="39">
        <v>89.9</v>
      </c>
      <c r="Q256" s="39">
        <v>5135.33</v>
      </c>
      <c r="R256" s="39">
        <v>9279.6</v>
      </c>
      <c r="S256" s="39">
        <v>100093.6</v>
      </c>
      <c r="U256" s="28">
        <f t="shared" si="36"/>
        <v>0</v>
      </c>
      <c r="V256" s="28">
        <f t="shared" si="37"/>
        <v>0</v>
      </c>
      <c r="W256" s="28">
        <f t="shared" si="38"/>
        <v>0</v>
      </c>
      <c r="X256" s="28">
        <f t="shared" si="39"/>
        <v>-910</v>
      </c>
    </row>
    <row r="257" spans="1:24" s="33" customFormat="1" x14ac:dyDescent="0.25">
      <c r="A257" s="34">
        <v>44521.688880706002</v>
      </c>
      <c r="B257" s="35" t="s">
        <v>657</v>
      </c>
      <c r="C257" s="36" t="s">
        <v>658</v>
      </c>
      <c r="D257" s="36" t="s">
        <v>659</v>
      </c>
      <c r="E257" s="35">
        <v>120</v>
      </c>
      <c r="F257" s="37">
        <v>0</v>
      </c>
      <c r="G257" s="37">
        <v>0</v>
      </c>
      <c r="H257" s="37">
        <v>88821.02</v>
      </c>
      <c r="I257" s="37">
        <v>88821.02</v>
      </c>
      <c r="J257" s="37">
        <v>5385.79</v>
      </c>
      <c r="K257" s="37">
        <v>9732.9</v>
      </c>
      <c r="L257" s="37">
        <v>94.3</v>
      </c>
      <c r="M257" s="37">
        <v>15212.99</v>
      </c>
      <c r="O257" s="39">
        <v>88821.02</v>
      </c>
      <c r="P257" s="39">
        <v>94.3</v>
      </c>
      <c r="Q257" s="39">
        <v>5385.79</v>
      </c>
      <c r="R257" s="39">
        <v>9732.9</v>
      </c>
      <c r="S257" s="39">
        <v>104976</v>
      </c>
      <c r="U257" s="28">
        <f t="shared" si="36"/>
        <v>0</v>
      </c>
      <c r="V257" s="28">
        <f t="shared" si="37"/>
        <v>0</v>
      </c>
      <c r="W257" s="28">
        <f t="shared" si="38"/>
        <v>0</v>
      </c>
      <c r="X257" s="28">
        <f t="shared" si="39"/>
        <v>-941.98999999999069</v>
      </c>
    </row>
    <row r="258" spans="1:24" s="33" customFormat="1" x14ac:dyDescent="0.25">
      <c r="A258" s="34">
        <v>44528.586242673598</v>
      </c>
      <c r="B258" s="35" t="s">
        <v>660</v>
      </c>
      <c r="C258" s="36" t="s">
        <v>661</v>
      </c>
      <c r="D258" s="36" t="s">
        <v>662</v>
      </c>
      <c r="E258" s="35">
        <v>120</v>
      </c>
      <c r="F258" s="37">
        <v>0</v>
      </c>
      <c r="G258" s="37">
        <v>0</v>
      </c>
      <c r="H258" s="37">
        <v>74925.8</v>
      </c>
      <c r="I258" s="37">
        <v>74925.8</v>
      </c>
      <c r="J258" s="37">
        <v>4543.8599999999997</v>
      </c>
      <c r="K258" s="37">
        <v>8210.4</v>
      </c>
      <c r="L258" s="37">
        <v>79.55</v>
      </c>
      <c r="M258" s="37">
        <v>12833.81</v>
      </c>
      <c r="O258" s="39">
        <v>74925.8</v>
      </c>
      <c r="P258" s="39">
        <v>79.55</v>
      </c>
      <c r="Q258" s="39">
        <v>4543.8599999999997</v>
      </c>
      <c r="R258" s="39">
        <v>8210.4</v>
      </c>
      <c r="S258" s="39">
        <v>87759.6</v>
      </c>
      <c r="U258" s="28">
        <f t="shared" si="36"/>
        <v>0</v>
      </c>
      <c r="V258" s="28">
        <f t="shared" si="37"/>
        <v>0</v>
      </c>
      <c r="W258" s="28">
        <f t="shared" si="38"/>
        <v>0</v>
      </c>
      <c r="X258" s="28">
        <f t="shared" si="39"/>
        <v>9.9999999947613105E-3</v>
      </c>
    </row>
    <row r="259" spans="1:24" s="33" customFormat="1" x14ac:dyDescent="0.25">
      <c r="A259" s="34">
        <v>44529.773496145797</v>
      </c>
      <c r="B259" s="35" t="s">
        <v>663</v>
      </c>
      <c r="C259" s="36" t="s">
        <v>664</v>
      </c>
      <c r="D259" s="36" t="s">
        <v>665</v>
      </c>
      <c r="E259" s="35">
        <v>120</v>
      </c>
      <c r="F259" s="37">
        <v>0</v>
      </c>
      <c r="G259" s="37">
        <v>0</v>
      </c>
      <c r="H259" s="37">
        <v>74711.5</v>
      </c>
      <c r="I259" s="37">
        <v>74711.5</v>
      </c>
      <c r="J259" s="37">
        <v>3953.16</v>
      </c>
      <c r="K259" s="37">
        <v>8127.01</v>
      </c>
      <c r="L259" s="37">
        <v>78.739999999999995</v>
      </c>
      <c r="M259" s="37">
        <v>12158.91</v>
      </c>
      <c r="O259" s="39">
        <v>74711.5</v>
      </c>
      <c r="P259" s="39">
        <v>78.739999999999995</v>
      </c>
      <c r="Q259" s="39">
        <v>3953.16</v>
      </c>
      <c r="R259" s="39">
        <v>8127.01</v>
      </c>
      <c r="S259" s="39">
        <v>88480.400000000009</v>
      </c>
      <c r="U259" s="28">
        <f t="shared" si="36"/>
        <v>0</v>
      </c>
      <c r="V259" s="28">
        <f t="shared" si="37"/>
        <v>0</v>
      </c>
      <c r="W259" s="28">
        <f t="shared" si="38"/>
        <v>0</v>
      </c>
      <c r="X259" s="28">
        <f t="shared" si="39"/>
        <v>-1609.9900000000052</v>
      </c>
    </row>
    <row r="260" spans="1:24" s="33" customFormat="1" x14ac:dyDescent="0.25">
      <c r="A260" s="34">
        <v>44521.502694212999</v>
      </c>
      <c r="B260" s="35" t="s">
        <v>666</v>
      </c>
      <c r="C260" s="36" t="s">
        <v>667</v>
      </c>
      <c r="D260" s="36" t="s">
        <v>668</v>
      </c>
      <c r="E260" s="35">
        <v>120</v>
      </c>
      <c r="F260" s="37">
        <v>0</v>
      </c>
      <c r="G260" s="37">
        <v>0</v>
      </c>
      <c r="H260" s="37">
        <v>93595</v>
      </c>
      <c r="I260" s="37">
        <v>93595</v>
      </c>
      <c r="J260" s="37">
        <v>4962.63</v>
      </c>
      <c r="K260" s="37">
        <v>10182.51</v>
      </c>
      <c r="L260" s="37">
        <v>98.66</v>
      </c>
      <c r="M260" s="37">
        <v>15243.8</v>
      </c>
      <c r="O260" s="39">
        <v>93595</v>
      </c>
      <c r="P260" s="39">
        <v>98.66</v>
      </c>
      <c r="Q260" s="39">
        <v>4962.63</v>
      </c>
      <c r="R260" s="39">
        <v>10182.51</v>
      </c>
      <c r="S260" s="39">
        <v>111054.8</v>
      </c>
      <c r="U260" s="28">
        <f t="shared" si="36"/>
        <v>0</v>
      </c>
      <c r="V260" s="28">
        <f t="shared" si="37"/>
        <v>0</v>
      </c>
      <c r="W260" s="28">
        <f t="shared" si="38"/>
        <v>0</v>
      </c>
      <c r="X260" s="28">
        <f t="shared" si="39"/>
        <v>-2216</v>
      </c>
    </row>
    <row r="261" spans="1:24" x14ac:dyDescent="0.25">
      <c r="A261" s="20">
        <v>44498.829545983797</v>
      </c>
      <c r="B261" s="21" t="s">
        <v>669</v>
      </c>
      <c r="C261" s="6" t="s">
        <v>670</v>
      </c>
      <c r="D261" s="6" t="s">
        <v>671</v>
      </c>
      <c r="E261" s="21">
        <v>120</v>
      </c>
      <c r="F261" s="19">
        <v>0</v>
      </c>
      <c r="G261" s="19">
        <v>0</v>
      </c>
      <c r="H261" s="19">
        <v>90262.94</v>
      </c>
      <c r="I261" s="19">
        <v>90262.94</v>
      </c>
      <c r="J261" s="19">
        <v>3648.46</v>
      </c>
      <c r="K261" s="19">
        <v>9703.39</v>
      </c>
      <c r="L261" s="19">
        <v>94.01</v>
      </c>
      <c r="M261" s="19">
        <v>13445.86</v>
      </c>
      <c r="O261" s="31">
        <v>90262.94</v>
      </c>
      <c r="P261" s="31">
        <v>94.01</v>
      </c>
      <c r="Q261" s="31">
        <v>3648.46</v>
      </c>
      <c r="R261" s="31">
        <v>9703.39</v>
      </c>
      <c r="S261" s="31">
        <v>103708.8</v>
      </c>
      <c r="U261" s="29">
        <f t="shared" si="36"/>
        <v>0</v>
      </c>
      <c r="V261" s="29">
        <f t="shared" si="37"/>
        <v>0</v>
      </c>
      <c r="W261" s="29">
        <f t="shared" si="38"/>
        <v>0</v>
      </c>
      <c r="X261" s="29">
        <f t="shared" si="39"/>
        <v>0</v>
      </c>
    </row>
    <row r="262" spans="1:24" s="33" customFormat="1" x14ac:dyDescent="0.25">
      <c r="A262" s="34">
        <v>44528.6674605671</v>
      </c>
      <c r="B262" s="35" t="s">
        <v>672</v>
      </c>
      <c r="C262" s="36" t="s">
        <v>673</v>
      </c>
      <c r="D262" s="36" t="s">
        <v>674</v>
      </c>
      <c r="E262" s="35">
        <v>120</v>
      </c>
      <c r="F262" s="37">
        <v>0</v>
      </c>
      <c r="G262" s="37">
        <v>0</v>
      </c>
      <c r="H262" s="37">
        <v>88291.4</v>
      </c>
      <c r="I262" s="37">
        <v>88291.4</v>
      </c>
      <c r="J262" s="37">
        <v>4671.3900000000003</v>
      </c>
      <c r="K262" s="37">
        <v>9605.34</v>
      </c>
      <c r="L262" s="37">
        <v>93.06</v>
      </c>
      <c r="M262" s="37">
        <v>14369.79</v>
      </c>
      <c r="O262" s="39">
        <v>88291.4</v>
      </c>
      <c r="P262" s="39">
        <v>93.06</v>
      </c>
      <c r="Q262" s="39">
        <v>4671.3900000000003</v>
      </c>
      <c r="R262" s="39">
        <v>9605.34</v>
      </c>
      <c r="S262" s="39">
        <v>102661.19999999998</v>
      </c>
      <c r="U262" s="28">
        <f t="shared" si="36"/>
        <v>0</v>
      </c>
      <c r="V262" s="28">
        <f t="shared" si="37"/>
        <v>0</v>
      </c>
      <c r="W262" s="28">
        <f t="shared" si="38"/>
        <v>0</v>
      </c>
      <c r="X262" s="28">
        <f t="shared" si="39"/>
        <v>-9.9999999802093953E-3</v>
      </c>
    </row>
    <row r="263" spans="1:24" s="33" customFormat="1" x14ac:dyDescent="0.25">
      <c r="A263" s="34">
        <v>44521.583717395799</v>
      </c>
      <c r="B263" s="35" t="s">
        <v>675</v>
      </c>
      <c r="C263" s="36" t="s">
        <v>676</v>
      </c>
      <c r="D263" s="36" t="s">
        <v>677</v>
      </c>
      <c r="E263" s="35">
        <v>120</v>
      </c>
      <c r="F263" s="37">
        <v>0</v>
      </c>
      <c r="G263" s="37">
        <v>0</v>
      </c>
      <c r="H263" s="37">
        <v>72288.42</v>
      </c>
      <c r="I263" s="37">
        <v>72288.42</v>
      </c>
      <c r="J263" s="37">
        <v>4383.8</v>
      </c>
      <c r="K263" s="37">
        <v>7921.82</v>
      </c>
      <c r="L263" s="37">
        <v>76.75</v>
      </c>
      <c r="M263" s="37">
        <v>12382.37</v>
      </c>
      <c r="O263" s="39">
        <v>72288.42</v>
      </c>
      <c r="P263" s="39">
        <v>76.75</v>
      </c>
      <c r="Q263" s="39">
        <v>4383.8</v>
      </c>
      <c r="R263" s="39">
        <v>7921.82</v>
      </c>
      <c r="S263" s="39">
        <v>85445.8</v>
      </c>
      <c r="U263" s="28">
        <f t="shared" si="36"/>
        <v>0</v>
      </c>
      <c r="V263" s="28">
        <f t="shared" si="37"/>
        <v>0</v>
      </c>
      <c r="W263" s="28">
        <f t="shared" si="38"/>
        <v>0</v>
      </c>
      <c r="X263" s="28">
        <f t="shared" si="39"/>
        <v>-775.01000000000931</v>
      </c>
    </row>
    <row r="264" spans="1:24" s="33" customFormat="1" x14ac:dyDescent="0.25">
      <c r="A264" s="34">
        <v>44513.671948611103</v>
      </c>
      <c r="B264" s="35" t="s">
        <v>678</v>
      </c>
      <c r="C264" s="36" t="s">
        <v>679</v>
      </c>
      <c r="D264" s="36" t="s">
        <v>680</v>
      </c>
      <c r="E264" s="35">
        <v>120</v>
      </c>
      <c r="F264" s="37">
        <v>0</v>
      </c>
      <c r="G264" s="37">
        <v>0</v>
      </c>
      <c r="H264" s="37">
        <v>74291.62</v>
      </c>
      <c r="I264" s="37">
        <v>74291.62</v>
      </c>
      <c r="J264" s="37">
        <v>3930.9</v>
      </c>
      <c r="K264" s="37">
        <v>8082.39</v>
      </c>
      <c r="L264" s="37">
        <v>78.3</v>
      </c>
      <c r="M264" s="37">
        <v>12091.59</v>
      </c>
      <c r="O264" s="39">
        <v>74291.62</v>
      </c>
      <c r="P264" s="39">
        <v>78.3</v>
      </c>
      <c r="Q264" s="39">
        <v>3930.9</v>
      </c>
      <c r="R264" s="39">
        <v>8082.39</v>
      </c>
      <c r="S264" s="39">
        <v>86383.2</v>
      </c>
      <c r="U264" s="28">
        <f t="shared" si="36"/>
        <v>0</v>
      </c>
      <c r="V264" s="28">
        <f t="shared" si="37"/>
        <v>0</v>
      </c>
      <c r="W264" s="28">
        <f t="shared" si="38"/>
        <v>0</v>
      </c>
      <c r="X264" s="28">
        <f t="shared" si="39"/>
        <v>9.9999999947613105E-3</v>
      </c>
    </row>
    <row r="265" spans="1:24" s="33" customFormat="1" x14ac:dyDescent="0.25">
      <c r="A265" s="34">
        <v>44506.486837928198</v>
      </c>
      <c r="B265" s="35" t="s">
        <v>681</v>
      </c>
      <c r="C265" s="36" t="s">
        <v>682</v>
      </c>
      <c r="D265" s="36" t="s">
        <v>683</v>
      </c>
      <c r="E265" s="35">
        <v>120</v>
      </c>
      <c r="F265" s="37">
        <v>0</v>
      </c>
      <c r="G265" s="37">
        <v>0</v>
      </c>
      <c r="H265" s="37">
        <v>54276.03</v>
      </c>
      <c r="I265" s="37">
        <v>54276.03</v>
      </c>
      <c r="J265" s="37">
        <v>3291.46</v>
      </c>
      <c r="K265" s="37">
        <v>5947.29</v>
      </c>
      <c r="L265" s="37">
        <v>57.63</v>
      </c>
      <c r="M265" s="37">
        <v>9296.3799999999992</v>
      </c>
      <c r="O265" s="39">
        <v>54276.03</v>
      </c>
      <c r="P265" s="39">
        <v>57.63</v>
      </c>
      <c r="Q265" s="39">
        <v>3291.46</v>
      </c>
      <c r="R265" s="39">
        <v>5947.29</v>
      </c>
      <c r="S265" s="39">
        <v>63572.399999999994</v>
      </c>
      <c r="U265" s="28">
        <f t="shared" si="36"/>
        <v>0</v>
      </c>
      <c r="V265" s="28">
        <f t="shared" si="37"/>
        <v>0</v>
      </c>
      <c r="W265" s="28">
        <f t="shared" si="38"/>
        <v>0</v>
      </c>
      <c r="X265" s="28">
        <f t="shared" si="39"/>
        <v>1.0000000002037268E-2</v>
      </c>
    </row>
    <row r="266" spans="1:24" s="33" customFormat="1" x14ac:dyDescent="0.25">
      <c r="A266" s="34">
        <v>44528.478973148201</v>
      </c>
      <c r="B266" s="35" t="s">
        <v>684</v>
      </c>
      <c r="C266" s="36" t="s">
        <v>685</v>
      </c>
      <c r="D266" s="36" t="s">
        <v>686</v>
      </c>
      <c r="E266" s="35">
        <v>120</v>
      </c>
      <c r="F266" s="37">
        <v>0</v>
      </c>
      <c r="G266" s="37">
        <v>0</v>
      </c>
      <c r="H266" s="37">
        <v>45232.61</v>
      </c>
      <c r="I266" s="37">
        <v>45232.61</v>
      </c>
      <c r="J266" s="37">
        <v>2394.66</v>
      </c>
      <c r="K266" s="37">
        <v>4921.05</v>
      </c>
      <c r="L266" s="37">
        <v>47.67</v>
      </c>
      <c r="M266" s="37">
        <v>7363.38</v>
      </c>
      <c r="O266" s="39">
        <v>45232.61</v>
      </c>
      <c r="P266" s="39">
        <v>47.67</v>
      </c>
      <c r="Q266" s="39">
        <v>2394.66</v>
      </c>
      <c r="R266" s="39">
        <v>4921.05</v>
      </c>
      <c r="S266" s="39">
        <v>52596.000000000007</v>
      </c>
      <c r="U266" s="28">
        <f t="shared" si="36"/>
        <v>0</v>
      </c>
      <c r="V266" s="28">
        <f t="shared" si="37"/>
        <v>0</v>
      </c>
      <c r="W266" s="28">
        <f t="shared" si="38"/>
        <v>0</v>
      </c>
      <c r="X266" s="28">
        <f t="shared" si="39"/>
        <v>-1.0000000009313226E-2</v>
      </c>
    </row>
    <row r="267" spans="1:24" s="33" customFormat="1" x14ac:dyDescent="0.25">
      <c r="A267" s="34">
        <v>44530.763183946801</v>
      </c>
      <c r="B267" s="35" t="s">
        <v>687</v>
      </c>
      <c r="C267" s="36" t="s">
        <v>688</v>
      </c>
      <c r="D267" s="36" t="s">
        <v>689</v>
      </c>
      <c r="E267" s="35">
        <v>120</v>
      </c>
      <c r="F267" s="37">
        <v>0</v>
      </c>
      <c r="G267" s="37">
        <v>0</v>
      </c>
      <c r="H267" s="37">
        <v>95873.12</v>
      </c>
      <c r="I267" s="37">
        <v>95873.12</v>
      </c>
      <c r="J267" s="37">
        <v>5814.2</v>
      </c>
      <c r="K267" s="37">
        <v>10505.7</v>
      </c>
      <c r="L267" s="37">
        <v>101.79</v>
      </c>
      <c r="M267" s="37">
        <v>16421.689999999999</v>
      </c>
      <c r="O267" s="39">
        <v>95873.12</v>
      </c>
      <c r="P267" s="39">
        <v>101.79</v>
      </c>
      <c r="Q267" s="39">
        <v>5814.2</v>
      </c>
      <c r="R267" s="39">
        <v>10505.7</v>
      </c>
      <c r="S267" s="39">
        <v>113324.79999999999</v>
      </c>
      <c r="U267" s="28">
        <f t="shared" si="36"/>
        <v>0</v>
      </c>
      <c r="V267" s="28">
        <f t="shared" si="37"/>
        <v>0</v>
      </c>
      <c r="W267" s="28">
        <f t="shared" si="38"/>
        <v>0</v>
      </c>
      <c r="X267" s="28">
        <f t="shared" si="39"/>
        <v>-1029.9899999999907</v>
      </c>
    </row>
    <row r="268" spans="1:24" s="33" customFormat="1" x14ac:dyDescent="0.25">
      <c r="A268" s="34">
        <v>44510.495994016201</v>
      </c>
      <c r="B268" s="35" t="s">
        <v>690</v>
      </c>
      <c r="C268" s="36" t="s">
        <v>691</v>
      </c>
      <c r="D268" s="36" t="s">
        <v>692</v>
      </c>
      <c r="E268" s="35">
        <v>120</v>
      </c>
      <c r="F268" s="37">
        <v>0</v>
      </c>
      <c r="G268" s="37">
        <v>0</v>
      </c>
      <c r="H268" s="37">
        <v>75471.42</v>
      </c>
      <c r="I268" s="37">
        <v>75471.42</v>
      </c>
      <c r="J268" s="37">
        <v>3993.06</v>
      </c>
      <c r="K268" s="37">
        <v>8210.77</v>
      </c>
      <c r="L268" s="37">
        <v>79.540000000000006</v>
      </c>
      <c r="M268" s="37">
        <v>12283.37</v>
      </c>
      <c r="O268" s="39">
        <v>75471.42</v>
      </c>
      <c r="P268" s="39">
        <v>79.540000000000006</v>
      </c>
      <c r="Q268" s="39">
        <v>3993.06</v>
      </c>
      <c r="R268" s="39">
        <v>8210.77</v>
      </c>
      <c r="S268" s="39">
        <v>87754.799999999988</v>
      </c>
      <c r="U268" s="28">
        <f t="shared" si="36"/>
        <v>0</v>
      </c>
      <c r="V268" s="28">
        <f t="shared" si="37"/>
        <v>0</v>
      </c>
      <c r="W268" s="28">
        <f t="shared" si="38"/>
        <v>0</v>
      </c>
      <c r="X268" s="28">
        <f t="shared" si="39"/>
        <v>-9.9999999947613105E-3</v>
      </c>
    </row>
    <row r="269" spans="1:24" s="33" customFormat="1" x14ac:dyDescent="0.25">
      <c r="A269" s="34">
        <v>44528.481671527799</v>
      </c>
      <c r="B269" s="35" t="s">
        <v>693</v>
      </c>
      <c r="C269" s="36" t="s">
        <v>694</v>
      </c>
      <c r="D269" s="36" t="s">
        <v>695</v>
      </c>
      <c r="E269" s="35">
        <v>120</v>
      </c>
      <c r="F269" s="37">
        <v>0</v>
      </c>
      <c r="G269" s="37">
        <v>0</v>
      </c>
      <c r="H269" s="37">
        <v>77863.39</v>
      </c>
      <c r="I269" s="37">
        <v>77863.39</v>
      </c>
      <c r="J269" s="37">
        <v>4136.6099999999997</v>
      </c>
      <c r="K269" s="37">
        <v>8472.32</v>
      </c>
      <c r="L269" s="37">
        <v>82.08</v>
      </c>
      <c r="M269" s="37">
        <v>12691.01</v>
      </c>
      <c r="O269" s="39">
        <v>77863.39</v>
      </c>
      <c r="P269" s="39">
        <v>82.08</v>
      </c>
      <c r="Q269" s="39">
        <v>4136.6099999999997</v>
      </c>
      <c r="R269" s="39">
        <v>8472.32</v>
      </c>
      <c r="S269" s="39">
        <v>92554.4</v>
      </c>
      <c r="U269" s="28">
        <f t="shared" si="36"/>
        <v>0</v>
      </c>
      <c r="V269" s="28">
        <f t="shared" si="37"/>
        <v>0</v>
      </c>
      <c r="W269" s="28">
        <f t="shared" si="38"/>
        <v>0</v>
      </c>
      <c r="X269" s="28">
        <f t="shared" si="39"/>
        <v>-2000</v>
      </c>
    </row>
    <row r="270" spans="1:24" s="33" customFormat="1" x14ac:dyDescent="0.25">
      <c r="A270" s="34">
        <v>44429.634479976798</v>
      </c>
      <c r="B270" s="35" t="s">
        <v>696</v>
      </c>
      <c r="C270" s="36" t="s">
        <v>697</v>
      </c>
      <c r="D270" s="36" t="s">
        <v>698</v>
      </c>
      <c r="E270" s="35">
        <v>120</v>
      </c>
      <c r="F270" s="37">
        <v>0</v>
      </c>
      <c r="G270" s="37">
        <v>0</v>
      </c>
      <c r="H270" s="37">
        <v>164838.82</v>
      </c>
      <c r="I270" s="37">
        <v>164838.82</v>
      </c>
      <c r="J270" s="37">
        <v>8140.33</v>
      </c>
      <c r="K270" s="37">
        <v>17872.099999999999</v>
      </c>
      <c r="L270" s="37">
        <v>173.15</v>
      </c>
      <c r="M270" s="37">
        <v>26185.58</v>
      </c>
      <c r="O270" s="39">
        <v>164838.82</v>
      </c>
      <c r="P270" s="39">
        <v>173.15</v>
      </c>
      <c r="Q270" s="39">
        <v>8140.33</v>
      </c>
      <c r="R270" s="39">
        <v>17872.099999999999</v>
      </c>
      <c r="S270" s="39">
        <v>192774.39999999999</v>
      </c>
      <c r="U270" s="28">
        <f t="shared" si="36"/>
        <v>0</v>
      </c>
      <c r="V270" s="28">
        <f t="shared" si="37"/>
        <v>0</v>
      </c>
      <c r="W270" s="28">
        <f t="shared" si="38"/>
        <v>0</v>
      </c>
      <c r="X270" s="28">
        <f t="shared" si="39"/>
        <v>-1749.9999999999709</v>
      </c>
    </row>
    <row r="271" spans="1:24" x14ac:dyDescent="0.25">
      <c r="A271" s="20">
        <v>44503.7069946759</v>
      </c>
      <c r="B271" s="21" t="s">
        <v>699</v>
      </c>
      <c r="C271" s="6" t="s">
        <v>700</v>
      </c>
      <c r="D271" s="6" t="s">
        <v>701</v>
      </c>
      <c r="E271" s="21">
        <v>120</v>
      </c>
      <c r="F271" s="19">
        <v>0</v>
      </c>
      <c r="G271" s="19">
        <v>0</v>
      </c>
      <c r="H271" s="19">
        <v>111153.91</v>
      </c>
      <c r="I271" s="19">
        <v>111153.91</v>
      </c>
      <c r="J271" s="19">
        <v>4492.92</v>
      </c>
      <c r="K271" s="19">
        <v>11948.61</v>
      </c>
      <c r="L271" s="19">
        <v>115.76</v>
      </c>
      <c r="M271" s="19">
        <v>16557.29</v>
      </c>
      <c r="O271" s="31">
        <v>111153.91</v>
      </c>
      <c r="P271" s="31">
        <v>115.76</v>
      </c>
      <c r="Q271" s="31">
        <v>4492.92</v>
      </c>
      <c r="R271" s="31">
        <v>11948.61</v>
      </c>
      <c r="S271" s="31">
        <v>127711.2</v>
      </c>
      <c r="U271" s="29">
        <f t="shared" si="36"/>
        <v>0</v>
      </c>
      <c r="V271" s="29">
        <f t="shared" si="37"/>
        <v>0</v>
      </c>
      <c r="W271" s="29">
        <f t="shared" si="38"/>
        <v>0</v>
      </c>
      <c r="X271" s="29">
        <f t="shared" si="39"/>
        <v>0</v>
      </c>
    </row>
    <row r="272" spans="1:24" s="33" customFormat="1" x14ac:dyDescent="0.25">
      <c r="A272" s="34">
        <v>44506.636418020797</v>
      </c>
      <c r="B272" s="35" t="s">
        <v>702</v>
      </c>
      <c r="C272" s="36" t="s">
        <v>703</v>
      </c>
      <c r="D272" s="36" t="s">
        <v>704</v>
      </c>
      <c r="E272" s="35">
        <v>120</v>
      </c>
      <c r="F272" s="37">
        <v>0</v>
      </c>
      <c r="G272" s="37">
        <v>0</v>
      </c>
      <c r="H272" s="37">
        <v>116015.03</v>
      </c>
      <c r="I272" s="37">
        <v>116015.03</v>
      </c>
      <c r="J272" s="37">
        <v>6138.6</v>
      </c>
      <c r="K272" s="37">
        <v>12620.88</v>
      </c>
      <c r="L272" s="37">
        <v>122.28</v>
      </c>
      <c r="M272" s="37">
        <v>18881.759999999998</v>
      </c>
      <c r="O272" s="39">
        <v>116015.03</v>
      </c>
      <c r="P272" s="39">
        <v>122.28</v>
      </c>
      <c r="Q272" s="39">
        <v>6138.6</v>
      </c>
      <c r="R272" s="39">
        <v>12620.88</v>
      </c>
      <c r="S272" s="39">
        <v>134896.80000000002</v>
      </c>
      <c r="U272" s="28">
        <f t="shared" si="36"/>
        <v>0</v>
      </c>
      <c r="V272" s="28">
        <f t="shared" si="37"/>
        <v>0</v>
      </c>
      <c r="W272" s="28">
        <f t="shared" si="38"/>
        <v>0</v>
      </c>
      <c r="X272" s="28">
        <f t="shared" si="39"/>
        <v>-1.0000000009313226E-2</v>
      </c>
    </row>
    <row r="273" spans="1:24" s="33" customFormat="1" x14ac:dyDescent="0.25">
      <c r="A273" s="34">
        <v>44529.758252164298</v>
      </c>
      <c r="B273" s="35" t="s">
        <v>705</v>
      </c>
      <c r="C273" s="36" t="s">
        <v>706</v>
      </c>
      <c r="D273" s="36" t="s">
        <v>707</v>
      </c>
      <c r="E273" s="35">
        <v>120</v>
      </c>
      <c r="F273" s="37">
        <v>0</v>
      </c>
      <c r="G273" s="37">
        <v>0</v>
      </c>
      <c r="H273" s="37">
        <v>114034.64</v>
      </c>
      <c r="I273" s="37">
        <v>114034.64</v>
      </c>
      <c r="J273" s="37">
        <v>6036</v>
      </c>
      <c r="K273" s="37">
        <v>12405.54</v>
      </c>
      <c r="L273" s="37">
        <v>120.19</v>
      </c>
      <c r="M273" s="37">
        <v>18561.73</v>
      </c>
      <c r="O273" s="39">
        <v>114034.64</v>
      </c>
      <c r="P273" s="39">
        <v>120.19</v>
      </c>
      <c r="Q273" s="39">
        <v>6036</v>
      </c>
      <c r="R273" s="39">
        <v>12405.54</v>
      </c>
      <c r="S273" s="39">
        <v>135096.4</v>
      </c>
      <c r="U273" s="28">
        <f t="shared" si="36"/>
        <v>0</v>
      </c>
      <c r="V273" s="28">
        <f t="shared" si="37"/>
        <v>0</v>
      </c>
      <c r="W273" s="28">
        <f t="shared" si="38"/>
        <v>0</v>
      </c>
      <c r="X273" s="28">
        <f t="shared" si="39"/>
        <v>-2500.0299999999988</v>
      </c>
    </row>
    <row r="274" spans="1:24" s="33" customFormat="1" x14ac:dyDescent="0.25">
      <c r="A274" s="34">
        <v>44524.574306516202</v>
      </c>
      <c r="B274" s="35" t="s">
        <v>708</v>
      </c>
      <c r="C274" s="36" t="s">
        <v>709</v>
      </c>
      <c r="D274" s="36" t="s">
        <v>710</v>
      </c>
      <c r="E274" s="35">
        <v>120</v>
      </c>
      <c r="F274" s="37">
        <v>0</v>
      </c>
      <c r="G274" s="37">
        <v>0</v>
      </c>
      <c r="H274" s="37">
        <v>135950.18</v>
      </c>
      <c r="I274" s="37">
        <v>135950.18</v>
      </c>
      <c r="J274" s="37">
        <v>7193.04</v>
      </c>
      <c r="K274" s="37">
        <v>14789.51</v>
      </c>
      <c r="L274" s="37">
        <v>143.29</v>
      </c>
      <c r="M274" s="37">
        <v>22125.84</v>
      </c>
      <c r="O274" s="39">
        <v>135950.18</v>
      </c>
      <c r="P274" s="39">
        <v>143.29</v>
      </c>
      <c r="Q274" s="39">
        <v>7193.04</v>
      </c>
      <c r="R274" s="39">
        <v>14789.51</v>
      </c>
      <c r="S274" s="39">
        <v>158076.00000000003</v>
      </c>
      <c r="U274" s="28">
        <f t="shared" si="36"/>
        <v>0</v>
      </c>
      <c r="V274" s="28">
        <f t="shared" si="37"/>
        <v>0</v>
      </c>
      <c r="W274" s="28">
        <f t="shared" si="38"/>
        <v>0</v>
      </c>
      <c r="X274" s="28">
        <f t="shared" si="39"/>
        <v>1.9999999960418791E-2</v>
      </c>
    </row>
    <row r="275" spans="1:24" s="33" customFormat="1" x14ac:dyDescent="0.25">
      <c r="A275" s="34">
        <v>44506.585597141202</v>
      </c>
      <c r="B275" s="35" t="s">
        <v>711</v>
      </c>
      <c r="C275" s="36" t="s">
        <v>712</v>
      </c>
      <c r="D275" s="36" t="s">
        <v>713</v>
      </c>
      <c r="E275" s="35">
        <v>120</v>
      </c>
      <c r="F275" s="37">
        <v>0</v>
      </c>
      <c r="G275" s="37">
        <v>0</v>
      </c>
      <c r="H275" s="37">
        <v>187081.7</v>
      </c>
      <c r="I275" s="37">
        <v>187081.7</v>
      </c>
      <c r="J275" s="37">
        <v>9898.2900000000009</v>
      </c>
      <c r="K275" s="37">
        <v>20351.62</v>
      </c>
      <c r="L275" s="37">
        <v>197.18</v>
      </c>
      <c r="M275" s="37">
        <v>30447.09</v>
      </c>
      <c r="O275" s="39">
        <v>187081.7</v>
      </c>
      <c r="P275" s="39">
        <v>197.18</v>
      </c>
      <c r="Q275" s="39">
        <v>9898.2900000000009</v>
      </c>
      <c r="R275" s="39">
        <v>20351.62</v>
      </c>
      <c r="S275" s="39">
        <v>217528.80000000002</v>
      </c>
      <c r="U275" s="28">
        <f t="shared" si="36"/>
        <v>0</v>
      </c>
      <c r="V275" s="28">
        <f t="shared" si="37"/>
        <v>0</v>
      </c>
      <c r="W275" s="28">
        <f t="shared" si="38"/>
        <v>0</v>
      </c>
      <c r="X275" s="28">
        <f t="shared" si="39"/>
        <v>-1.0000000009313226E-2</v>
      </c>
    </row>
    <row r="276" spans="1:24" s="33" customFormat="1" x14ac:dyDescent="0.25">
      <c r="A276" s="34">
        <v>44530.7734530093</v>
      </c>
      <c r="B276" s="35" t="s">
        <v>714</v>
      </c>
      <c r="C276" s="36" t="s">
        <v>715</v>
      </c>
      <c r="D276" s="36" t="s">
        <v>716</v>
      </c>
      <c r="E276" s="35">
        <v>120</v>
      </c>
      <c r="F276" s="37">
        <v>0</v>
      </c>
      <c r="G276" s="37">
        <v>0</v>
      </c>
      <c r="H276" s="37">
        <v>165254.53</v>
      </c>
      <c r="I276" s="37">
        <v>165254.53</v>
      </c>
      <c r="J276" s="37">
        <v>8493.61</v>
      </c>
      <c r="K276" s="37">
        <v>17951.939999999999</v>
      </c>
      <c r="L276" s="37">
        <v>173.92</v>
      </c>
      <c r="M276" s="37">
        <v>26619.47</v>
      </c>
      <c r="O276" s="39">
        <v>165254.53</v>
      </c>
      <c r="P276" s="39">
        <v>173.92</v>
      </c>
      <c r="Q276" s="39">
        <v>8493.61</v>
      </c>
      <c r="R276" s="39">
        <v>17951.939999999999</v>
      </c>
      <c r="S276" s="39">
        <v>194874</v>
      </c>
      <c r="U276" s="28">
        <f t="shared" si="36"/>
        <v>0</v>
      </c>
      <c r="V276" s="28">
        <f t="shared" si="37"/>
        <v>0</v>
      </c>
      <c r="W276" s="28">
        <f t="shared" si="38"/>
        <v>0</v>
      </c>
      <c r="X276" s="28">
        <f t="shared" si="39"/>
        <v>-3000</v>
      </c>
    </row>
    <row r="277" spans="1:24" s="33" customFormat="1" x14ac:dyDescent="0.25">
      <c r="A277" s="34">
        <v>44530.773082326399</v>
      </c>
      <c r="B277" s="35" t="s">
        <v>717</v>
      </c>
      <c r="C277" s="36" t="s">
        <v>715</v>
      </c>
      <c r="D277" s="36" t="s">
        <v>716</v>
      </c>
      <c r="E277" s="35">
        <v>120</v>
      </c>
      <c r="F277" s="37">
        <v>0</v>
      </c>
      <c r="G277" s="37">
        <v>0</v>
      </c>
      <c r="H277" s="37">
        <v>166300.53</v>
      </c>
      <c r="I277" s="37">
        <v>166300.53</v>
      </c>
      <c r="J277" s="37">
        <v>8447.61</v>
      </c>
      <c r="K277" s="37">
        <v>18054.939999999999</v>
      </c>
      <c r="L277" s="37">
        <v>174.92</v>
      </c>
      <c r="M277" s="37">
        <v>26677.47</v>
      </c>
      <c r="O277" s="39">
        <v>166300.53</v>
      </c>
      <c r="P277" s="39">
        <v>174.92</v>
      </c>
      <c r="Q277" s="39">
        <v>8447.61</v>
      </c>
      <c r="R277" s="39">
        <v>18054.939999999999</v>
      </c>
      <c r="S277" s="39">
        <v>194978</v>
      </c>
      <c r="U277" s="28">
        <f t="shared" si="36"/>
        <v>0</v>
      </c>
      <c r="V277" s="28">
        <f t="shared" si="37"/>
        <v>0</v>
      </c>
      <c r="W277" s="28">
        <f t="shared" si="38"/>
        <v>0</v>
      </c>
      <c r="X277" s="28">
        <f t="shared" si="39"/>
        <v>-2000</v>
      </c>
    </row>
    <row r="278" spans="1:24" s="33" customFormat="1" x14ac:dyDescent="0.25">
      <c r="A278" s="34">
        <v>44530.680791701401</v>
      </c>
      <c r="B278" s="35" t="s">
        <v>718</v>
      </c>
      <c r="C278" s="36" t="s">
        <v>719</v>
      </c>
      <c r="D278" s="36" t="s">
        <v>720</v>
      </c>
      <c r="E278" s="35">
        <v>120</v>
      </c>
      <c r="F278" s="37">
        <v>0</v>
      </c>
      <c r="G278" s="37">
        <v>0</v>
      </c>
      <c r="H278" s="37">
        <v>172050.38</v>
      </c>
      <c r="I278" s="37">
        <v>172050.38</v>
      </c>
      <c r="J278" s="37">
        <v>9159.6299999999992</v>
      </c>
      <c r="K278" s="37">
        <v>18723.009999999998</v>
      </c>
      <c r="L278" s="37">
        <v>181.39</v>
      </c>
      <c r="M278" s="37">
        <v>28064.03</v>
      </c>
      <c r="O278" s="39">
        <v>172050.38</v>
      </c>
      <c r="P278" s="39">
        <v>181.39</v>
      </c>
      <c r="Q278" s="39">
        <v>9159.6299999999992</v>
      </c>
      <c r="R278" s="39">
        <v>18723.009999999998</v>
      </c>
      <c r="S278" s="39">
        <v>204904.40000000005</v>
      </c>
      <c r="U278" s="28">
        <f t="shared" si="36"/>
        <v>0</v>
      </c>
      <c r="V278" s="28">
        <f t="shared" si="37"/>
        <v>0</v>
      </c>
      <c r="W278" s="28">
        <f t="shared" si="38"/>
        <v>0</v>
      </c>
      <c r="X278" s="28">
        <f t="shared" si="39"/>
        <v>-4789.9900000000489</v>
      </c>
    </row>
    <row r="279" spans="1:24" x14ac:dyDescent="0.25">
      <c r="A279" s="20">
        <v>44507.666093321801</v>
      </c>
      <c r="B279" s="21" t="s">
        <v>721</v>
      </c>
      <c r="C279" s="6" t="s">
        <v>722</v>
      </c>
      <c r="D279" s="6" t="s">
        <v>723</v>
      </c>
      <c r="E279" s="21">
        <v>120</v>
      </c>
      <c r="F279" s="19">
        <v>0</v>
      </c>
      <c r="G279" s="19">
        <v>0</v>
      </c>
      <c r="H279" s="19">
        <v>203304.46</v>
      </c>
      <c r="I279" s="19">
        <v>203304.46</v>
      </c>
      <c r="J279" s="19">
        <v>0</v>
      </c>
      <c r="K279" s="19">
        <v>21004.83</v>
      </c>
      <c r="L279" s="19">
        <v>203.51</v>
      </c>
      <c r="M279" s="19">
        <v>21208.34</v>
      </c>
      <c r="O279" s="31">
        <v>203304.46</v>
      </c>
      <c r="P279" s="31">
        <v>203.51</v>
      </c>
      <c r="Q279" s="31">
        <v>0</v>
      </c>
      <c r="R279" s="31">
        <v>21004.83</v>
      </c>
      <c r="S279" s="31">
        <v>224512.8</v>
      </c>
      <c r="U279" s="29">
        <f t="shared" si="36"/>
        <v>0</v>
      </c>
      <c r="V279" s="29">
        <f t="shared" si="37"/>
        <v>0</v>
      </c>
      <c r="W279" s="29">
        <f t="shared" si="38"/>
        <v>0</v>
      </c>
      <c r="X279" s="29">
        <f t="shared" si="39"/>
        <v>0</v>
      </c>
    </row>
    <row r="280" spans="1:24" s="33" customFormat="1" x14ac:dyDescent="0.25">
      <c r="A280" s="34">
        <v>44528.594340937503</v>
      </c>
      <c r="B280" s="35" t="s">
        <v>724</v>
      </c>
      <c r="C280" s="36" t="s">
        <v>725</v>
      </c>
      <c r="D280" s="36" t="s">
        <v>726</v>
      </c>
      <c r="E280" s="35">
        <v>120</v>
      </c>
      <c r="F280" s="37">
        <v>0</v>
      </c>
      <c r="G280" s="37">
        <v>0</v>
      </c>
      <c r="H280" s="37">
        <v>160518.1</v>
      </c>
      <c r="I280" s="37">
        <v>160518.1</v>
      </c>
      <c r="J280" s="37">
        <v>9734.2800000000007</v>
      </c>
      <c r="K280" s="37">
        <v>17590.79</v>
      </c>
      <c r="L280" s="37">
        <v>170.42</v>
      </c>
      <c r="M280" s="37">
        <v>27495.49</v>
      </c>
      <c r="O280" s="39">
        <v>160518.1</v>
      </c>
      <c r="P280" s="39">
        <v>170.42</v>
      </c>
      <c r="Q280" s="39">
        <v>9734.2800000000007</v>
      </c>
      <c r="R280" s="39">
        <v>17590.79</v>
      </c>
      <c r="S280" s="39">
        <v>189733.60000000003</v>
      </c>
      <c r="U280" s="28">
        <f t="shared" si="36"/>
        <v>0</v>
      </c>
      <c r="V280" s="28">
        <f t="shared" si="37"/>
        <v>0</v>
      </c>
      <c r="W280" s="28">
        <f t="shared" si="38"/>
        <v>0</v>
      </c>
      <c r="X280" s="28">
        <f t="shared" si="39"/>
        <v>-1720.0100000000384</v>
      </c>
    </row>
    <row r="281" spans="1:24" s="33" customFormat="1" x14ac:dyDescent="0.25">
      <c r="A281" s="34">
        <v>44516.619241435197</v>
      </c>
      <c r="B281" s="35" t="s">
        <v>727</v>
      </c>
      <c r="C281" s="36" t="s">
        <v>728</v>
      </c>
      <c r="D281" s="36" t="s">
        <v>729</v>
      </c>
      <c r="E281" s="35">
        <v>120</v>
      </c>
      <c r="F281" s="37">
        <v>0</v>
      </c>
      <c r="G281" s="37">
        <v>0</v>
      </c>
      <c r="H281" s="37">
        <v>216463.52</v>
      </c>
      <c r="I281" s="37">
        <v>216463.52</v>
      </c>
      <c r="J281" s="37">
        <v>11452.86</v>
      </c>
      <c r="K281" s="37">
        <v>23548.28</v>
      </c>
      <c r="L281" s="37">
        <v>228.14</v>
      </c>
      <c r="M281" s="37">
        <v>35229.279999999999</v>
      </c>
      <c r="O281" s="39">
        <v>216463.52</v>
      </c>
      <c r="P281" s="39">
        <v>228.14</v>
      </c>
      <c r="Q281" s="39">
        <v>11452.86</v>
      </c>
      <c r="R281" s="39">
        <v>23548.28</v>
      </c>
      <c r="S281" s="39">
        <v>256344.16000000003</v>
      </c>
      <c r="U281" s="28">
        <f t="shared" si="36"/>
        <v>0</v>
      </c>
      <c r="V281" s="28">
        <f t="shared" si="37"/>
        <v>0</v>
      </c>
      <c r="W281" s="28">
        <f t="shared" si="38"/>
        <v>0</v>
      </c>
      <c r="X281" s="28">
        <f t="shared" si="39"/>
        <v>-4651.3600000000442</v>
      </c>
    </row>
    <row r="282" spans="1:24" s="33" customFormat="1" x14ac:dyDescent="0.25">
      <c r="A282" s="34">
        <v>44517.706393368098</v>
      </c>
      <c r="B282" s="35" t="s">
        <v>730</v>
      </c>
      <c r="C282" s="36" t="s">
        <v>731</v>
      </c>
      <c r="D282" s="36" t="s">
        <v>732</v>
      </c>
      <c r="E282" s="35">
        <v>120</v>
      </c>
      <c r="F282" s="37">
        <v>0</v>
      </c>
      <c r="G282" s="37">
        <v>0</v>
      </c>
      <c r="H282" s="37">
        <v>362157.74</v>
      </c>
      <c r="I282" s="37">
        <v>362157.74</v>
      </c>
      <c r="J282" s="37">
        <v>21962.27</v>
      </c>
      <c r="K282" s="37">
        <v>39687.1</v>
      </c>
      <c r="L282" s="37">
        <v>384.5</v>
      </c>
      <c r="M282" s="37">
        <v>62033.87</v>
      </c>
      <c r="O282" s="39">
        <v>362157.74</v>
      </c>
      <c r="P282" s="39">
        <v>384.5</v>
      </c>
      <c r="Q282" s="39">
        <v>21962.27</v>
      </c>
      <c r="R282" s="39">
        <v>39687.1</v>
      </c>
      <c r="S282" s="39">
        <v>428071.6</v>
      </c>
      <c r="U282" s="28">
        <f t="shared" si="36"/>
        <v>0</v>
      </c>
      <c r="V282" s="28">
        <f t="shared" si="37"/>
        <v>0</v>
      </c>
      <c r="W282" s="28">
        <f t="shared" si="38"/>
        <v>0</v>
      </c>
      <c r="X282" s="28">
        <f t="shared" si="39"/>
        <v>-3879.9899999999907</v>
      </c>
    </row>
    <row r="283" spans="1:24" s="33" customFormat="1" x14ac:dyDescent="0.25">
      <c r="A283" s="34">
        <v>44501.597312037004</v>
      </c>
      <c r="B283" s="35" t="s">
        <v>733</v>
      </c>
      <c r="C283" s="36" t="s">
        <v>734</v>
      </c>
      <c r="D283" s="36" t="s">
        <v>735</v>
      </c>
      <c r="E283" s="35">
        <v>120</v>
      </c>
      <c r="F283" s="37">
        <v>0</v>
      </c>
      <c r="G283" s="37">
        <v>0</v>
      </c>
      <c r="H283" s="37">
        <v>120203.34</v>
      </c>
      <c r="I283" s="37">
        <v>120203.34</v>
      </c>
      <c r="J283" s="37">
        <v>4325.8</v>
      </c>
      <c r="K283" s="37">
        <v>12866.22</v>
      </c>
      <c r="L283" s="37">
        <v>124.65</v>
      </c>
      <c r="M283" s="37">
        <v>17316.669999999998</v>
      </c>
      <c r="O283" s="39">
        <v>120203.34</v>
      </c>
      <c r="P283" s="39">
        <v>124.65</v>
      </c>
      <c r="Q283" s="39">
        <v>4325.8</v>
      </c>
      <c r="R283" s="39">
        <v>12866.22</v>
      </c>
      <c r="S283" s="39">
        <v>142520</v>
      </c>
      <c r="U283" s="28">
        <f t="shared" si="36"/>
        <v>0</v>
      </c>
      <c r="V283" s="28">
        <f t="shared" si="37"/>
        <v>0</v>
      </c>
      <c r="W283" s="28">
        <f t="shared" si="38"/>
        <v>0</v>
      </c>
      <c r="X283" s="28">
        <f t="shared" si="39"/>
        <v>-4999.9899999999907</v>
      </c>
    </row>
    <row r="284" spans="1:24" s="33" customFormat="1" x14ac:dyDescent="0.25">
      <c r="A284" s="34">
        <v>44527.682752627297</v>
      </c>
      <c r="B284" s="35" t="s">
        <v>736</v>
      </c>
      <c r="C284" s="36" t="s">
        <v>737</v>
      </c>
      <c r="D284" s="36" t="s">
        <v>738</v>
      </c>
      <c r="E284" s="35">
        <v>120</v>
      </c>
      <c r="F284" s="37">
        <v>0</v>
      </c>
      <c r="G284" s="37">
        <v>0</v>
      </c>
      <c r="H284" s="37">
        <v>137631.1</v>
      </c>
      <c r="I284" s="37">
        <v>137631.1</v>
      </c>
      <c r="J284" s="37">
        <v>8347.86</v>
      </c>
      <c r="K284" s="37">
        <v>15082.9</v>
      </c>
      <c r="L284" s="37">
        <v>146.13</v>
      </c>
      <c r="M284" s="37">
        <v>23576.89</v>
      </c>
      <c r="O284" s="39">
        <v>137631.1</v>
      </c>
      <c r="P284" s="39">
        <v>146.13</v>
      </c>
      <c r="Q284" s="39">
        <v>8347.86</v>
      </c>
      <c r="R284" s="39">
        <v>15082.9</v>
      </c>
      <c r="S284" s="39">
        <v>162608.00000000003</v>
      </c>
      <c r="U284" s="28">
        <f t="shared" si="36"/>
        <v>0</v>
      </c>
      <c r="V284" s="28">
        <f t="shared" si="37"/>
        <v>0</v>
      </c>
      <c r="W284" s="28">
        <f t="shared" si="38"/>
        <v>0</v>
      </c>
      <c r="X284" s="28">
        <f t="shared" si="39"/>
        <v>-1400.0100000000384</v>
      </c>
    </row>
    <row r="285" spans="1:24" s="33" customFormat="1" x14ac:dyDescent="0.25">
      <c r="A285" s="34">
        <v>44507.703404131898</v>
      </c>
      <c r="B285" s="35" t="s">
        <v>739</v>
      </c>
      <c r="C285" s="36" t="s">
        <v>740</v>
      </c>
      <c r="D285" s="36" t="s">
        <v>741</v>
      </c>
      <c r="E285" s="35">
        <v>120</v>
      </c>
      <c r="F285" s="37">
        <v>0</v>
      </c>
      <c r="G285" s="37">
        <v>0</v>
      </c>
      <c r="H285" s="37">
        <v>137637.5</v>
      </c>
      <c r="I285" s="37">
        <v>137637.5</v>
      </c>
      <c r="J285" s="37">
        <v>8347.06</v>
      </c>
      <c r="K285" s="37">
        <v>15083.32</v>
      </c>
      <c r="L285" s="37">
        <v>146.13</v>
      </c>
      <c r="M285" s="37">
        <v>23576.51</v>
      </c>
      <c r="O285" s="39">
        <v>137637.5</v>
      </c>
      <c r="P285" s="39">
        <v>146.13</v>
      </c>
      <c r="Q285" s="39">
        <v>8347.06</v>
      </c>
      <c r="R285" s="39">
        <v>15083.32</v>
      </c>
      <c r="S285" s="39">
        <v>161214</v>
      </c>
      <c r="U285" s="28">
        <f t="shared" si="36"/>
        <v>0</v>
      </c>
      <c r="V285" s="28">
        <f t="shared" si="37"/>
        <v>0</v>
      </c>
      <c r="W285" s="28">
        <f t="shared" si="38"/>
        <v>0</v>
      </c>
      <c r="X285" s="28">
        <f t="shared" si="39"/>
        <v>1.0000000009313226E-2</v>
      </c>
    </row>
    <row r="286" spans="1:24" s="33" customFormat="1" x14ac:dyDescent="0.25">
      <c r="A286" s="34">
        <v>44528.604070636597</v>
      </c>
      <c r="B286" s="35" t="s">
        <v>742</v>
      </c>
      <c r="C286" s="36" t="s">
        <v>725</v>
      </c>
      <c r="D286" s="36" t="s">
        <v>726</v>
      </c>
      <c r="E286" s="35">
        <v>120</v>
      </c>
      <c r="F286" s="37">
        <v>0</v>
      </c>
      <c r="G286" s="37">
        <v>0</v>
      </c>
      <c r="H286" s="37">
        <v>132662.97</v>
      </c>
      <c r="I286" s="37">
        <v>132662.97</v>
      </c>
      <c r="J286" s="37">
        <v>8045.28</v>
      </c>
      <c r="K286" s="37">
        <v>14537.7</v>
      </c>
      <c r="L286" s="37">
        <v>140.85</v>
      </c>
      <c r="M286" s="37">
        <v>22723.83</v>
      </c>
      <c r="O286" s="39">
        <v>132662.97</v>
      </c>
      <c r="P286" s="39">
        <v>140.85</v>
      </c>
      <c r="Q286" s="39">
        <v>8045.28</v>
      </c>
      <c r="R286" s="39">
        <v>14537.7</v>
      </c>
      <c r="S286" s="39">
        <v>156811.80000000002</v>
      </c>
      <c r="U286" s="28">
        <f t="shared" si="36"/>
        <v>0</v>
      </c>
      <c r="V286" s="28">
        <f t="shared" si="37"/>
        <v>0</v>
      </c>
      <c r="W286" s="28">
        <f t="shared" si="38"/>
        <v>0</v>
      </c>
      <c r="X286" s="28">
        <f t="shared" si="39"/>
        <v>-1425.0000000000291</v>
      </c>
    </row>
    <row r="287" spans="1:24" s="33" customFormat="1" x14ac:dyDescent="0.25">
      <c r="A287" s="34">
        <v>44503.6303980671</v>
      </c>
      <c r="B287" s="35" t="s">
        <v>743</v>
      </c>
      <c r="C287" s="36" t="s">
        <v>744</v>
      </c>
      <c r="D287" s="36" t="s">
        <v>745</v>
      </c>
      <c r="E287" s="35">
        <v>120</v>
      </c>
      <c r="F287" s="37">
        <v>0</v>
      </c>
      <c r="G287" s="37">
        <v>0</v>
      </c>
      <c r="H287" s="37">
        <v>252103.29</v>
      </c>
      <c r="I287" s="37">
        <v>252103.29</v>
      </c>
      <c r="J287" s="37">
        <v>8912.2199999999993</v>
      </c>
      <c r="K287" s="37">
        <v>26968</v>
      </c>
      <c r="L287" s="37">
        <v>261.27999999999997</v>
      </c>
      <c r="M287" s="37">
        <v>36141.5</v>
      </c>
      <c r="O287" s="39">
        <v>252103.29</v>
      </c>
      <c r="P287" s="39">
        <v>261.27999999999997</v>
      </c>
      <c r="Q287" s="39">
        <v>8912.2199999999993</v>
      </c>
      <c r="R287" s="39">
        <v>26968</v>
      </c>
      <c r="S287" s="39">
        <v>288244.80000000005</v>
      </c>
      <c r="U287" s="28">
        <f t="shared" si="36"/>
        <v>0</v>
      </c>
      <c r="V287" s="28">
        <f t="shared" si="37"/>
        <v>0</v>
      </c>
      <c r="W287" s="28">
        <f t="shared" si="38"/>
        <v>0</v>
      </c>
      <c r="X287" s="28">
        <f t="shared" si="39"/>
        <v>-1.0000000009313226E-2</v>
      </c>
    </row>
    <row r="288" spans="1:24" s="33" customFormat="1" x14ac:dyDescent="0.25">
      <c r="A288" s="34">
        <v>44506.718068518501</v>
      </c>
      <c r="B288" s="35" t="s">
        <v>746</v>
      </c>
      <c r="C288" s="36" t="s">
        <v>747</v>
      </c>
      <c r="D288" s="36" t="s">
        <v>748</v>
      </c>
      <c r="E288" s="35">
        <v>120</v>
      </c>
      <c r="F288" s="37">
        <v>0</v>
      </c>
      <c r="G288" s="37">
        <v>0</v>
      </c>
      <c r="H288" s="37">
        <v>144172.78</v>
      </c>
      <c r="I288" s="37">
        <v>144172.78</v>
      </c>
      <c r="J288" s="37">
        <v>8743.06</v>
      </c>
      <c r="K288" s="37">
        <v>15798.71</v>
      </c>
      <c r="L288" s="37">
        <v>153.07</v>
      </c>
      <c r="M288" s="37">
        <v>24694.84</v>
      </c>
      <c r="O288" s="39">
        <v>144172.78</v>
      </c>
      <c r="P288" s="39">
        <v>153.07</v>
      </c>
      <c r="Q288" s="39">
        <v>8743.06</v>
      </c>
      <c r="R288" s="39">
        <v>15798.71</v>
      </c>
      <c r="S288" s="39">
        <v>170412.21</v>
      </c>
      <c r="U288" s="28">
        <f t="shared" si="36"/>
        <v>0</v>
      </c>
      <c r="V288" s="28">
        <f t="shared" si="37"/>
        <v>0</v>
      </c>
      <c r="W288" s="28">
        <f t="shared" si="38"/>
        <v>0</v>
      </c>
      <c r="X288" s="28">
        <f t="shared" si="39"/>
        <v>-1544.5899999999965</v>
      </c>
    </row>
    <row r="289" spans="1:24" s="33" customFormat="1" x14ac:dyDescent="0.25">
      <c r="A289" s="34">
        <v>44521.544561608804</v>
      </c>
      <c r="B289" s="35" t="s">
        <v>749</v>
      </c>
      <c r="C289" s="36" t="s">
        <v>750</v>
      </c>
      <c r="D289" s="36" t="s">
        <v>751</v>
      </c>
      <c r="E289" s="35">
        <v>120</v>
      </c>
      <c r="F289" s="37">
        <v>0</v>
      </c>
      <c r="G289" s="37">
        <v>0</v>
      </c>
      <c r="H289" s="37">
        <v>130677.96</v>
      </c>
      <c r="I289" s="37">
        <v>130677.96</v>
      </c>
      <c r="J289" s="37">
        <v>6914.05</v>
      </c>
      <c r="K289" s="37">
        <v>14215.47</v>
      </c>
      <c r="L289" s="37">
        <v>137.72999999999999</v>
      </c>
      <c r="M289" s="37">
        <v>21267.25</v>
      </c>
      <c r="O289" s="39">
        <v>130677.96</v>
      </c>
      <c r="P289" s="39">
        <v>137.72999999999999</v>
      </c>
      <c r="Q289" s="39">
        <v>6914.05</v>
      </c>
      <c r="R289" s="39">
        <v>14215.47</v>
      </c>
      <c r="S289" s="39">
        <v>151945.19999999998</v>
      </c>
      <c r="U289" s="28">
        <f t="shared" si="36"/>
        <v>0</v>
      </c>
      <c r="V289" s="28">
        <f t="shared" si="37"/>
        <v>0</v>
      </c>
      <c r="W289" s="28">
        <f t="shared" si="38"/>
        <v>0</v>
      </c>
      <c r="X289" s="28">
        <f t="shared" si="39"/>
        <v>1.0000000038417056E-2</v>
      </c>
    </row>
    <row r="290" spans="1:24" s="33" customFormat="1" x14ac:dyDescent="0.25">
      <c r="A290" s="34">
        <v>44507.6353950579</v>
      </c>
      <c r="B290" s="35" t="s">
        <v>752</v>
      </c>
      <c r="C290" s="36" t="s">
        <v>753</v>
      </c>
      <c r="D290" s="36" t="s">
        <v>754</v>
      </c>
      <c r="E290" s="35">
        <v>120</v>
      </c>
      <c r="F290" s="37">
        <v>0</v>
      </c>
      <c r="G290" s="37">
        <v>0</v>
      </c>
      <c r="H290" s="37">
        <v>160089.81</v>
      </c>
      <c r="I290" s="37">
        <v>160089.81</v>
      </c>
      <c r="J290" s="37">
        <v>8470.2000000000007</v>
      </c>
      <c r="K290" s="37">
        <v>17415.27</v>
      </c>
      <c r="L290" s="37">
        <v>168.73</v>
      </c>
      <c r="M290" s="37">
        <v>26054.2</v>
      </c>
      <c r="O290" s="39">
        <v>160089.81</v>
      </c>
      <c r="P290" s="39">
        <v>168.73</v>
      </c>
      <c r="Q290" s="39">
        <v>8470.2000000000007</v>
      </c>
      <c r="R290" s="39">
        <v>17415.27</v>
      </c>
      <c r="S290" s="39">
        <v>186144</v>
      </c>
      <c r="U290" s="28">
        <f t="shared" ref="U290:U305" si="40">O290-I290</f>
        <v>0</v>
      </c>
      <c r="V290" s="28">
        <f t="shared" ref="V290:V305" si="41">P290-L290</f>
        <v>0</v>
      </c>
      <c r="W290" s="28">
        <f t="shared" ref="W290:W305" si="42">R290-K290</f>
        <v>0</v>
      </c>
      <c r="X290" s="28">
        <f t="shared" ref="X290:X305" si="43">O290+M290-S290</f>
        <v>1.0000000009313226E-2</v>
      </c>
    </row>
    <row r="291" spans="1:24" s="33" customFormat="1" x14ac:dyDescent="0.25">
      <c r="A291" s="34">
        <v>44507.5979504282</v>
      </c>
      <c r="B291" s="35" t="s">
        <v>755</v>
      </c>
      <c r="C291" s="36" t="s">
        <v>756</v>
      </c>
      <c r="D291" s="36" t="s">
        <v>757</v>
      </c>
      <c r="E291" s="35">
        <v>120</v>
      </c>
      <c r="F291" s="37">
        <v>0</v>
      </c>
      <c r="G291" s="37">
        <v>0</v>
      </c>
      <c r="H291" s="37">
        <v>67174.53</v>
      </c>
      <c r="I291" s="37">
        <v>67174.53</v>
      </c>
      <c r="J291" s="37">
        <v>4075.47</v>
      </c>
      <c r="K291" s="37">
        <v>7361.48</v>
      </c>
      <c r="L291" s="37">
        <v>71.319999999999993</v>
      </c>
      <c r="M291" s="37">
        <v>11508.27</v>
      </c>
      <c r="O291" s="39">
        <v>67174.53</v>
      </c>
      <c r="P291" s="39">
        <v>71.319999999999993</v>
      </c>
      <c r="Q291" s="39">
        <v>4075.47</v>
      </c>
      <c r="R291" s="39">
        <v>7361.48</v>
      </c>
      <c r="S291" s="39">
        <v>79432.800000000003</v>
      </c>
      <c r="U291" s="28">
        <f t="shared" si="40"/>
        <v>0</v>
      </c>
      <c r="V291" s="28">
        <f t="shared" si="41"/>
        <v>0</v>
      </c>
      <c r="W291" s="28">
        <f t="shared" si="42"/>
        <v>0</v>
      </c>
      <c r="X291" s="28">
        <f t="shared" si="43"/>
        <v>-750</v>
      </c>
    </row>
    <row r="292" spans="1:24" s="33" customFormat="1" x14ac:dyDescent="0.25">
      <c r="A292" s="34">
        <v>44506.5942853819</v>
      </c>
      <c r="B292" s="35" t="s">
        <v>758</v>
      </c>
      <c r="C292" s="36" t="s">
        <v>759</v>
      </c>
      <c r="D292" s="36" t="s">
        <v>760</v>
      </c>
      <c r="E292" s="35">
        <v>120</v>
      </c>
      <c r="F292" s="37">
        <v>0</v>
      </c>
      <c r="G292" s="37">
        <v>0</v>
      </c>
      <c r="H292" s="37">
        <v>73458.03</v>
      </c>
      <c r="I292" s="37">
        <v>73458.03</v>
      </c>
      <c r="J292" s="37">
        <v>3886.59</v>
      </c>
      <c r="K292" s="37">
        <v>7991.56</v>
      </c>
      <c r="L292" s="37">
        <v>77.42</v>
      </c>
      <c r="M292" s="37">
        <v>11955.57</v>
      </c>
      <c r="O292" s="39">
        <v>73458.03</v>
      </c>
      <c r="P292" s="39">
        <v>77.42</v>
      </c>
      <c r="Q292" s="39">
        <v>3886.59</v>
      </c>
      <c r="R292" s="39">
        <v>7991.56</v>
      </c>
      <c r="S292" s="39">
        <v>86992.199999999983</v>
      </c>
      <c r="U292" s="28">
        <f t="shared" si="40"/>
        <v>0</v>
      </c>
      <c r="V292" s="28">
        <f t="shared" si="41"/>
        <v>0</v>
      </c>
      <c r="W292" s="28">
        <f t="shared" si="42"/>
        <v>0</v>
      </c>
      <c r="X292" s="28">
        <f t="shared" si="43"/>
        <v>-1578.5999999999767</v>
      </c>
    </row>
    <row r="293" spans="1:24" s="33" customFormat="1" x14ac:dyDescent="0.25">
      <c r="A293" s="34">
        <v>44514.570939618097</v>
      </c>
      <c r="B293" s="35" t="s">
        <v>761</v>
      </c>
      <c r="C293" s="36" t="s">
        <v>762</v>
      </c>
      <c r="D293" s="36" t="s">
        <v>763</v>
      </c>
      <c r="E293" s="35">
        <v>120</v>
      </c>
      <c r="F293" s="37">
        <v>0</v>
      </c>
      <c r="G293" s="37">
        <v>0</v>
      </c>
      <c r="H293" s="37">
        <v>74606.559999999998</v>
      </c>
      <c r="I293" s="37">
        <v>74606.559999999998</v>
      </c>
      <c r="J293" s="37">
        <v>1375.16</v>
      </c>
      <c r="K293" s="37">
        <v>7849.82</v>
      </c>
      <c r="L293" s="37">
        <v>76.06</v>
      </c>
      <c r="M293" s="37">
        <v>9301.0400000000009</v>
      </c>
      <c r="O293" s="39">
        <v>74606.559999999998</v>
      </c>
      <c r="P293" s="39">
        <v>76.06</v>
      </c>
      <c r="Q293" s="39">
        <v>1375.16</v>
      </c>
      <c r="R293" s="39">
        <v>7849.82</v>
      </c>
      <c r="S293" s="39">
        <v>88907.6</v>
      </c>
      <c r="U293" s="28">
        <f t="shared" si="40"/>
        <v>0</v>
      </c>
      <c r="V293" s="28">
        <f t="shared" si="41"/>
        <v>0</v>
      </c>
      <c r="W293" s="28">
        <f t="shared" si="42"/>
        <v>0</v>
      </c>
      <c r="X293" s="28">
        <f t="shared" si="43"/>
        <v>-5000</v>
      </c>
    </row>
    <row r="294" spans="1:24" s="33" customFormat="1" x14ac:dyDescent="0.25">
      <c r="A294" s="34">
        <v>44528.642332870397</v>
      </c>
      <c r="B294" s="35" t="s">
        <v>764</v>
      </c>
      <c r="C294" s="36" t="s">
        <v>765</v>
      </c>
      <c r="D294" s="36" t="s">
        <v>766</v>
      </c>
      <c r="E294" s="35">
        <v>120</v>
      </c>
      <c r="F294" s="37">
        <v>0</v>
      </c>
      <c r="G294" s="37">
        <v>0</v>
      </c>
      <c r="H294" s="37">
        <v>75135.490000000005</v>
      </c>
      <c r="I294" s="37">
        <v>75135.490000000005</v>
      </c>
      <c r="J294" s="37">
        <v>3346.22</v>
      </c>
      <c r="K294" s="37">
        <v>8108.52</v>
      </c>
      <c r="L294" s="37">
        <v>78.56</v>
      </c>
      <c r="M294" s="37">
        <v>11533.3</v>
      </c>
      <c r="O294" s="39">
        <v>75135.490000000005</v>
      </c>
      <c r="P294" s="39">
        <v>78.56</v>
      </c>
      <c r="Q294" s="39">
        <v>3346.22</v>
      </c>
      <c r="R294" s="39">
        <v>8108.52</v>
      </c>
      <c r="S294" s="39">
        <v>89168.8</v>
      </c>
      <c r="U294" s="28">
        <f t="shared" si="40"/>
        <v>0</v>
      </c>
      <c r="V294" s="28">
        <f t="shared" si="41"/>
        <v>0</v>
      </c>
      <c r="W294" s="28">
        <f t="shared" si="42"/>
        <v>0</v>
      </c>
      <c r="X294" s="28">
        <f t="shared" si="43"/>
        <v>-2500.0099999999948</v>
      </c>
    </row>
    <row r="295" spans="1:24" s="33" customFormat="1" x14ac:dyDescent="0.25">
      <c r="A295" s="34">
        <v>44513.7645186343</v>
      </c>
      <c r="B295" s="35" t="s">
        <v>767</v>
      </c>
      <c r="C295" s="36" t="s">
        <v>768</v>
      </c>
      <c r="D295" s="36" t="s">
        <v>769</v>
      </c>
      <c r="E295" s="35">
        <v>120</v>
      </c>
      <c r="F295" s="37">
        <v>0</v>
      </c>
      <c r="G295" s="37">
        <v>0</v>
      </c>
      <c r="H295" s="37">
        <v>87827.36</v>
      </c>
      <c r="I295" s="37">
        <v>87827.36</v>
      </c>
      <c r="J295" s="37">
        <v>3172.63</v>
      </c>
      <c r="K295" s="37">
        <v>9401.7099999999991</v>
      </c>
      <c r="L295" s="37">
        <v>91.09</v>
      </c>
      <c r="M295" s="37">
        <v>12665.43</v>
      </c>
      <c r="O295" s="39">
        <v>87827.36</v>
      </c>
      <c r="P295" s="39">
        <v>91.09</v>
      </c>
      <c r="Q295" s="39">
        <v>3172.63</v>
      </c>
      <c r="R295" s="39">
        <v>9401.7099999999991</v>
      </c>
      <c r="S295" s="39">
        <v>104492.8</v>
      </c>
      <c r="U295" s="28">
        <f t="shared" si="40"/>
        <v>0</v>
      </c>
      <c r="V295" s="28">
        <f t="shared" si="41"/>
        <v>0</v>
      </c>
      <c r="W295" s="28">
        <f t="shared" si="42"/>
        <v>0</v>
      </c>
      <c r="X295" s="28">
        <f t="shared" si="43"/>
        <v>-4000.0099999999948</v>
      </c>
    </row>
    <row r="296" spans="1:24" s="33" customFormat="1" x14ac:dyDescent="0.25">
      <c r="A296" s="34">
        <v>44515.480496215299</v>
      </c>
      <c r="B296" s="35" t="s">
        <v>770</v>
      </c>
      <c r="C296" s="36" t="s">
        <v>771</v>
      </c>
      <c r="D296" s="36" t="s">
        <v>772</v>
      </c>
      <c r="E296" s="35">
        <v>120</v>
      </c>
      <c r="F296" s="37">
        <v>0</v>
      </c>
      <c r="G296" s="37">
        <v>0</v>
      </c>
      <c r="H296" s="37">
        <v>75688.149999999994</v>
      </c>
      <c r="I296" s="37">
        <v>75688.149999999994</v>
      </c>
      <c r="J296" s="37">
        <v>4589.93</v>
      </c>
      <c r="K296" s="37">
        <v>8293.94</v>
      </c>
      <c r="L296" s="37">
        <v>80.36</v>
      </c>
      <c r="M296" s="37">
        <v>12964.23</v>
      </c>
      <c r="O296" s="39">
        <v>75688.149999999994</v>
      </c>
      <c r="P296" s="39">
        <v>80.36</v>
      </c>
      <c r="Q296" s="39">
        <v>4589.93</v>
      </c>
      <c r="R296" s="39">
        <v>8293.94</v>
      </c>
      <c r="S296" s="39">
        <v>89463.400000000009</v>
      </c>
      <c r="U296" s="28">
        <f t="shared" si="40"/>
        <v>0</v>
      </c>
      <c r="V296" s="28">
        <f t="shared" si="41"/>
        <v>0</v>
      </c>
      <c r="W296" s="28">
        <f t="shared" si="42"/>
        <v>0</v>
      </c>
      <c r="X296" s="28">
        <f t="shared" si="43"/>
        <v>-811.02000000001863</v>
      </c>
    </row>
    <row r="297" spans="1:24" s="33" customFormat="1" x14ac:dyDescent="0.25">
      <c r="A297" s="34">
        <v>44509.501517326396</v>
      </c>
      <c r="B297" s="35" t="s">
        <v>773</v>
      </c>
      <c r="C297" s="36" t="s">
        <v>774</v>
      </c>
      <c r="D297" s="36" t="s">
        <v>775</v>
      </c>
      <c r="E297" s="35">
        <v>120</v>
      </c>
      <c r="F297" s="37">
        <v>0</v>
      </c>
      <c r="G297" s="37">
        <v>0</v>
      </c>
      <c r="H297" s="37">
        <v>86528.84</v>
      </c>
      <c r="I297" s="37">
        <v>86528.84</v>
      </c>
      <c r="J297" s="37">
        <v>4578.18</v>
      </c>
      <c r="K297" s="37">
        <v>9413.3799999999992</v>
      </c>
      <c r="L297" s="37">
        <v>91.2</v>
      </c>
      <c r="M297" s="37">
        <v>14082.76</v>
      </c>
      <c r="O297" s="39">
        <v>86528.84</v>
      </c>
      <c r="P297" s="39">
        <v>91.2</v>
      </c>
      <c r="Q297" s="39">
        <v>4578.18</v>
      </c>
      <c r="R297" s="39">
        <v>9413.3799999999992</v>
      </c>
      <c r="S297" s="39">
        <v>102471.6</v>
      </c>
      <c r="U297" s="28">
        <f t="shared" si="40"/>
        <v>0</v>
      </c>
      <c r="V297" s="28">
        <f t="shared" si="41"/>
        <v>0</v>
      </c>
      <c r="W297" s="28">
        <f t="shared" si="42"/>
        <v>0</v>
      </c>
      <c r="X297" s="28">
        <f t="shared" si="43"/>
        <v>-1860.0000000000146</v>
      </c>
    </row>
    <row r="298" spans="1:24" s="33" customFormat="1" x14ac:dyDescent="0.25">
      <c r="A298" s="34">
        <v>44520.500474733803</v>
      </c>
      <c r="B298" s="35" t="s">
        <v>776</v>
      </c>
      <c r="C298" s="36" t="s">
        <v>777</v>
      </c>
      <c r="D298" s="36" t="s">
        <v>778</v>
      </c>
      <c r="E298" s="35">
        <v>120</v>
      </c>
      <c r="F298" s="37">
        <v>0</v>
      </c>
      <c r="G298" s="37">
        <v>0</v>
      </c>
      <c r="H298" s="37">
        <v>86723.87</v>
      </c>
      <c r="I298" s="37">
        <v>86723.87</v>
      </c>
      <c r="J298" s="37">
        <v>5259.22</v>
      </c>
      <c r="K298" s="37">
        <v>9503.6200000000008</v>
      </c>
      <c r="L298" s="37">
        <v>92.08</v>
      </c>
      <c r="M298" s="37">
        <v>14854.92</v>
      </c>
      <c r="O298" s="39">
        <v>86723.87</v>
      </c>
      <c r="P298" s="39">
        <v>92.08</v>
      </c>
      <c r="Q298" s="39">
        <v>5259.22</v>
      </c>
      <c r="R298" s="39">
        <v>9503.6200000000008</v>
      </c>
      <c r="S298" s="39">
        <v>102508.79999999999</v>
      </c>
      <c r="U298" s="28">
        <f t="shared" si="40"/>
        <v>0</v>
      </c>
      <c r="V298" s="28">
        <f t="shared" si="41"/>
        <v>0</v>
      </c>
      <c r="W298" s="28">
        <f t="shared" si="42"/>
        <v>0</v>
      </c>
      <c r="X298" s="28">
        <f t="shared" si="43"/>
        <v>-930.00999999999476</v>
      </c>
    </row>
    <row r="299" spans="1:24" s="33" customFormat="1" x14ac:dyDescent="0.25">
      <c r="A299" s="34">
        <v>44507.636607673601</v>
      </c>
      <c r="B299" s="35" t="s">
        <v>779</v>
      </c>
      <c r="C299" s="36" t="s">
        <v>780</v>
      </c>
      <c r="D299" s="36" t="s">
        <v>781</v>
      </c>
      <c r="E299" s="35">
        <v>120</v>
      </c>
      <c r="F299" s="37">
        <v>0</v>
      </c>
      <c r="G299" s="37">
        <v>0</v>
      </c>
      <c r="H299" s="37">
        <v>88421.7</v>
      </c>
      <c r="I299" s="37">
        <v>88421.7</v>
      </c>
      <c r="J299" s="37">
        <v>4678.29</v>
      </c>
      <c r="K299" s="37">
        <v>9619.2099999999991</v>
      </c>
      <c r="L299" s="37">
        <v>93.19</v>
      </c>
      <c r="M299" s="37">
        <v>14390.69</v>
      </c>
      <c r="O299" s="39">
        <v>88421.7</v>
      </c>
      <c r="P299" s="39">
        <v>93.19</v>
      </c>
      <c r="Q299" s="39">
        <v>4678.29</v>
      </c>
      <c r="R299" s="39">
        <v>9619.2099999999991</v>
      </c>
      <c r="S299" s="39">
        <v>102812.39999999998</v>
      </c>
      <c r="U299" s="28">
        <f t="shared" si="40"/>
        <v>0</v>
      </c>
      <c r="V299" s="28">
        <f t="shared" si="41"/>
        <v>0</v>
      </c>
      <c r="W299" s="28">
        <f t="shared" si="42"/>
        <v>0</v>
      </c>
      <c r="X299" s="28">
        <f t="shared" si="43"/>
        <v>-9.9999999802093953E-3</v>
      </c>
    </row>
    <row r="300" spans="1:24" s="33" customFormat="1" x14ac:dyDescent="0.25">
      <c r="A300" s="34">
        <v>44506.623288391202</v>
      </c>
      <c r="B300" s="35" t="s">
        <v>782</v>
      </c>
      <c r="C300" s="36" t="s">
        <v>783</v>
      </c>
      <c r="D300" s="36" t="s">
        <v>784</v>
      </c>
      <c r="E300" s="35">
        <v>120</v>
      </c>
      <c r="F300" s="37">
        <v>0</v>
      </c>
      <c r="G300" s="37">
        <v>0</v>
      </c>
      <c r="H300" s="37">
        <v>87149.79</v>
      </c>
      <c r="I300" s="37">
        <v>87149.79</v>
      </c>
      <c r="J300" s="37">
        <v>0</v>
      </c>
      <c r="K300" s="37">
        <v>9004.17</v>
      </c>
      <c r="L300" s="37">
        <v>87.24</v>
      </c>
      <c r="M300" s="37">
        <v>9091.41</v>
      </c>
      <c r="O300" s="39">
        <v>86423.54</v>
      </c>
      <c r="P300" s="39">
        <v>86.51</v>
      </c>
      <c r="Q300" s="39">
        <v>0</v>
      </c>
      <c r="R300" s="39">
        <v>8929.14</v>
      </c>
      <c r="S300" s="39">
        <v>95439.189999999988</v>
      </c>
      <c r="U300" s="28">
        <f t="shared" si="40"/>
        <v>-726.25</v>
      </c>
      <c r="V300" s="28">
        <f t="shared" si="41"/>
        <v>-0.72999999999998977</v>
      </c>
      <c r="W300" s="28">
        <f t="shared" si="42"/>
        <v>-75.030000000000655</v>
      </c>
      <c r="X300" s="28">
        <f t="shared" si="43"/>
        <v>75.760000000009313</v>
      </c>
    </row>
    <row r="301" spans="1:24" s="33" customFormat="1" x14ac:dyDescent="0.25">
      <c r="A301" s="34">
        <v>44521.655006828703</v>
      </c>
      <c r="B301" s="35" t="s">
        <v>785</v>
      </c>
      <c r="C301" s="36" t="s">
        <v>786</v>
      </c>
      <c r="D301" s="36" t="s">
        <v>787</v>
      </c>
      <c r="E301" s="35">
        <v>120</v>
      </c>
      <c r="F301" s="37">
        <v>0</v>
      </c>
      <c r="G301" s="37">
        <v>0</v>
      </c>
      <c r="H301" s="37">
        <v>98660.31</v>
      </c>
      <c r="I301" s="37">
        <v>98660.31</v>
      </c>
      <c r="J301" s="37">
        <v>5220.12</v>
      </c>
      <c r="K301" s="37">
        <v>10733.19</v>
      </c>
      <c r="L301" s="37">
        <v>103.98</v>
      </c>
      <c r="M301" s="37">
        <v>16057.29</v>
      </c>
      <c r="O301" s="39">
        <v>98660.31</v>
      </c>
      <c r="P301" s="39">
        <v>103.98</v>
      </c>
      <c r="Q301" s="39">
        <v>5220.12</v>
      </c>
      <c r="R301" s="39">
        <v>10733.19</v>
      </c>
      <c r="S301" s="39">
        <v>116839.59999999999</v>
      </c>
      <c r="U301" s="28">
        <f t="shared" si="40"/>
        <v>0</v>
      </c>
      <c r="V301" s="28">
        <f t="shared" si="41"/>
        <v>0</v>
      </c>
      <c r="W301" s="28">
        <f t="shared" si="42"/>
        <v>0</v>
      </c>
      <c r="X301" s="28">
        <f t="shared" si="43"/>
        <v>-2121.9999999999854</v>
      </c>
    </row>
    <row r="302" spans="1:24" s="33" customFormat="1" x14ac:dyDescent="0.25">
      <c r="A302" s="34">
        <v>44530.836247650499</v>
      </c>
      <c r="B302" s="35" t="s">
        <v>788</v>
      </c>
      <c r="C302" s="36" t="s">
        <v>789</v>
      </c>
      <c r="D302" s="36" t="s">
        <v>790</v>
      </c>
      <c r="E302" s="35">
        <v>120</v>
      </c>
      <c r="F302" s="37">
        <v>0</v>
      </c>
      <c r="G302" s="37">
        <v>0</v>
      </c>
      <c r="H302" s="37">
        <v>84005.66</v>
      </c>
      <c r="I302" s="37">
        <v>84005.66</v>
      </c>
      <c r="J302" s="37">
        <v>5094.34</v>
      </c>
      <c r="K302" s="37">
        <v>9206.01</v>
      </c>
      <c r="L302" s="37">
        <v>89.19</v>
      </c>
      <c r="M302" s="37">
        <v>14389.54</v>
      </c>
      <c r="O302" s="39">
        <v>84005.66</v>
      </c>
      <c r="P302" s="39">
        <v>89.19</v>
      </c>
      <c r="Q302" s="39">
        <v>5094.34</v>
      </c>
      <c r="R302" s="39">
        <v>9206.01</v>
      </c>
      <c r="S302" s="39">
        <v>99295.2</v>
      </c>
      <c r="U302" s="28">
        <f t="shared" si="40"/>
        <v>0</v>
      </c>
      <c r="V302" s="28">
        <f t="shared" si="41"/>
        <v>0</v>
      </c>
      <c r="W302" s="28">
        <f t="shared" si="42"/>
        <v>0</v>
      </c>
      <c r="X302" s="28">
        <f t="shared" si="43"/>
        <v>-899.99999999998545</v>
      </c>
    </row>
    <row r="303" spans="1:24" s="33" customFormat="1" x14ac:dyDescent="0.25">
      <c r="A303" s="34">
        <v>44529.740292789298</v>
      </c>
      <c r="B303" s="35" t="s">
        <v>791</v>
      </c>
      <c r="C303" s="36" t="s">
        <v>792</v>
      </c>
      <c r="D303" s="36" t="s">
        <v>793</v>
      </c>
      <c r="E303" s="35">
        <v>120</v>
      </c>
      <c r="F303" s="37">
        <v>0</v>
      </c>
      <c r="G303" s="37">
        <v>0</v>
      </c>
      <c r="H303" s="37">
        <v>111400.82</v>
      </c>
      <c r="I303" s="37">
        <v>111400.82</v>
      </c>
      <c r="J303" s="37">
        <v>6756.07</v>
      </c>
      <c r="K303" s="37">
        <v>12208.05</v>
      </c>
      <c r="L303" s="37">
        <v>118.28</v>
      </c>
      <c r="M303" s="37">
        <v>19082.400000000001</v>
      </c>
      <c r="O303" s="39">
        <v>111400.82</v>
      </c>
      <c r="P303" s="39">
        <v>118.28</v>
      </c>
      <c r="Q303" s="39">
        <v>6756.07</v>
      </c>
      <c r="R303" s="39">
        <v>12208.05</v>
      </c>
      <c r="S303" s="39">
        <v>130483.20000000001</v>
      </c>
      <c r="U303" s="28">
        <f t="shared" si="40"/>
        <v>0</v>
      </c>
      <c r="V303" s="28">
        <f t="shared" si="41"/>
        <v>0</v>
      </c>
      <c r="W303" s="28">
        <f t="shared" si="42"/>
        <v>0</v>
      </c>
      <c r="X303" s="28">
        <f t="shared" si="43"/>
        <v>1.9999999989522621E-2</v>
      </c>
    </row>
    <row r="304" spans="1:24" s="33" customFormat="1" x14ac:dyDescent="0.25">
      <c r="A304" s="34">
        <v>44513.735052280099</v>
      </c>
      <c r="B304" s="35" t="s">
        <v>794</v>
      </c>
      <c r="C304" s="36" t="s">
        <v>795</v>
      </c>
      <c r="D304" s="36" t="s">
        <v>796</v>
      </c>
      <c r="E304" s="35">
        <v>120</v>
      </c>
      <c r="F304" s="37">
        <v>0</v>
      </c>
      <c r="G304" s="37">
        <v>0</v>
      </c>
      <c r="H304" s="37">
        <v>158787.68</v>
      </c>
      <c r="I304" s="37">
        <v>158787.68</v>
      </c>
      <c r="J304" s="37">
        <v>9669.81</v>
      </c>
      <c r="K304" s="37">
        <v>17405.07</v>
      </c>
      <c r="L304" s="37">
        <v>168.63</v>
      </c>
      <c r="M304" s="37">
        <v>27243.51</v>
      </c>
      <c r="O304" s="39">
        <v>158787.68</v>
      </c>
      <c r="P304" s="39">
        <v>168.63</v>
      </c>
      <c r="Q304" s="39">
        <v>9669.81</v>
      </c>
      <c r="R304" s="39">
        <v>17405.07</v>
      </c>
      <c r="S304" s="39">
        <v>186031.2</v>
      </c>
      <c r="U304" s="28">
        <f t="shared" si="40"/>
        <v>0</v>
      </c>
      <c r="V304" s="28">
        <f t="shared" si="41"/>
        <v>0</v>
      </c>
      <c r="W304" s="28">
        <f t="shared" si="42"/>
        <v>0</v>
      </c>
      <c r="X304" s="28">
        <f t="shared" si="43"/>
        <v>-1.0000000009313226E-2</v>
      </c>
    </row>
    <row r="305" spans="1:24" s="33" customFormat="1" x14ac:dyDescent="0.25">
      <c r="A305" s="34">
        <v>44526.841025497699</v>
      </c>
      <c r="B305" s="35" t="s">
        <v>797</v>
      </c>
      <c r="C305" s="36" t="s">
        <v>798</v>
      </c>
      <c r="D305" s="36" t="s">
        <v>799</v>
      </c>
      <c r="E305" s="35">
        <v>120</v>
      </c>
      <c r="F305" s="37">
        <v>0</v>
      </c>
      <c r="G305" s="37">
        <v>0</v>
      </c>
      <c r="H305" s="37">
        <v>161477.54999999999</v>
      </c>
      <c r="I305" s="37">
        <v>161477.54999999999</v>
      </c>
      <c r="J305" s="37">
        <v>9792.4599999999991</v>
      </c>
      <c r="K305" s="37">
        <v>17695.36</v>
      </c>
      <c r="L305" s="37">
        <v>171.44</v>
      </c>
      <c r="M305" s="37">
        <v>27659.26</v>
      </c>
      <c r="O305" s="39">
        <v>161477.54999999999</v>
      </c>
      <c r="P305" s="39">
        <v>171.44</v>
      </c>
      <c r="Q305" s="39">
        <v>9792.4599999999991</v>
      </c>
      <c r="R305" s="39">
        <v>17695.36</v>
      </c>
      <c r="S305" s="39">
        <v>190866.8</v>
      </c>
      <c r="U305" s="28">
        <f t="shared" si="40"/>
        <v>0</v>
      </c>
      <c r="V305" s="28">
        <f t="shared" si="41"/>
        <v>0</v>
      </c>
      <c r="W305" s="28">
        <f t="shared" si="42"/>
        <v>0</v>
      </c>
      <c r="X305" s="28">
        <f t="shared" si="43"/>
        <v>-1729.9899999999907</v>
      </c>
    </row>
    <row r="306" spans="1:24" x14ac:dyDescent="0.25">
      <c r="A306" s="46" t="s">
        <v>140</v>
      </c>
      <c r="B306" s="47"/>
      <c r="C306" s="47"/>
      <c r="D306" s="47"/>
      <c r="E306" s="22">
        <v>9720</v>
      </c>
      <c r="F306" s="23">
        <v>0</v>
      </c>
      <c r="G306" s="23">
        <v>0</v>
      </c>
      <c r="H306" s="23">
        <v>8509444.9000000004</v>
      </c>
      <c r="I306" s="23">
        <v>8509444.9000000004</v>
      </c>
      <c r="J306" s="23">
        <v>448054.85</v>
      </c>
      <c r="K306" s="23">
        <v>925480.46</v>
      </c>
      <c r="L306" s="23">
        <v>8966.49</v>
      </c>
      <c r="M306" s="24">
        <v>1382501.8</v>
      </c>
    </row>
    <row r="308" spans="1:24" x14ac:dyDescent="0.25">
      <c r="A308" s="12" t="s">
        <v>3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24" x14ac:dyDescent="0.25">
      <c r="A309" s="15" t="s">
        <v>800</v>
      </c>
      <c r="B309" s="15"/>
      <c r="C309" s="15"/>
      <c r="D309" s="15"/>
      <c r="E309" s="3"/>
      <c r="F309" s="3"/>
      <c r="G309" s="3"/>
      <c r="H309" s="3"/>
      <c r="I309" s="3"/>
      <c r="J309" s="3"/>
      <c r="K309" s="3"/>
      <c r="L309" s="3"/>
      <c r="M309" s="3"/>
    </row>
    <row r="310" spans="1:24" x14ac:dyDescent="0.25">
      <c r="A310" s="43" t="s">
        <v>5</v>
      </c>
      <c r="B310" s="44" t="s">
        <v>6</v>
      </c>
      <c r="C310" s="44"/>
      <c r="D310" s="44"/>
      <c r="E310" s="43" t="s">
        <v>7</v>
      </c>
      <c r="F310" s="44" t="s">
        <v>8</v>
      </c>
      <c r="G310" s="44"/>
      <c r="H310" s="44"/>
      <c r="I310" s="44"/>
      <c r="J310" s="44" t="s">
        <v>9</v>
      </c>
      <c r="K310" s="44"/>
      <c r="L310" s="44"/>
      <c r="M310" s="44"/>
    </row>
    <row r="311" spans="1:24" x14ac:dyDescent="0.25">
      <c r="A311" s="43"/>
      <c r="B311" s="7" t="s">
        <v>10</v>
      </c>
      <c r="C311" s="45" t="s">
        <v>11</v>
      </c>
      <c r="D311" s="45"/>
      <c r="E311" s="43"/>
      <c r="F311" s="7" t="s">
        <v>12</v>
      </c>
      <c r="G311" s="8" t="s">
        <v>13</v>
      </c>
      <c r="H311" s="7" t="s">
        <v>14</v>
      </c>
      <c r="I311" s="7" t="s">
        <v>15</v>
      </c>
      <c r="J311" s="7" t="s">
        <v>13</v>
      </c>
      <c r="K311" s="7" t="s">
        <v>16</v>
      </c>
      <c r="L311" s="7" t="s">
        <v>17</v>
      </c>
      <c r="M311" s="7" t="s">
        <v>15</v>
      </c>
    </row>
    <row r="312" spans="1:24" x14ac:dyDescent="0.25">
      <c r="A312" s="43"/>
      <c r="B312" s="7" t="s">
        <v>18</v>
      </c>
      <c r="C312" s="9" t="s">
        <v>19</v>
      </c>
      <c r="D312" s="9" t="s">
        <v>20</v>
      </c>
      <c r="E312" s="43"/>
      <c r="F312" s="7" t="s">
        <v>21</v>
      </c>
      <c r="G312" s="7" t="s">
        <v>21</v>
      </c>
      <c r="H312" s="7" t="s">
        <v>21</v>
      </c>
      <c r="I312" s="7" t="s">
        <v>21</v>
      </c>
      <c r="J312" s="7" t="s">
        <v>21</v>
      </c>
      <c r="K312" s="7" t="s">
        <v>21</v>
      </c>
      <c r="L312" s="7" t="s">
        <v>21</v>
      </c>
      <c r="M312" s="7" t="s">
        <v>21</v>
      </c>
    </row>
    <row r="313" spans="1:24" x14ac:dyDescent="0.25">
      <c r="A313" s="20">
        <v>44518.718532256898</v>
      </c>
      <c r="B313" s="21" t="s">
        <v>801</v>
      </c>
      <c r="C313" s="6" t="s">
        <v>802</v>
      </c>
      <c r="D313" s="6" t="s">
        <v>803</v>
      </c>
      <c r="E313" s="21">
        <v>120</v>
      </c>
      <c r="F313" s="19">
        <v>0</v>
      </c>
      <c r="G313" s="19">
        <v>0</v>
      </c>
      <c r="H313" s="19">
        <v>132854.57</v>
      </c>
      <c r="I313" s="19">
        <v>132854.57</v>
      </c>
      <c r="J313" s="19">
        <v>8056.67</v>
      </c>
      <c r="K313" s="19">
        <v>14558.91</v>
      </c>
      <c r="L313" s="19">
        <v>141.05000000000001</v>
      </c>
      <c r="M313" s="19">
        <v>22756.63</v>
      </c>
      <c r="O313" s="31">
        <v>132854.57</v>
      </c>
      <c r="P313" s="31">
        <v>141.05000000000001</v>
      </c>
      <c r="Q313" s="31">
        <v>8056.67</v>
      </c>
      <c r="R313" s="31">
        <v>14558.91</v>
      </c>
      <c r="S313" s="31">
        <v>155611.20000000001</v>
      </c>
      <c r="U313" s="29">
        <f t="shared" ref="U313" si="44">O313-I313</f>
        <v>0</v>
      </c>
      <c r="V313" s="29">
        <f t="shared" ref="V313" si="45">P313-L313</f>
        <v>0</v>
      </c>
      <c r="W313" s="29">
        <f t="shared" ref="W313" si="46">R313-K313</f>
        <v>0</v>
      </c>
      <c r="X313" s="29">
        <f t="shared" ref="X313" si="47">O313+M313-S313</f>
        <v>0</v>
      </c>
    </row>
    <row r="314" spans="1:24" s="33" customFormat="1" x14ac:dyDescent="0.25">
      <c r="A314" s="34">
        <v>44502.649445914401</v>
      </c>
      <c r="B314" s="35" t="s">
        <v>804</v>
      </c>
      <c r="C314" s="36" t="s">
        <v>805</v>
      </c>
      <c r="D314" s="36" t="s">
        <v>806</v>
      </c>
      <c r="E314" s="35">
        <v>120</v>
      </c>
      <c r="F314" s="37">
        <v>0</v>
      </c>
      <c r="G314" s="37">
        <v>0</v>
      </c>
      <c r="H314" s="37">
        <v>111433.47</v>
      </c>
      <c r="I314" s="37">
        <v>111433.47</v>
      </c>
      <c r="J314" s="37">
        <v>6757.65</v>
      </c>
      <c r="K314" s="37">
        <v>12210.98</v>
      </c>
      <c r="L314" s="37">
        <v>118.31</v>
      </c>
      <c r="M314" s="37">
        <v>19086.939999999999</v>
      </c>
      <c r="O314" s="39">
        <v>111433.47</v>
      </c>
      <c r="P314" s="39">
        <v>118.31</v>
      </c>
      <c r="Q314" s="39">
        <v>6757.65</v>
      </c>
      <c r="R314" s="39">
        <v>12210.98</v>
      </c>
      <c r="S314" s="39">
        <v>130520.4</v>
      </c>
      <c r="U314" s="28">
        <f t="shared" ref="U314:U366" si="48">O314-I314</f>
        <v>0</v>
      </c>
      <c r="V314" s="28">
        <f t="shared" ref="V314:V366" si="49">P314-L314</f>
        <v>0</v>
      </c>
      <c r="W314" s="28">
        <f t="shared" ref="W314:W366" si="50">R314-K314</f>
        <v>0</v>
      </c>
      <c r="X314" s="28">
        <f t="shared" ref="X314:X366" si="51">O314+M314-S314</f>
        <v>1.0000000009313226E-2</v>
      </c>
    </row>
    <row r="315" spans="1:24" s="33" customFormat="1" x14ac:dyDescent="0.25">
      <c r="A315" s="34">
        <v>44514.531508101798</v>
      </c>
      <c r="B315" s="35" t="s">
        <v>807</v>
      </c>
      <c r="C315" s="36" t="s">
        <v>808</v>
      </c>
      <c r="D315" s="36" t="s">
        <v>809</v>
      </c>
      <c r="E315" s="35">
        <v>120</v>
      </c>
      <c r="F315" s="37">
        <v>0</v>
      </c>
      <c r="G315" s="37">
        <v>0</v>
      </c>
      <c r="H315" s="37">
        <v>118845.42</v>
      </c>
      <c r="I315" s="37">
        <v>118845.42</v>
      </c>
      <c r="J315" s="37">
        <v>0</v>
      </c>
      <c r="K315" s="37">
        <v>12279.62</v>
      </c>
      <c r="L315" s="37">
        <v>118.96</v>
      </c>
      <c r="M315" s="37">
        <v>12398.58</v>
      </c>
      <c r="O315" s="39">
        <v>118845.42</v>
      </c>
      <c r="P315" s="39">
        <v>118.96</v>
      </c>
      <c r="Q315" s="39">
        <v>0</v>
      </c>
      <c r="R315" s="39">
        <v>12279.62</v>
      </c>
      <c r="S315" s="39">
        <v>141744</v>
      </c>
      <c r="U315" s="28">
        <f t="shared" si="48"/>
        <v>0</v>
      </c>
      <c r="V315" s="28">
        <f t="shared" si="49"/>
        <v>0</v>
      </c>
      <c r="W315" s="28">
        <f t="shared" si="50"/>
        <v>0</v>
      </c>
      <c r="X315" s="28">
        <f t="shared" si="51"/>
        <v>-10500</v>
      </c>
    </row>
    <row r="316" spans="1:24" s="33" customFormat="1" x14ac:dyDescent="0.25">
      <c r="A316" s="34">
        <v>44528.683249571797</v>
      </c>
      <c r="B316" s="35" t="s">
        <v>810</v>
      </c>
      <c r="C316" s="36" t="s">
        <v>811</v>
      </c>
      <c r="D316" s="36" t="s">
        <v>812</v>
      </c>
      <c r="E316" s="35">
        <v>120</v>
      </c>
      <c r="F316" s="37">
        <v>0</v>
      </c>
      <c r="G316" s="37">
        <v>0</v>
      </c>
      <c r="H316" s="37">
        <v>133087.5</v>
      </c>
      <c r="I316" s="37">
        <v>133087.5</v>
      </c>
      <c r="J316" s="37">
        <v>0</v>
      </c>
      <c r="K316" s="37">
        <v>13750.48</v>
      </c>
      <c r="L316" s="37">
        <v>133.22</v>
      </c>
      <c r="M316" s="37">
        <v>13883.7</v>
      </c>
      <c r="O316" s="39">
        <v>133087.5</v>
      </c>
      <c r="P316" s="39">
        <v>133.22</v>
      </c>
      <c r="Q316" s="39">
        <v>0</v>
      </c>
      <c r="R316" s="39">
        <v>13750.48</v>
      </c>
      <c r="S316" s="39">
        <v>160133.70000000001</v>
      </c>
      <c r="U316" s="28">
        <f t="shared" si="48"/>
        <v>0</v>
      </c>
      <c r="V316" s="28">
        <f t="shared" si="49"/>
        <v>0</v>
      </c>
      <c r="W316" s="28">
        <f t="shared" si="50"/>
        <v>0</v>
      </c>
      <c r="X316" s="28">
        <f t="shared" si="51"/>
        <v>-13162.5</v>
      </c>
    </row>
    <row r="317" spans="1:24" s="33" customFormat="1" x14ac:dyDescent="0.25">
      <c r="A317" s="34">
        <v>44527.406600729199</v>
      </c>
      <c r="B317" s="35" t="s">
        <v>813</v>
      </c>
      <c r="C317" s="36" t="s">
        <v>814</v>
      </c>
      <c r="D317" s="36" t="s">
        <v>815</v>
      </c>
      <c r="E317" s="35">
        <v>120</v>
      </c>
      <c r="F317" s="37">
        <v>0</v>
      </c>
      <c r="G317" s="37">
        <v>0</v>
      </c>
      <c r="H317" s="37">
        <v>129976.45</v>
      </c>
      <c r="I317" s="37">
        <v>129976.45</v>
      </c>
      <c r="J317" s="37">
        <v>7882.6</v>
      </c>
      <c r="K317" s="37">
        <v>14243.36</v>
      </c>
      <c r="L317" s="37">
        <v>138</v>
      </c>
      <c r="M317" s="37">
        <v>22263.96</v>
      </c>
      <c r="O317" s="39">
        <v>129976.45</v>
      </c>
      <c r="P317" s="39">
        <v>138</v>
      </c>
      <c r="Q317" s="39">
        <v>7882.6</v>
      </c>
      <c r="R317" s="39">
        <v>14243.36</v>
      </c>
      <c r="S317" s="39">
        <v>152240.39999999997</v>
      </c>
      <c r="U317" s="28">
        <f t="shared" si="48"/>
        <v>0</v>
      </c>
      <c r="V317" s="28">
        <f t="shared" si="49"/>
        <v>0</v>
      </c>
      <c r="W317" s="28">
        <f t="shared" si="50"/>
        <v>0</v>
      </c>
      <c r="X317" s="28">
        <f t="shared" si="51"/>
        <v>1.0000000038417056E-2</v>
      </c>
    </row>
    <row r="318" spans="1:24" s="33" customFormat="1" x14ac:dyDescent="0.25">
      <c r="A318" s="34">
        <v>44521.692414583304</v>
      </c>
      <c r="B318" s="35" t="s">
        <v>816</v>
      </c>
      <c r="C318" s="36" t="s">
        <v>817</v>
      </c>
      <c r="D318" s="36" t="s">
        <v>818</v>
      </c>
      <c r="E318" s="35">
        <v>120</v>
      </c>
      <c r="F318" s="37">
        <v>0</v>
      </c>
      <c r="G318" s="37">
        <v>0</v>
      </c>
      <c r="H318" s="37">
        <v>137328.97</v>
      </c>
      <c r="I318" s="37">
        <v>137328.97</v>
      </c>
      <c r="J318" s="37">
        <v>8329.73</v>
      </c>
      <c r="K318" s="37">
        <v>15049.49</v>
      </c>
      <c r="L318" s="37">
        <v>145.80000000000001</v>
      </c>
      <c r="M318" s="37">
        <v>23525.02</v>
      </c>
      <c r="O318" s="39">
        <v>137328.97</v>
      </c>
      <c r="P318" s="39">
        <v>145.80000000000001</v>
      </c>
      <c r="Q318" s="39">
        <v>8329.73</v>
      </c>
      <c r="R318" s="39">
        <v>15049.49</v>
      </c>
      <c r="S318" s="39">
        <v>162354</v>
      </c>
      <c r="U318" s="28">
        <f t="shared" si="48"/>
        <v>0</v>
      </c>
      <c r="V318" s="28">
        <f t="shared" si="49"/>
        <v>0</v>
      </c>
      <c r="W318" s="28">
        <f t="shared" si="50"/>
        <v>0</v>
      </c>
      <c r="X318" s="28">
        <f t="shared" si="51"/>
        <v>-1500.0100000000093</v>
      </c>
    </row>
    <row r="319" spans="1:24" s="33" customFormat="1" x14ac:dyDescent="0.25">
      <c r="A319" s="34">
        <v>44510.627810150501</v>
      </c>
      <c r="B319" s="35" t="s">
        <v>819</v>
      </c>
      <c r="C319" s="36" t="s">
        <v>820</v>
      </c>
      <c r="D319" s="36" t="s">
        <v>821</v>
      </c>
      <c r="E319" s="35">
        <v>120</v>
      </c>
      <c r="F319" s="37">
        <v>0</v>
      </c>
      <c r="G319" s="37">
        <v>0</v>
      </c>
      <c r="H319" s="37">
        <v>146062.28</v>
      </c>
      <c r="I319" s="37">
        <v>146062.28</v>
      </c>
      <c r="J319" s="37">
        <v>0</v>
      </c>
      <c r="K319" s="37">
        <v>15090.71</v>
      </c>
      <c r="L319" s="37">
        <v>146.21</v>
      </c>
      <c r="M319" s="37">
        <v>15236.92</v>
      </c>
      <c r="O319" s="39">
        <v>146062.28</v>
      </c>
      <c r="P319" s="39">
        <v>146.21</v>
      </c>
      <c r="Q319" s="39">
        <v>0</v>
      </c>
      <c r="R319" s="39">
        <v>15090.71</v>
      </c>
      <c r="S319" s="39">
        <v>175744.91999999998</v>
      </c>
      <c r="U319" s="28">
        <f t="shared" si="48"/>
        <v>0</v>
      </c>
      <c r="V319" s="28">
        <f t="shared" si="49"/>
        <v>0</v>
      </c>
      <c r="W319" s="28">
        <f t="shared" si="50"/>
        <v>0</v>
      </c>
      <c r="X319" s="28">
        <f t="shared" si="51"/>
        <v>-14445.719999999972</v>
      </c>
    </row>
    <row r="320" spans="1:24" s="33" customFormat="1" x14ac:dyDescent="0.25">
      <c r="A320" s="34">
        <v>44510.632892858797</v>
      </c>
      <c r="B320" s="35" t="s">
        <v>822</v>
      </c>
      <c r="C320" s="36" t="s">
        <v>820</v>
      </c>
      <c r="D320" s="36" t="s">
        <v>821</v>
      </c>
      <c r="E320" s="35">
        <v>120</v>
      </c>
      <c r="F320" s="37">
        <v>0</v>
      </c>
      <c r="G320" s="37">
        <v>0</v>
      </c>
      <c r="H320" s="37">
        <v>146062.28</v>
      </c>
      <c r="I320" s="37">
        <v>146062.28</v>
      </c>
      <c r="J320" s="37">
        <v>0</v>
      </c>
      <c r="K320" s="37">
        <v>15090.71</v>
      </c>
      <c r="L320" s="37">
        <v>146.21</v>
      </c>
      <c r="M320" s="37">
        <v>15236.92</v>
      </c>
      <c r="O320" s="39">
        <v>146062.28</v>
      </c>
      <c r="P320" s="39">
        <v>146.21</v>
      </c>
      <c r="Q320" s="39">
        <v>0</v>
      </c>
      <c r="R320" s="39">
        <v>15090.71</v>
      </c>
      <c r="S320" s="39">
        <v>175744.91999999998</v>
      </c>
      <c r="U320" s="28">
        <f t="shared" si="48"/>
        <v>0</v>
      </c>
      <c r="V320" s="28">
        <f t="shared" si="49"/>
        <v>0</v>
      </c>
      <c r="W320" s="28">
        <f t="shared" si="50"/>
        <v>0</v>
      </c>
      <c r="X320" s="28">
        <f t="shared" si="51"/>
        <v>-14445.719999999972</v>
      </c>
    </row>
    <row r="321" spans="1:24" s="33" customFormat="1" x14ac:dyDescent="0.25">
      <c r="A321" s="34">
        <v>44510.632230439798</v>
      </c>
      <c r="B321" s="35" t="s">
        <v>823</v>
      </c>
      <c r="C321" s="36" t="s">
        <v>820</v>
      </c>
      <c r="D321" s="36" t="s">
        <v>821</v>
      </c>
      <c r="E321" s="35">
        <v>120</v>
      </c>
      <c r="F321" s="37">
        <v>0</v>
      </c>
      <c r="G321" s="37">
        <v>0</v>
      </c>
      <c r="H321" s="37">
        <v>146062.28</v>
      </c>
      <c r="I321" s="37">
        <v>146062.28</v>
      </c>
      <c r="J321" s="37">
        <v>0</v>
      </c>
      <c r="K321" s="37">
        <v>15090.71</v>
      </c>
      <c r="L321" s="37">
        <v>146.21</v>
      </c>
      <c r="M321" s="37">
        <v>15236.92</v>
      </c>
      <c r="O321" s="39">
        <v>146062.28</v>
      </c>
      <c r="P321" s="39">
        <v>146.21</v>
      </c>
      <c r="Q321" s="39">
        <v>0</v>
      </c>
      <c r="R321" s="39">
        <v>15090.71</v>
      </c>
      <c r="S321" s="39">
        <v>175744.91999999998</v>
      </c>
      <c r="U321" s="28">
        <f t="shared" si="48"/>
        <v>0</v>
      </c>
      <c r="V321" s="28">
        <f t="shared" si="49"/>
        <v>0</v>
      </c>
      <c r="W321" s="28">
        <f t="shared" si="50"/>
        <v>0</v>
      </c>
      <c r="X321" s="28">
        <f t="shared" si="51"/>
        <v>-14445.719999999972</v>
      </c>
    </row>
    <row r="322" spans="1:24" s="33" customFormat="1" x14ac:dyDescent="0.25">
      <c r="A322" s="34">
        <v>44510.636947766201</v>
      </c>
      <c r="B322" s="35" t="s">
        <v>824</v>
      </c>
      <c r="C322" s="36" t="s">
        <v>820</v>
      </c>
      <c r="D322" s="36" t="s">
        <v>821</v>
      </c>
      <c r="E322" s="35">
        <v>120</v>
      </c>
      <c r="F322" s="37">
        <v>0</v>
      </c>
      <c r="G322" s="37">
        <v>0</v>
      </c>
      <c r="H322" s="37">
        <v>146062.28</v>
      </c>
      <c r="I322" s="37">
        <v>146062.28</v>
      </c>
      <c r="J322" s="37">
        <v>0</v>
      </c>
      <c r="K322" s="37">
        <v>15090.71</v>
      </c>
      <c r="L322" s="37">
        <v>146.21</v>
      </c>
      <c r="M322" s="37">
        <v>15236.92</v>
      </c>
      <c r="O322" s="39">
        <v>146062.28</v>
      </c>
      <c r="P322" s="39">
        <v>146.21</v>
      </c>
      <c r="Q322" s="39">
        <v>0</v>
      </c>
      <c r="R322" s="39">
        <v>15090.71</v>
      </c>
      <c r="S322" s="39">
        <v>175744.91999999998</v>
      </c>
      <c r="U322" s="28">
        <f t="shared" si="48"/>
        <v>0</v>
      </c>
      <c r="V322" s="28">
        <f t="shared" si="49"/>
        <v>0</v>
      </c>
      <c r="W322" s="28">
        <f t="shared" si="50"/>
        <v>0</v>
      </c>
      <c r="X322" s="28">
        <f t="shared" si="51"/>
        <v>-14445.719999999972</v>
      </c>
    </row>
    <row r="323" spans="1:24" x14ac:dyDescent="0.25">
      <c r="A323" s="20">
        <v>44515.722896180603</v>
      </c>
      <c r="B323" s="21" t="s">
        <v>825</v>
      </c>
      <c r="C323" s="6" t="s">
        <v>826</v>
      </c>
      <c r="D323" s="6" t="s">
        <v>827</v>
      </c>
      <c r="E323" s="21">
        <v>120</v>
      </c>
      <c r="F323" s="19">
        <v>0</v>
      </c>
      <c r="G323" s="19">
        <v>0</v>
      </c>
      <c r="H323" s="19">
        <v>129912.44</v>
      </c>
      <c r="I323" s="19">
        <v>129912.44</v>
      </c>
      <c r="J323" s="19">
        <v>6873.53</v>
      </c>
      <c r="K323" s="19">
        <v>14133.11</v>
      </c>
      <c r="L323" s="19">
        <v>136.91999999999999</v>
      </c>
      <c r="M323" s="19">
        <v>21143.56</v>
      </c>
      <c r="O323" s="31">
        <v>129912.44</v>
      </c>
      <c r="P323" s="31">
        <v>136.91999999999999</v>
      </c>
      <c r="Q323" s="31">
        <v>6873.53</v>
      </c>
      <c r="R323" s="31">
        <v>14133.11</v>
      </c>
      <c r="S323" s="31">
        <v>151056</v>
      </c>
      <c r="U323" s="29">
        <f t="shared" si="48"/>
        <v>0</v>
      </c>
      <c r="V323" s="29">
        <f t="shared" si="49"/>
        <v>0</v>
      </c>
      <c r="W323" s="29">
        <f t="shared" si="50"/>
        <v>0</v>
      </c>
      <c r="X323" s="29">
        <f t="shared" si="51"/>
        <v>0</v>
      </c>
    </row>
    <row r="324" spans="1:24" s="33" customFormat="1" x14ac:dyDescent="0.25">
      <c r="A324" s="34">
        <v>44515.726187268498</v>
      </c>
      <c r="B324" s="35" t="s">
        <v>828</v>
      </c>
      <c r="C324" s="36" t="s">
        <v>829</v>
      </c>
      <c r="D324" s="36" t="s">
        <v>830</v>
      </c>
      <c r="E324" s="35">
        <v>120</v>
      </c>
      <c r="F324" s="37">
        <v>0</v>
      </c>
      <c r="G324" s="37">
        <v>0</v>
      </c>
      <c r="H324" s="37">
        <v>202490.21</v>
      </c>
      <c r="I324" s="37">
        <v>202490.21</v>
      </c>
      <c r="J324" s="37">
        <v>10716.08</v>
      </c>
      <c r="K324" s="37">
        <v>22028.68</v>
      </c>
      <c r="L324" s="37">
        <v>213.42</v>
      </c>
      <c r="M324" s="37">
        <v>32958.18</v>
      </c>
      <c r="O324" s="39">
        <v>202490.21</v>
      </c>
      <c r="P324" s="39">
        <v>213.42</v>
      </c>
      <c r="Q324" s="39">
        <v>10716.08</v>
      </c>
      <c r="R324" s="39">
        <v>22028.68</v>
      </c>
      <c r="S324" s="39">
        <v>235448.4</v>
      </c>
      <c r="U324" s="28">
        <f t="shared" si="48"/>
        <v>0</v>
      </c>
      <c r="V324" s="28">
        <f t="shared" si="49"/>
        <v>0</v>
      </c>
      <c r="W324" s="28">
        <f t="shared" si="50"/>
        <v>0</v>
      </c>
      <c r="X324" s="28">
        <f t="shared" si="51"/>
        <v>-1.0000000009313226E-2</v>
      </c>
    </row>
    <row r="325" spans="1:24" x14ac:dyDescent="0.25">
      <c r="A325" s="20">
        <v>44515.7322935185</v>
      </c>
      <c r="B325" s="21" t="s">
        <v>831</v>
      </c>
      <c r="C325" s="6" t="s">
        <v>832</v>
      </c>
      <c r="D325" s="6" t="s">
        <v>833</v>
      </c>
      <c r="E325" s="21">
        <v>120</v>
      </c>
      <c r="F325" s="19">
        <v>0</v>
      </c>
      <c r="G325" s="19">
        <v>0</v>
      </c>
      <c r="H325" s="19">
        <v>170520.37</v>
      </c>
      <c r="I325" s="19">
        <v>170520.37</v>
      </c>
      <c r="J325" s="19">
        <v>9023.92</v>
      </c>
      <c r="K325" s="19">
        <v>18550.79</v>
      </c>
      <c r="L325" s="19">
        <v>179.72</v>
      </c>
      <c r="M325" s="19">
        <v>27754.43</v>
      </c>
      <c r="O325" s="31">
        <v>170520.37</v>
      </c>
      <c r="P325" s="31">
        <v>179.72</v>
      </c>
      <c r="Q325" s="31">
        <v>9023.92</v>
      </c>
      <c r="R325" s="31">
        <v>18550.79</v>
      </c>
      <c r="S325" s="31">
        <v>198274.80000000002</v>
      </c>
      <c r="U325" s="29">
        <f t="shared" si="48"/>
        <v>0</v>
      </c>
      <c r="V325" s="29">
        <f t="shared" si="49"/>
        <v>0</v>
      </c>
      <c r="W325" s="29">
        <f t="shared" si="50"/>
        <v>0</v>
      </c>
      <c r="X325" s="29">
        <f t="shared" si="51"/>
        <v>0</v>
      </c>
    </row>
    <row r="326" spans="1:24" x14ac:dyDescent="0.25">
      <c r="A326" s="20">
        <v>44515.702202743101</v>
      </c>
      <c r="B326" s="21" t="s">
        <v>834</v>
      </c>
      <c r="C326" s="6" t="s">
        <v>835</v>
      </c>
      <c r="D326" s="6" t="s">
        <v>836</v>
      </c>
      <c r="E326" s="21">
        <v>120</v>
      </c>
      <c r="F326" s="19">
        <v>0</v>
      </c>
      <c r="G326" s="19">
        <v>0</v>
      </c>
      <c r="H326" s="19">
        <v>129912.39</v>
      </c>
      <c r="I326" s="19">
        <v>129912.39</v>
      </c>
      <c r="J326" s="19">
        <v>6873.53</v>
      </c>
      <c r="K326" s="19">
        <v>14133.16</v>
      </c>
      <c r="L326" s="19">
        <v>136.91999999999999</v>
      </c>
      <c r="M326" s="19">
        <v>21143.61</v>
      </c>
      <c r="O326" s="31">
        <v>129912.39</v>
      </c>
      <c r="P326" s="31">
        <v>136.91999999999999</v>
      </c>
      <c r="Q326" s="31">
        <v>6873.53</v>
      </c>
      <c r="R326" s="31">
        <v>14133.16</v>
      </c>
      <c r="S326" s="31">
        <v>151056</v>
      </c>
      <c r="U326" s="29">
        <f t="shared" si="48"/>
        <v>0</v>
      </c>
      <c r="V326" s="29">
        <f t="shared" si="49"/>
        <v>0</v>
      </c>
      <c r="W326" s="29">
        <f t="shared" si="50"/>
        <v>0</v>
      </c>
      <c r="X326" s="29">
        <f t="shared" si="51"/>
        <v>0</v>
      </c>
    </row>
    <row r="327" spans="1:24" s="33" customFormat="1" x14ac:dyDescent="0.25">
      <c r="A327" s="34">
        <v>44530.611605555598</v>
      </c>
      <c r="B327" s="35" t="s">
        <v>837</v>
      </c>
      <c r="C327" s="36" t="s">
        <v>838</v>
      </c>
      <c r="D327" s="36" t="s">
        <v>839</v>
      </c>
      <c r="E327" s="35">
        <v>120</v>
      </c>
      <c r="F327" s="37">
        <v>0</v>
      </c>
      <c r="G327" s="37">
        <v>0</v>
      </c>
      <c r="H327" s="37">
        <v>116084.91</v>
      </c>
      <c r="I327" s="37">
        <v>116084.91</v>
      </c>
      <c r="J327" s="37">
        <v>5165.1000000000004</v>
      </c>
      <c r="K327" s="37">
        <v>12527.03</v>
      </c>
      <c r="L327" s="37">
        <v>121.37</v>
      </c>
      <c r="M327" s="37">
        <v>17813.5</v>
      </c>
      <c r="O327" s="39">
        <v>116084.91</v>
      </c>
      <c r="P327" s="39">
        <v>121.37</v>
      </c>
      <c r="Q327" s="39">
        <v>5165.1000000000004</v>
      </c>
      <c r="R327" s="39">
        <v>12527.03</v>
      </c>
      <c r="S327" s="39">
        <v>133898.4</v>
      </c>
      <c r="U327" s="28">
        <f t="shared" si="48"/>
        <v>0</v>
      </c>
      <c r="V327" s="28">
        <f t="shared" si="49"/>
        <v>0</v>
      </c>
      <c r="W327" s="28">
        <f t="shared" si="50"/>
        <v>0</v>
      </c>
      <c r="X327" s="28">
        <f t="shared" si="51"/>
        <v>1.0000000009313226E-2</v>
      </c>
    </row>
    <row r="328" spans="1:24" s="33" customFormat="1" x14ac:dyDescent="0.25">
      <c r="A328" s="34">
        <v>44521.568838541702</v>
      </c>
      <c r="B328" s="35" t="s">
        <v>840</v>
      </c>
      <c r="C328" s="36" t="s">
        <v>841</v>
      </c>
      <c r="D328" s="36" t="s">
        <v>842</v>
      </c>
      <c r="E328" s="35">
        <v>120</v>
      </c>
      <c r="F328" s="37">
        <v>0</v>
      </c>
      <c r="G328" s="37">
        <v>0</v>
      </c>
      <c r="H328" s="37">
        <v>104100.17</v>
      </c>
      <c r="I328" s="37">
        <v>104100.17</v>
      </c>
      <c r="J328" s="37">
        <v>5547.36</v>
      </c>
      <c r="K328" s="37">
        <v>11328.71</v>
      </c>
      <c r="L328" s="37">
        <v>109.76</v>
      </c>
      <c r="M328" s="37">
        <v>16985.830000000002</v>
      </c>
      <c r="O328" s="39">
        <v>104100.17</v>
      </c>
      <c r="P328" s="39">
        <v>109.76</v>
      </c>
      <c r="Q328" s="39">
        <v>5547.36</v>
      </c>
      <c r="R328" s="39">
        <v>11328.71</v>
      </c>
      <c r="S328" s="39">
        <v>124086</v>
      </c>
      <c r="U328" s="28">
        <f t="shared" si="48"/>
        <v>0</v>
      </c>
      <c r="V328" s="28">
        <f t="shared" si="49"/>
        <v>0</v>
      </c>
      <c r="W328" s="28">
        <f t="shared" si="50"/>
        <v>0</v>
      </c>
      <c r="X328" s="28">
        <f t="shared" si="51"/>
        <v>-3000</v>
      </c>
    </row>
    <row r="329" spans="1:24" s="33" customFormat="1" x14ac:dyDescent="0.25">
      <c r="A329" s="34">
        <v>44516.9309278125</v>
      </c>
      <c r="B329" s="35" t="s">
        <v>843</v>
      </c>
      <c r="C329" s="36" t="s">
        <v>844</v>
      </c>
      <c r="D329" s="36" t="s">
        <v>845</v>
      </c>
      <c r="E329" s="35">
        <v>120</v>
      </c>
      <c r="F329" s="37">
        <v>0</v>
      </c>
      <c r="G329" s="37">
        <v>0</v>
      </c>
      <c r="H329" s="37">
        <v>96217.83</v>
      </c>
      <c r="I329" s="37">
        <v>96217.83</v>
      </c>
      <c r="J329" s="37">
        <v>5866.38</v>
      </c>
      <c r="K329" s="37">
        <v>10547.61</v>
      </c>
      <c r="L329" s="37">
        <v>102.19</v>
      </c>
      <c r="M329" s="37">
        <v>16516.18</v>
      </c>
      <c r="O329" s="39">
        <v>96217.83</v>
      </c>
      <c r="P329" s="39">
        <v>102.19</v>
      </c>
      <c r="Q329" s="39">
        <v>5866.38</v>
      </c>
      <c r="R329" s="39">
        <v>10547.61</v>
      </c>
      <c r="S329" s="39">
        <v>114289.00000000001</v>
      </c>
      <c r="U329" s="28">
        <f t="shared" si="48"/>
        <v>0</v>
      </c>
      <c r="V329" s="28">
        <f t="shared" si="49"/>
        <v>0</v>
      </c>
      <c r="W329" s="28">
        <f t="shared" si="50"/>
        <v>0</v>
      </c>
      <c r="X329" s="28">
        <f t="shared" si="51"/>
        <v>-1554.9900000000052</v>
      </c>
    </row>
    <row r="330" spans="1:24" s="33" customFormat="1" x14ac:dyDescent="0.25">
      <c r="A330" s="34">
        <v>44516.938927118099</v>
      </c>
      <c r="B330" s="35" t="s">
        <v>846</v>
      </c>
      <c r="C330" s="36" t="s">
        <v>847</v>
      </c>
      <c r="D330" s="36" t="s">
        <v>848</v>
      </c>
      <c r="E330" s="35">
        <v>120</v>
      </c>
      <c r="F330" s="37">
        <v>0</v>
      </c>
      <c r="G330" s="37">
        <v>0</v>
      </c>
      <c r="H330" s="37">
        <v>96217.83</v>
      </c>
      <c r="I330" s="37">
        <v>96217.83</v>
      </c>
      <c r="J330" s="37">
        <v>5866.38</v>
      </c>
      <c r="K330" s="37">
        <v>10547.61</v>
      </c>
      <c r="L330" s="37">
        <v>102.19</v>
      </c>
      <c r="M330" s="37">
        <v>16516.18</v>
      </c>
      <c r="O330" s="39">
        <v>96217.83</v>
      </c>
      <c r="P330" s="39">
        <v>102.19</v>
      </c>
      <c r="Q330" s="39">
        <v>5866.38</v>
      </c>
      <c r="R330" s="39">
        <v>10547.61</v>
      </c>
      <c r="S330" s="39">
        <v>114289.00000000001</v>
      </c>
      <c r="U330" s="28">
        <f t="shared" si="48"/>
        <v>0</v>
      </c>
      <c r="V330" s="28">
        <f t="shared" si="49"/>
        <v>0</v>
      </c>
      <c r="W330" s="28">
        <f t="shared" si="50"/>
        <v>0</v>
      </c>
      <c r="X330" s="28">
        <f t="shared" si="51"/>
        <v>-1554.9900000000052</v>
      </c>
    </row>
    <row r="331" spans="1:24" s="33" customFormat="1" x14ac:dyDescent="0.25">
      <c r="A331" s="34">
        <v>44521.515850312499</v>
      </c>
      <c r="B331" s="35" t="s">
        <v>849</v>
      </c>
      <c r="C331" s="36" t="s">
        <v>850</v>
      </c>
      <c r="D331" s="36" t="s">
        <v>851</v>
      </c>
      <c r="E331" s="35">
        <v>120</v>
      </c>
      <c r="F331" s="37">
        <v>0</v>
      </c>
      <c r="G331" s="37">
        <v>0</v>
      </c>
      <c r="H331" s="37">
        <v>96035.46</v>
      </c>
      <c r="I331" s="37">
        <v>96035.46</v>
      </c>
      <c r="J331" s="37">
        <v>5103.75</v>
      </c>
      <c r="K331" s="37">
        <v>10449.56</v>
      </c>
      <c r="L331" s="37">
        <v>101.24</v>
      </c>
      <c r="M331" s="37">
        <v>15654.55</v>
      </c>
      <c r="O331" s="39">
        <v>96035.46</v>
      </c>
      <c r="P331" s="39">
        <v>101.24</v>
      </c>
      <c r="Q331" s="39">
        <v>5103.75</v>
      </c>
      <c r="R331" s="39">
        <v>10449.56</v>
      </c>
      <c r="S331" s="39">
        <v>111690.00000000001</v>
      </c>
      <c r="U331" s="28">
        <f t="shared" si="48"/>
        <v>0</v>
      </c>
      <c r="V331" s="28">
        <f t="shared" si="49"/>
        <v>0</v>
      </c>
      <c r="W331" s="28">
        <f t="shared" si="50"/>
        <v>0</v>
      </c>
      <c r="X331" s="28">
        <f t="shared" si="51"/>
        <v>9.9999999947613105E-3</v>
      </c>
    </row>
    <row r="332" spans="1:24" x14ac:dyDescent="0.25">
      <c r="A332" s="20">
        <v>44502.724730983799</v>
      </c>
      <c r="B332" s="21" t="s">
        <v>852</v>
      </c>
      <c r="C332" s="6" t="s">
        <v>853</v>
      </c>
      <c r="D332" s="6" t="s">
        <v>854</v>
      </c>
      <c r="E332" s="21">
        <v>120</v>
      </c>
      <c r="F332" s="19">
        <v>0</v>
      </c>
      <c r="G332" s="19">
        <v>0</v>
      </c>
      <c r="H332" s="19">
        <v>108608.83</v>
      </c>
      <c r="I332" s="19">
        <v>108608.83</v>
      </c>
      <c r="J332" s="19">
        <v>6586.35</v>
      </c>
      <c r="K332" s="19">
        <v>11901.51</v>
      </c>
      <c r="L332" s="19">
        <v>115.31</v>
      </c>
      <c r="M332" s="19">
        <v>18603.169999999998</v>
      </c>
      <c r="O332" s="31">
        <v>108608.83</v>
      </c>
      <c r="P332" s="31">
        <v>115.31</v>
      </c>
      <c r="Q332" s="31">
        <v>6586.35</v>
      </c>
      <c r="R332" s="31">
        <v>11901.51</v>
      </c>
      <c r="S332" s="31">
        <v>127212</v>
      </c>
      <c r="U332" s="29">
        <f t="shared" si="48"/>
        <v>0</v>
      </c>
      <c r="V332" s="29">
        <f t="shared" si="49"/>
        <v>0</v>
      </c>
      <c r="W332" s="29">
        <f t="shared" si="50"/>
        <v>0</v>
      </c>
      <c r="X332" s="29">
        <f t="shared" si="51"/>
        <v>0</v>
      </c>
    </row>
    <row r="333" spans="1:24" x14ac:dyDescent="0.25">
      <c r="A333" s="20">
        <v>44507.5754570602</v>
      </c>
      <c r="B333" s="21" t="s">
        <v>855</v>
      </c>
      <c r="C333" s="6" t="s">
        <v>856</v>
      </c>
      <c r="D333" s="6" t="s">
        <v>857</v>
      </c>
      <c r="E333" s="21">
        <v>120</v>
      </c>
      <c r="F333" s="19">
        <v>0</v>
      </c>
      <c r="G333" s="19">
        <v>0</v>
      </c>
      <c r="H333" s="19">
        <v>103619.09</v>
      </c>
      <c r="I333" s="19">
        <v>103619.09</v>
      </c>
      <c r="J333" s="19">
        <v>0</v>
      </c>
      <c r="K333" s="19">
        <v>10705.59</v>
      </c>
      <c r="L333" s="19">
        <v>103.72</v>
      </c>
      <c r="M333" s="19">
        <v>10809.31</v>
      </c>
      <c r="O333" s="31">
        <v>103619.09</v>
      </c>
      <c r="P333" s="31">
        <v>103.72</v>
      </c>
      <c r="Q333" s="31">
        <v>0</v>
      </c>
      <c r="R333" s="31">
        <v>10705.59</v>
      </c>
      <c r="S333" s="31">
        <v>114428.4</v>
      </c>
      <c r="U333" s="29">
        <f t="shared" si="48"/>
        <v>0</v>
      </c>
      <c r="V333" s="29">
        <f t="shared" si="49"/>
        <v>0</v>
      </c>
      <c r="W333" s="29">
        <f t="shared" si="50"/>
        <v>0</v>
      </c>
      <c r="X333" s="29">
        <f t="shared" si="51"/>
        <v>0</v>
      </c>
    </row>
    <row r="334" spans="1:24" s="33" customFormat="1" x14ac:dyDescent="0.25">
      <c r="A334" s="34">
        <v>44507.5719489931</v>
      </c>
      <c r="B334" s="35" t="s">
        <v>858</v>
      </c>
      <c r="C334" s="36" t="s">
        <v>856</v>
      </c>
      <c r="D334" s="36" t="s">
        <v>857</v>
      </c>
      <c r="E334" s="35">
        <v>120</v>
      </c>
      <c r="F334" s="37">
        <v>0</v>
      </c>
      <c r="G334" s="37">
        <v>0</v>
      </c>
      <c r="H334" s="37">
        <v>104382.32</v>
      </c>
      <c r="I334" s="37">
        <v>104382.32</v>
      </c>
      <c r="J334" s="37">
        <v>0</v>
      </c>
      <c r="K334" s="37">
        <v>10785.19</v>
      </c>
      <c r="L334" s="37">
        <v>104.49</v>
      </c>
      <c r="M334" s="37">
        <v>10889.68</v>
      </c>
      <c r="O334" s="39">
        <v>104382.32</v>
      </c>
      <c r="P334" s="39">
        <v>104.49</v>
      </c>
      <c r="Q334" s="39">
        <v>0</v>
      </c>
      <c r="R334" s="39">
        <v>10785.19</v>
      </c>
      <c r="S334" s="39">
        <v>124956.96000000002</v>
      </c>
      <c r="U334" s="28">
        <f t="shared" si="48"/>
        <v>0</v>
      </c>
      <c r="V334" s="28">
        <f t="shared" si="49"/>
        <v>0</v>
      </c>
      <c r="W334" s="28">
        <f t="shared" si="50"/>
        <v>0</v>
      </c>
      <c r="X334" s="28">
        <f t="shared" si="51"/>
        <v>-9684.960000000021</v>
      </c>
    </row>
    <row r="335" spans="1:24" s="33" customFormat="1" x14ac:dyDescent="0.25">
      <c r="A335" s="34">
        <v>44512.426083483799</v>
      </c>
      <c r="B335" s="35" t="s">
        <v>859</v>
      </c>
      <c r="C335" s="36" t="s">
        <v>856</v>
      </c>
      <c r="D335" s="36" t="s">
        <v>857</v>
      </c>
      <c r="E335" s="35">
        <v>120</v>
      </c>
      <c r="F335" s="37">
        <v>0</v>
      </c>
      <c r="G335" s="37">
        <v>0</v>
      </c>
      <c r="H335" s="37">
        <v>104386.83</v>
      </c>
      <c r="I335" s="37">
        <v>104386.83</v>
      </c>
      <c r="J335" s="37">
        <v>0</v>
      </c>
      <c r="K335" s="37">
        <v>10785.48</v>
      </c>
      <c r="L335" s="37">
        <v>104.49</v>
      </c>
      <c r="M335" s="37">
        <v>10889.97</v>
      </c>
      <c r="O335" s="39">
        <v>104386.83</v>
      </c>
      <c r="P335" s="39">
        <v>104.49</v>
      </c>
      <c r="Q335" s="39">
        <v>0</v>
      </c>
      <c r="R335" s="39">
        <v>10785.48</v>
      </c>
      <c r="S335" s="39">
        <v>124962.18000000001</v>
      </c>
      <c r="U335" s="28">
        <f t="shared" si="48"/>
        <v>0</v>
      </c>
      <c r="V335" s="28">
        <f t="shared" si="49"/>
        <v>0</v>
      </c>
      <c r="W335" s="28">
        <f t="shared" si="50"/>
        <v>0</v>
      </c>
      <c r="X335" s="28">
        <f t="shared" si="51"/>
        <v>-9685.3800000000047</v>
      </c>
    </row>
    <row r="336" spans="1:24" s="33" customFormat="1" x14ac:dyDescent="0.25">
      <c r="A336" s="34">
        <v>44512.4291647801</v>
      </c>
      <c r="B336" s="35" t="s">
        <v>860</v>
      </c>
      <c r="C336" s="36" t="s">
        <v>856</v>
      </c>
      <c r="D336" s="36" t="s">
        <v>857</v>
      </c>
      <c r="E336" s="35">
        <v>120</v>
      </c>
      <c r="F336" s="37">
        <v>0</v>
      </c>
      <c r="G336" s="37">
        <v>0</v>
      </c>
      <c r="H336" s="37">
        <v>104389.09</v>
      </c>
      <c r="I336" s="37">
        <v>104389.09</v>
      </c>
      <c r="J336" s="37">
        <v>0</v>
      </c>
      <c r="K336" s="37">
        <v>10785.62</v>
      </c>
      <c r="L336" s="37">
        <v>104.49</v>
      </c>
      <c r="M336" s="37">
        <v>10890.11</v>
      </c>
      <c r="O336" s="39">
        <v>104389.09</v>
      </c>
      <c r="P336" s="39">
        <v>104.49</v>
      </c>
      <c r="Q336" s="39">
        <v>0</v>
      </c>
      <c r="R336" s="39">
        <v>10785.62</v>
      </c>
      <c r="S336" s="39">
        <v>124964.79</v>
      </c>
      <c r="U336" s="28">
        <f t="shared" si="48"/>
        <v>0</v>
      </c>
      <c r="V336" s="28">
        <f t="shared" si="49"/>
        <v>0</v>
      </c>
      <c r="W336" s="28">
        <f t="shared" si="50"/>
        <v>0</v>
      </c>
      <c r="X336" s="28">
        <f t="shared" si="51"/>
        <v>-9685.5899999999965</v>
      </c>
    </row>
    <row r="337" spans="1:24" s="33" customFormat="1" x14ac:dyDescent="0.25">
      <c r="A337" s="34">
        <v>44507.719464351903</v>
      </c>
      <c r="B337" s="35" t="s">
        <v>861</v>
      </c>
      <c r="C337" s="36" t="s">
        <v>862</v>
      </c>
      <c r="D337" s="36" t="s">
        <v>863</v>
      </c>
      <c r="E337" s="35">
        <v>120</v>
      </c>
      <c r="F337" s="37">
        <v>0</v>
      </c>
      <c r="G337" s="37">
        <v>0</v>
      </c>
      <c r="H337" s="37">
        <v>106070.76</v>
      </c>
      <c r="I337" s="37">
        <v>106070.76</v>
      </c>
      <c r="J337" s="37">
        <v>2929.23</v>
      </c>
      <c r="K337" s="37">
        <v>11261.69</v>
      </c>
      <c r="L337" s="37">
        <v>109.11</v>
      </c>
      <c r="M337" s="37">
        <v>14300.03</v>
      </c>
      <c r="O337" s="39">
        <v>106070.76</v>
      </c>
      <c r="P337" s="39">
        <v>109.11</v>
      </c>
      <c r="Q337" s="39">
        <v>2929.23</v>
      </c>
      <c r="R337" s="39">
        <v>11261.69</v>
      </c>
      <c r="S337" s="39">
        <v>120370.79999999999</v>
      </c>
      <c r="U337" s="28">
        <f t="shared" si="48"/>
        <v>0</v>
      </c>
      <c r="V337" s="28">
        <f t="shared" si="49"/>
        <v>0</v>
      </c>
      <c r="W337" s="28">
        <f t="shared" si="50"/>
        <v>0</v>
      </c>
      <c r="X337" s="28">
        <f t="shared" si="51"/>
        <v>-9.9999999947613105E-3</v>
      </c>
    </row>
    <row r="338" spans="1:24" x14ac:dyDescent="0.25">
      <c r="A338" s="20">
        <v>44491.674034872703</v>
      </c>
      <c r="B338" s="21" t="s">
        <v>864</v>
      </c>
      <c r="C338" s="6" t="s">
        <v>865</v>
      </c>
      <c r="D338" s="6" t="s">
        <v>866</v>
      </c>
      <c r="E338" s="21">
        <v>120</v>
      </c>
      <c r="F338" s="19">
        <v>0</v>
      </c>
      <c r="G338" s="19">
        <v>0</v>
      </c>
      <c r="H338" s="19">
        <v>61770.36</v>
      </c>
      <c r="I338" s="19">
        <v>61770.36</v>
      </c>
      <c r="J338" s="19">
        <v>2507.33</v>
      </c>
      <c r="K338" s="19">
        <v>6641.57</v>
      </c>
      <c r="L338" s="19">
        <v>64.34</v>
      </c>
      <c r="M338" s="19">
        <v>9213.24</v>
      </c>
      <c r="O338" s="31">
        <v>61770.36</v>
      </c>
      <c r="P338" s="31">
        <v>64.34</v>
      </c>
      <c r="Q338" s="31">
        <v>2507.33</v>
      </c>
      <c r="R338" s="31">
        <v>6641.57</v>
      </c>
      <c r="S338" s="31">
        <v>70983.600000000006</v>
      </c>
      <c r="U338" s="29">
        <f t="shared" si="48"/>
        <v>0</v>
      </c>
      <c r="V338" s="29">
        <f t="shared" si="49"/>
        <v>0</v>
      </c>
      <c r="W338" s="29">
        <f t="shared" si="50"/>
        <v>0</v>
      </c>
      <c r="X338" s="29">
        <f t="shared" si="51"/>
        <v>0</v>
      </c>
    </row>
    <row r="339" spans="1:24" x14ac:dyDescent="0.25">
      <c r="A339" s="20">
        <v>44503.789632835702</v>
      </c>
      <c r="B339" s="21" t="s">
        <v>867</v>
      </c>
      <c r="C339" s="6" t="s">
        <v>868</v>
      </c>
      <c r="D339" s="6" t="s">
        <v>869</v>
      </c>
      <c r="E339" s="21">
        <v>120</v>
      </c>
      <c r="F339" s="19">
        <v>0</v>
      </c>
      <c r="G339" s="19">
        <v>0</v>
      </c>
      <c r="H339" s="19">
        <v>65874.740000000005</v>
      </c>
      <c r="I339" s="19">
        <v>65874.740000000005</v>
      </c>
      <c r="J339" s="19">
        <v>2328.77</v>
      </c>
      <c r="K339" s="19">
        <v>7046.22</v>
      </c>
      <c r="L339" s="19">
        <v>68.27</v>
      </c>
      <c r="M339" s="19">
        <v>9443.26</v>
      </c>
      <c r="O339" s="31">
        <v>65874.740000000005</v>
      </c>
      <c r="P339" s="31">
        <v>68.27</v>
      </c>
      <c r="Q339" s="31">
        <v>2328.77</v>
      </c>
      <c r="R339" s="31">
        <v>7046.22</v>
      </c>
      <c r="S339" s="31">
        <v>75318.000000000015</v>
      </c>
      <c r="U339" s="29">
        <f t="shared" si="48"/>
        <v>0</v>
      </c>
      <c r="V339" s="29">
        <f t="shared" si="49"/>
        <v>0</v>
      </c>
      <c r="W339" s="29">
        <f t="shared" si="50"/>
        <v>0</v>
      </c>
      <c r="X339" s="29">
        <f t="shared" si="51"/>
        <v>0</v>
      </c>
    </row>
    <row r="340" spans="1:24" x14ac:dyDescent="0.25">
      <c r="A340" s="20">
        <v>44514.733241898102</v>
      </c>
      <c r="B340" s="21" t="s">
        <v>870</v>
      </c>
      <c r="C340" s="6" t="s">
        <v>871</v>
      </c>
      <c r="D340" s="6" t="s">
        <v>872</v>
      </c>
      <c r="E340" s="21">
        <v>120</v>
      </c>
      <c r="F340" s="19">
        <v>0</v>
      </c>
      <c r="G340" s="19">
        <v>0</v>
      </c>
      <c r="H340" s="19">
        <v>125773.15</v>
      </c>
      <c r="I340" s="19">
        <v>125773.15</v>
      </c>
      <c r="J340" s="19">
        <v>7636.39</v>
      </c>
      <c r="K340" s="19">
        <v>13783.32</v>
      </c>
      <c r="L340" s="19">
        <v>133.54</v>
      </c>
      <c r="M340" s="19">
        <v>21553.25</v>
      </c>
      <c r="O340" s="31">
        <v>125773.15</v>
      </c>
      <c r="P340" s="31">
        <v>133.54</v>
      </c>
      <c r="Q340" s="31">
        <v>7636.39</v>
      </c>
      <c r="R340" s="31">
        <v>13783.32</v>
      </c>
      <c r="S340" s="31">
        <v>147326.39999999999</v>
      </c>
      <c r="U340" s="29">
        <f t="shared" si="48"/>
        <v>0</v>
      </c>
      <c r="V340" s="29">
        <f t="shared" si="49"/>
        <v>0</v>
      </c>
      <c r="W340" s="29">
        <f t="shared" si="50"/>
        <v>0</v>
      </c>
      <c r="X340" s="29">
        <f t="shared" si="51"/>
        <v>0</v>
      </c>
    </row>
    <row r="341" spans="1:24" x14ac:dyDescent="0.25">
      <c r="A341" s="20">
        <v>44527.686032719903</v>
      </c>
      <c r="B341" s="21" t="s">
        <v>873</v>
      </c>
      <c r="C341" s="6" t="s">
        <v>874</v>
      </c>
      <c r="D341" s="6" t="s">
        <v>875</v>
      </c>
      <c r="E341" s="21">
        <v>120</v>
      </c>
      <c r="F341" s="19">
        <v>0</v>
      </c>
      <c r="G341" s="19">
        <v>0</v>
      </c>
      <c r="H341" s="19">
        <v>123612.11</v>
      </c>
      <c r="I341" s="19">
        <v>123612.11</v>
      </c>
      <c r="J341" s="19">
        <v>0</v>
      </c>
      <c r="K341" s="19">
        <v>12771.35</v>
      </c>
      <c r="L341" s="19">
        <v>123.74</v>
      </c>
      <c r="M341" s="19">
        <v>12895.09</v>
      </c>
      <c r="O341" s="31">
        <v>123612.11</v>
      </c>
      <c r="P341" s="31">
        <v>123.74</v>
      </c>
      <c r="Q341" s="31">
        <v>0</v>
      </c>
      <c r="R341" s="31">
        <v>12771.35</v>
      </c>
      <c r="S341" s="31">
        <v>136507.20000000001</v>
      </c>
      <c r="U341" s="29">
        <f t="shared" si="48"/>
        <v>0</v>
      </c>
      <c r="V341" s="29">
        <f t="shared" si="49"/>
        <v>0</v>
      </c>
      <c r="W341" s="29">
        <f t="shared" si="50"/>
        <v>0</v>
      </c>
      <c r="X341" s="29">
        <f t="shared" si="51"/>
        <v>0</v>
      </c>
    </row>
    <row r="342" spans="1:24" x14ac:dyDescent="0.25">
      <c r="A342" s="20">
        <v>44526.705922569403</v>
      </c>
      <c r="B342" s="21" t="s">
        <v>876</v>
      </c>
      <c r="C342" s="6" t="s">
        <v>877</v>
      </c>
      <c r="D342" s="6" t="s">
        <v>878</v>
      </c>
      <c r="E342" s="21">
        <v>120</v>
      </c>
      <c r="F342" s="19">
        <v>0</v>
      </c>
      <c r="G342" s="19">
        <v>0</v>
      </c>
      <c r="H342" s="19">
        <v>183269.91</v>
      </c>
      <c r="I342" s="19">
        <v>183269.91</v>
      </c>
      <c r="J342" s="19">
        <v>11114</v>
      </c>
      <c r="K342" s="19">
        <v>20083.509999999998</v>
      </c>
      <c r="L342" s="19">
        <v>194.58</v>
      </c>
      <c r="M342" s="19">
        <v>31392.09</v>
      </c>
      <c r="O342" s="31">
        <v>183269.91</v>
      </c>
      <c r="P342" s="31">
        <v>194.58</v>
      </c>
      <c r="Q342" s="31">
        <v>11114</v>
      </c>
      <c r="R342" s="31">
        <v>20083.509999999998</v>
      </c>
      <c r="S342" s="31">
        <v>214662</v>
      </c>
      <c r="U342" s="29">
        <f t="shared" si="48"/>
        <v>0</v>
      </c>
      <c r="V342" s="29">
        <f t="shared" si="49"/>
        <v>0</v>
      </c>
      <c r="W342" s="29">
        <f t="shared" si="50"/>
        <v>0</v>
      </c>
      <c r="X342" s="29">
        <f t="shared" si="51"/>
        <v>0</v>
      </c>
    </row>
    <row r="343" spans="1:24" s="33" customFormat="1" x14ac:dyDescent="0.25">
      <c r="A343" s="34">
        <v>44528.5859486111</v>
      </c>
      <c r="B343" s="35" t="s">
        <v>879</v>
      </c>
      <c r="C343" s="36" t="s">
        <v>880</v>
      </c>
      <c r="D343" s="36" t="s">
        <v>881</v>
      </c>
      <c r="E343" s="35">
        <v>120</v>
      </c>
      <c r="F343" s="37">
        <v>0</v>
      </c>
      <c r="G343" s="37">
        <v>0</v>
      </c>
      <c r="H343" s="37">
        <v>101685.88</v>
      </c>
      <c r="I343" s="37">
        <v>101685.88</v>
      </c>
      <c r="J343" s="37">
        <v>6166.53</v>
      </c>
      <c r="K343" s="37">
        <v>11143.24</v>
      </c>
      <c r="L343" s="37">
        <v>107.96</v>
      </c>
      <c r="M343" s="37">
        <v>17417.73</v>
      </c>
      <c r="O343" s="39">
        <v>101685.88</v>
      </c>
      <c r="P343" s="39">
        <v>107.96</v>
      </c>
      <c r="Q343" s="39">
        <v>6166.53</v>
      </c>
      <c r="R343" s="39">
        <v>11143.24</v>
      </c>
      <c r="S343" s="39">
        <v>119103.60000000002</v>
      </c>
      <c r="U343" s="28">
        <f t="shared" si="48"/>
        <v>0</v>
      </c>
      <c r="V343" s="28">
        <f t="shared" si="49"/>
        <v>0</v>
      </c>
      <c r="W343" s="28">
        <f t="shared" si="50"/>
        <v>0</v>
      </c>
      <c r="X343" s="28">
        <f t="shared" si="51"/>
        <v>9.9999999802093953E-3</v>
      </c>
    </row>
    <row r="344" spans="1:24" s="33" customFormat="1" x14ac:dyDescent="0.25">
      <c r="A344" s="34">
        <v>44525.633554166699</v>
      </c>
      <c r="B344" s="35" t="s">
        <v>882</v>
      </c>
      <c r="C344" s="36" t="s">
        <v>883</v>
      </c>
      <c r="D344" s="36" t="s">
        <v>884</v>
      </c>
      <c r="E344" s="35">
        <v>120</v>
      </c>
      <c r="F344" s="37">
        <v>0</v>
      </c>
      <c r="G344" s="37">
        <v>0</v>
      </c>
      <c r="H344" s="37">
        <v>118870.95</v>
      </c>
      <c r="I344" s="37">
        <v>118870.95</v>
      </c>
      <c r="J344" s="37">
        <v>5289.05</v>
      </c>
      <c r="K344" s="37">
        <v>12827.72</v>
      </c>
      <c r="L344" s="37">
        <v>124.28</v>
      </c>
      <c r="M344" s="37">
        <v>18241.05</v>
      </c>
      <c r="O344" s="39">
        <v>118870.95</v>
      </c>
      <c r="P344" s="39">
        <v>124.28</v>
      </c>
      <c r="Q344" s="39">
        <v>5289.05</v>
      </c>
      <c r="R344" s="39">
        <v>12827.72</v>
      </c>
      <c r="S344" s="39">
        <v>140952</v>
      </c>
      <c r="U344" s="28">
        <f t="shared" si="48"/>
        <v>0</v>
      </c>
      <c r="V344" s="28">
        <f t="shared" si="49"/>
        <v>0</v>
      </c>
      <c r="W344" s="28">
        <f t="shared" si="50"/>
        <v>0</v>
      </c>
      <c r="X344" s="28">
        <f t="shared" si="51"/>
        <v>-3840</v>
      </c>
    </row>
    <row r="345" spans="1:24" x14ac:dyDescent="0.25">
      <c r="A345" s="20">
        <v>44526.362754548602</v>
      </c>
      <c r="B345" s="21" t="s">
        <v>885</v>
      </c>
      <c r="C345" s="6" t="s">
        <v>886</v>
      </c>
      <c r="D345" s="6" t="s">
        <v>887</v>
      </c>
      <c r="E345" s="21">
        <v>120</v>
      </c>
      <c r="F345" s="19">
        <v>0</v>
      </c>
      <c r="G345" s="19">
        <v>0</v>
      </c>
      <c r="H345" s="19">
        <v>107915.44</v>
      </c>
      <c r="I345" s="19">
        <v>107915.44</v>
      </c>
      <c r="J345" s="19">
        <v>0</v>
      </c>
      <c r="K345" s="19">
        <v>11149.74</v>
      </c>
      <c r="L345" s="19">
        <v>108.02</v>
      </c>
      <c r="M345" s="19">
        <v>11257.76</v>
      </c>
      <c r="O345" s="31">
        <v>107915.44</v>
      </c>
      <c r="P345" s="31">
        <v>108.02</v>
      </c>
      <c r="Q345" s="31">
        <v>0</v>
      </c>
      <c r="R345" s="31">
        <v>11149.74</v>
      </c>
      <c r="S345" s="31">
        <v>119173.20000000001</v>
      </c>
      <c r="U345" s="29">
        <f t="shared" si="48"/>
        <v>0</v>
      </c>
      <c r="V345" s="29">
        <f t="shared" si="49"/>
        <v>0</v>
      </c>
      <c r="W345" s="29">
        <f t="shared" si="50"/>
        <v>0</v>
      </c>
      <c r="X345" s="29">
        <f t="shared" si="51"/>
        <v>0</v>
      </c>
    </row>
    <row r="346" spans="1:24" s="33" customFormat="1" x14ac:dyDescent="0.25">
      <c r="A346" s="34">
        <v>44522.706056215298</v>
      </c>
      <c r="B346" s="35" t="s">
        <v>888</v>
      </c>
      <c r="C346" s="36" t="s">
        <v>889</v>
      </c>
      <c r="D346" s="36" t="s">
        <v>890</v>
      </c>
      <c r="E346" s="35">
        <v>120</v>
      </c>
      <c r="F346" s="37">
        <v>0</v>
      </c>
      <c r="G346" s="37">
        <v>0</v>
      </c>
      <c r="H346" s="37">
        <v>108510.71</v>
      </c>
      <c r="I346" s="37">
        <v>108510.71</v>
      </c>
      <c r="J346" s="37">
        <v>5741.19</v>
      </c>
      <c r="K346" s="37">
        <v>11804.13</v>
      </c>
      <c r="L346" s="37">
        <v>114.37</v>
      </c>
      <c r="M346" s="37">
        <v>17659.689999999999</v>
      </c>
      <c r="O346" s="39">
        <v>108510.71</v>
      </c>
      <c r="P346" s="39">
        <v>114.37</v>
      </c>
      <c r="Q346" s="39">
        <v>5741.19</v>
      </c>
      <c r="R346" s="39">
        <v>11804.13</v>
      </c>
      <c r="S346" s="39">
        <v>126970.40000000001</v>
      </c>
      <c r="U346" s="28">
        <f t="shared" si="48"/>
        <v>0</v>
      </c>
      <c r="V346" s="28">
        <f t="shared" si="49"/>
        <v>0</v>
      </c>
      <c r="W346" s="28">
        <f t="shared" si="50"/>
        <v>0</v>
      </c>
      <c r="X346" s="28">
        <f t="shared" si="51"/>
        <v>-800</v>
      </c>
    </row>
    <row r="347" spans="1:24" s="33" customFormat="1" x14ac:dyDescent="0.25">
      <c r="A347" s="34">
        <v>44500.7794113079</v>
      </c>
      <c r="B347" s="35" t="s">
        <v>891</v>
      </c>
      <c r="C347" s="36" t="s">
        <v>892</v>
      </c>
      <c r="D347" s="36" t="s">
        <v>893</v>
      </c>
      <c r="E347" s="35">
        <v>120</v>
      </c>
      <c r="F347" s="37">
        <v>0</v>
      </c>
      <c r="G347" s="37">
        <v>0</v>
      </c>
      <c r="H347" s="37">
        <v>120658.49</v>
      </c>
      <c r="I347" s="37">
        <v>120658.49</v>
      </c>
      <c r="J347" s="37">
        <v>4341.5</v>
      </c>
      <c r="K347" s="37">
        <v>12914.47</v>
      </c>
      <c r="L347" s="37">
        <v>125.13</v>
      </c>
      <c r="M347" s="37">
        <v>17381.099999999999</v>
      </c>
      <c r="O347" s="39">
        <v>120658.49</v>
      </c>
      <c r="P347" s="39">
        <v>125.13</v>
      </c>
      <c r="Q347" s="39">
        <v>4341.5</v>
      </c>
      <c r="R347" s="39">
        <v>12914.47</v>
      </c>
      <c r="S347" s="39">
        <v>138039.6</v>
      </c>
      <c r="U347" s="28">
        <f t="shared" si="48"/>
        <v>0</v>
      </c>
      <c r="V347" s="28">
        <f t="shared" si="49"/>
        <v>0</v>
      </c>
      <c r="W347" s="28">
        <f t="shared" si="50"/>
        <v>0</v>
      </c>
      <c r="X347" s="28">
        <f t="shared" si="51"/>
        <v>-1.0000000009313226E-2</v>
      </c>
    </row>
    <row r="348" spans="1:24" s="33" customFormat="1" x14ac:dyDescent="0.25">
      <c r="A348" s="34">
        <v>44522.718668287001</v>
      </c>
      <c r="B348" s="35" t="s">
        <v>894</v>
      </c>
      <c r="C348" s="36" t="s">
        <v>895</v>
      </c>
      <c r="D348" s="36" t="s">
        <v>896</v>
      </c>
      <c r="E348" s="35">
        <v>120</v>
      </c>
      <c r="F348" s="37">
        <v>0</v>
      </c>
      <c r="G348" s="37">
        <v>0</v>
      </c>
      <c r="H348" s="37">
        <v>100759.97</v>
      </c>
      <c r="I348" s="37">
        <v>100759.97</v>
      </c>
      <c r="J348" s="37">
        <v>5331.12</v>
      </c>
      <c r="K348" s="37">
        <v>10961.12</v>
      </c>
      <c r="L348" s="37">
        <v>106.2</v>
      </c>
      <c r="M348" s="37">
        <v>16398.439999999999</v>
      </c>
      <c r="O348" s="39">
        <v>100759.97</v>
      </c>
      <c r="P348" s="39">
        <v>106.2</v>
      </c>
      <c r="Q348" s="39">
        <v>5331.12</v>
      </c>
      <c r="R348" s="39">
        <v>10961.12</v>
      </c>
      <c r="S348" s="39">
        <v>117158.39999999999</v>
      </c>
      <c r="U348" s="28">
        <f t="shared" si="48"/>
        <v>0</v>
      </c>
      <c r="V348" s="28">
        <f t="shared" si="49"/>
        <v>0</v>
      </c>
      <c r="W348" s="28">
        <f t="shared" si="50"/>
        <v>0</v>
      </c>
      <c r="X348" s="28">
        <f t="shared" si="51"/>
        <v>1.0000000009313226E-2</v>
      </c>
    </row>
    <row r="349" spans="1:24" s="33" customFormat="1" x14ac:dyDescent="0.25">
      <c r="A349" s="34">
        <v>44520.615703321797</v>
      </c>
      <c r="B349" s="35" t="s">
        <v>897</v>
      </c>
      <c r="C349" s="36" t="s">
        <v>898</v>
      </c>
      <c r="D349" s="36" t="s">
        <v>899</v>
      </c>
      <c r="E349" s="35">
        <v>120</v>
      </c>
      <c r="F349" s="37">
        <v>0</v>
      </c>
      <c r="G349" s="37">
        <v>0</v>
      </c>
      <c r="H349" s="37">
        <v>251042.43</v>
      </c>
      <c r="I349" s="37">
        <v>251042.43</v>
      </c>
      <c r="J349" s="37">
        <v>4647.5600000000004</v>
      </c>
      <c r="K349" s="37">
        <v>26417.65</v>
      </c>
      <c r="L349" s="37">
        <v>255.95</v>
      </c>
      <c r="M349" s="37">
        <v>31321.16</v>
      </c>
      <c r="O349" s="39">
        <v>251042.43</v>
      </c>
      <c r="P349" s="39">
        <v>255.95</v>
      </c>
      <c r="Q349" s="39">
        <v>4647.5600000000004</v>
      </c>
      <c r="R349" s="39">
        <v>26417.65</v>
      </c>
      <c r="S349" s="39">
        <v>300363.60000000003</v>
      </c>
      <c r="U349" s="28">
        <f t="shared" si="48"/>
        <v>0</v>
      </c>
      <c r="V349" s="28">
        <f t="shared" si="49"/>
        <v>0</v>
      </c>
      <c r="W349" s="28">
        <f t="shared" si="50"/>
        <v>0</v>
      </c>
      <c r="X349" s="28">
        <f t="shared" si="51"/>
        <v>-18000.010000000068</v>
      </c>
    </row>
    <row r="350" spans="1:24" x14ac:dyDescent="0.25">
      <c r="A350" s="20">
        <v>44521.585397685201</v>
      </c>
      <c r="B350" s="21" t="s">
        <v>900</v>
      </c>
      <c r="C350" s="6" t="s">
        <v>901</v>
      </c>
      <c r="D350" s="6" t="s">
        <v>902</v>
      </c>
      <c r="E350" s="21">
        <v>120</v>
      </c>
      <c r="F350" s="19">
        <v>0</v>
      </c>
      <c r="G350" s="19">
        <v>0</v>
      </c>
      <c r="H350" s="19">
        <v>131104.72</v>
      </c>
      <c r="I350" s="19">
        <v>131104.72</v>
      </c>
      <c r="J350" s="19">
        <v>7953.28</v>
      </c>
      <c r="K350" s="19">
        <v>14366.8</v>
      </c>
      <c r="L350" s="19">
        <v>139.19999999999999</v>
      </c>
      <c r="M350" s="19">
        <v>22459.279999999999</v>
      </c>
      <c r="O350" s="31">
        <v>131104.72</v>
      </c>
      <c r="P350" s="31">
        <v>139.19999999999999</v>
      </c>
      <c r="Q350" s="31">
        <v>7953.28</v>
      </c>
      <c r="R350" s="31">
        <v>14366.8</v>
      </c>
      <c r="S350" s="31">
        <v>153564</v>
      </c>
      <c r="U350" s="29">
        <f t="shared" si="48"/>
        <v>0</v>
      </c>
      <c r="V350" s="29">
        <f t="shared" si="49"/>
        <v>0</v>
      </c>
      <c r="W350" s="29">
        <f t="shared" si="50"/>
        <v>0</v>
      </c>
      <c r="X350" s="29">
        <f t="shared" si="51"/>
        <v>0</v>
      </c>
    </row>
    <row r="351" spans="1:24" s="33" customFormat="1" x14ac:dyDescent="0.25">
      <c r="A351" s="34">
        <v>44518.471509027797</v>
      </c>
      <c r="B351" s="35" t="s">
        <v>903</v>
      </c>
      <c r="C351" s="36" t="s">
        <v>904</v>
      </c>
      <c r="D351" s="36" t="s">
        <v>905</v>
      </c>
      <c r="E351" s="35">
        <v>120</v>
      </c>
      <c r="F351" s="37">
        <v>0</v>
      </c>
      <c r="G351" s="37">
        <v>0</v>
      </c>
      <c r="H351" s="37">
        <v>74913.47</v>
      </c>
      <c r="I351" s="37">
        <v>74913.47</v>
      </c>
      <c r="J351" s="37">
        <v>4542.9399999999996</v>
      </c>
      <c r="K351" s="37">
        <v>8209.23</v>
      </c>
      <c r="L351" s="37">
        <v>79.540000000000006</v>
      </c>
      <c r="M351" s="37">
        <v>12831.71</v>
      </c>
      <c r="O351" s="39">
        <v>74913.47</v>
      </c>
      <c r="P351" s="39">
        <v>79.540000000000006</v>
      </c>
      <c r="Q351" s="39">
        <v>4542.9399999999996</v>
      </c>
      <c r="R351" s="39">
        <v>8209.23</v>
      </c>
      <c r="S351" s="39">
        <v>87745.2</v>
      </c>
      <c r="U351" s="28">
        <f t="shared" si="48"/>
        <v>0</v>
      </c>
      <c r="V351" s="28">
        <f t="shared" si="49"/>
        <v>0</v>
      </c>
      <c r="W351" s="28">
        <f t="shared" si="50"/>
        <v>0</v>
      </c>
      <c r="X351" s="28">
        <f t="shared" si="51"/>
        <v>-2.0000000004074536E-2</v>
      </c>
    </row>
    <row r="352" spans="1:24" s="33" customFormat="1" x14ac:dyDescent="0.25">
      <c r="A352" s="34">
        <v>44529.806689664401</v>
      </c>
      <c r="B352" s="35" t="s">
        <v>906</v>
      </c>
      <c r="C352" s="36" t="s">
        <v>907</v>
      </c>
      <c r="D352" s="36" t="s">
        <v>908</v>
      </c>
      <c r="E352" s="35">
        <v>120</v>
      </c>
      <c r="F352" s="37">
        <v>0</v>
      </c>
      <c r="G352" s="37">
        <v>0</v>
      </c>
      <c r="H352" s="37">
        <v>164722.64000000001</v>
      </c>
      <c r="I352" s="37">
        <v>164722.64000000001</v>
      </c>
      <c r="J352" s="37">
        <v>10063.35</v>
      </c>
      <c r="K352" s="37">
        <v>18059.04</v>
      </c>
      <c r="L352" s="37">
        <v>174.96</v>
      </c>
      <c r="M352" s="37">
        <v>28297.35</v>
      </c>
      <c r="O352" s="39">
        <v>164722.64000000001</v>
      </c>
      <c r="P352" s="39">
        <v>174.96</v>
      </c>
      <c r="Q352" s="39">
        <v>10063.35</v>
      </c>
      <c r="R352" s="39">
        <v>18059.04</v>
      </c>
      <c r="S352" s="39">
        <v>196020.00000000003</v>
      </c>
      <c r="U352" s="28">
        <f t="shared" si="48"/>
        <v>0</v>
      </c>
      <c r="V352" s="28">
        <f t="shared" si="49"/>
        <v>0</v>
      </c>
      <c r="W352" s="28">
        <f t="shared" si="50"/>
        <v>0</v>
      </c>
      <c r="X352" s="28">
        <f t="shared" si="51"/>
        <v>-3000.0100000000093</v>
      </c>
    </row>
    <row r="353" spans="1:24" s="33" customFormat="1" x14ac:dyDescent="0.25">
      <c r="A353" s="34">
        <v>44529.8024806713</v>
      </c>
      <c r="B353" s="35" t="s">
        <v>909</v>
      </c>
      <c r="C353" s="36" t="s">
        <v>907</v>
      </c>
      <c r="D353" s="36" t="s">
        <v>908</v>
      </c>
      <c r="E353" s="35">
        <v>120</v>
      </c>
      <c r="F353" s="37">
        <v>0</v>
      </c>
      <c r="G353" s="37">
        <v>0</v>
      </c>
      <c r="H353" s="37">
        <v>164722.64000000001</v>
      </c>
      <c r="I353" s="37">
        <v>164722.64000000001</v>
      </c>
      <c r="J353" s="37">
        <v>10063.35</v>
      </c>
      <c r="K353" s="37">
        <v>18059.04</v>
      </c>
      <c r="L353" s="37">
        <v>174.96</v>
      </c>
      <c r="M353" s="37">
        <v>28297.35</v>
      </c>
      <c r="O353" s="39">
        <v>164722.64000000001</v>
      </c>
      <c r="P353" s="39">
        <v>174.96</v>
      </c>
      <c r="Q353" s="39">
        <v>10063.35</v>
      </c>
      <c r="R353" s="39">
        <v>18059.04</v>
      </c>
      <c r="S353" s="39">
        <v>196020.00000000003</v>
      </c>
      <c r="U353" s="28">
        <f t="shared" si="48"/>
        <v>0</v>
      </c>
      <c r="V353" s="28">
        <f t="shared" si="49"/>
        <v>0</v>
      </c>
      <c r="W353" s="28">
        <f t="shared" si="50"/>
        <v>0</v>
      </c>
      <c r="X353" s="28">
        <f t="shared" si="51"/>
        <v>-3000.0100000000093</v>
      </c>
    </row>
    <row r="354" spans="1:24" s="33" customFormat="1" x14ac:dyDescent="0.25">
      <c r="A354" s="34">
        <v>44530.606553819402</v>
      </c>
      <c r="B354" s="35" t="s">
        <v>910</v>
      </c>
      <c r="C354" s="36" t="s">
        <v>911</v>
      </c>
      <c r="D354" s="36" t="s">
        <v>912</v>
      </c>
      <c r="E354" s="35">
        <v>120</v>
      </c>
      <c r="F354" s="37">
        <v>0</v>
      </c>
      <c r="G354" s="37">
        <v>0</v>
      </c>
      <c r="H354" s="37">
        <v>164722.64000000001</v>
      </c>
      <c r="I354" s="37">
        <v>164722.64000000001</v>
      </c>
      <c r="J354" s="37">
        <v>10063.35</v>
      </c>
      <c r="K354" s="37">
        <v>18059.04</v>
      </c>
      <c r="L354" s="37">
        <v>174.96</v>
      </c>
      <c r="M354" s="37">
        <v>28297.35</v>
      </c>
      <c r="O354" s="39">
        <v>164722.64000000001</v>
      </c>
      <c r="P354" s="39">
        <v>174.96</v>
      </c>
      <c r="Q354" s="39">
        <v>10063.35</v>
      </c>
      <c r="R354" s="39">
        <v>18059.04</v>
      </c>
      <c r="S354" s="39">
        <v>196020.00000000003</v>
      </c>
      <c r="U354" s="28">
        <f t="shared" si="48"/>
        <v>0</v>
      </c>
      <c r="V354" s="28">
        <f t="shared" si="49"/>
        <v>0</v>
      </c>
      <c r="W354" s="28">
        <f t="shared" si="50"/>
        <v>0</v>
      </c>
      <c r="X354" s="28">
        <f t="shared" si="51"/>
        <v>-3000.0100000000093</v>
      </c>
    </row>
    <row r="355" spans="1:24" s="33" customFormat="1" x14ac:dyDescent="0.25">
      <c r="A355" s="34">
        <v>44530.610106446802</v>
      </c>
      <c r="B355" s="35" t="s">
        <v>913</v>
      </c>
      <c r="C355" s="36" t="s">
        <v>911</v>
      </c>
      <c r="D355" s="36" t="s">
        <v>912</v>
      </c>
      <c r="E355" s="35">
        <v>120</v>
      </c>
      <c r="F355" s="37">
        <v>0</v>
      </c>
      <c r="G355" s="37">
        <v>0</v>
      </c>
      <c r="H355" s="37">
        <v>164722.64000000001</v>
      </c>
      <c r="I355" s="37">
        <v>164722.64000000001</v>
      </c>
      <c r="J355" s="37">
        <v>10063.35</v>
      </c>
      <c r="K355" s="37">
        <v>18059.04</v>
      </c>
      <c r="L355" s="37">
        <v>174.96</v>
      </c>
      <c r="M355" s="37">
        <v>28297.35</v>
      </c>
      <c r="O355" s="39">
        <v>164722.64000000001</v>
      </c>
      <c r="P355" s="39">
        <v>174.96</v>
      </c>
      <c r="Q355" s="39">
        <v>10063.35</v>
      </c>
      <c r="R355" s="39">
        <v>18059.04</v>
      </c>
      <c r="S355" s="39">
        <v>196020.00000000003</v>
      </c>
      <c r="U355" s="28">
        <f t="shared" si="48"/>
        <v>0</v>
      </c>
      <c r="V355" s="28">
        <f t="shared" si="49"/>
        <v>0</v>
      </c>
      <c r="W355" s="28">
        <f t="shared" si="50"/>
        <v>0</v>
      </c>
      <c r="X355" s="28">
        <f t="shared" si="51"/>
        <v>-3000.0100000000093</v>
      </c>
    </row>
    <row r="356" spans="1:24" s="33" customFormat="1" x14ac:dyDescent="0.25">
      <c r="A356" s="34">
        <v>44504.494825960603</v>
      </c>
      <c r="B356" s="35" t="s">
        <v>914</v>
      </c>
      <c r="C356" s="36" t="s">
        <v>915</v>
      </c>
      <c r="D356" s="36" t="s">
        <v>916</v>
      </c>
      <c r="E356" s="35">
        <v>120</v>
      </c>
      <c r="F356" s="37">
        <v>0</v>
      </c>
      <c r="G356" s="37">
        <v>0</v>
      </c>
      <c r="H356" s="37">
        <v>283667.18</v>
      </c>
      <c r="I356" s="37">
        <v>283667.18</v>
      </c>
      <c r="J356" s="37">
        <v>17263.009999999998</v>
      </c>
      <c r="K356" s="37">
        <v>31091.77</v>
      </c>
      <c r="L356" s="37">
        <v>301.23</v>
      </c>
      <c r="M356" s="37">
        <v>48656.01</v>
      </c>
      <c r="O356" s="39">
        <v>283667.18</v>
      </c>
      <c r="P356" s="39">
        <v>301.23</v>
      </c>
      <c r="Q356" s="39">
        <v>17263.009999999998</v>
      </c>
      <c r="R356" s="39">
        <v>31091.77</v>
      </c>
      <c r="S356" s="39">
        <v>332323.20000000001</v>
      </c>
      <c r="U356" s="28">
        <f t="shared" si="48"/>
        <v>0</v>
      </c>
      <c r="V356" s="28">
        <f t="shared" si="49"/>
        <v>0</v>
      </c>
      <c r="W356" s="28">
        <f t="shared" si="50"/>
        <v>0</v>
      </c>
      <c r="X356" s="28">
        <f t="shared" si="51"/>
        <v>-1.0000000009313226E-2</v>
      </c>
    </row>
    <row r="357" spans="1:24" s="33" customFormat="1" x14ac:dyDescent="0.25">
      <c r="A357" s="34">
        <v>44519.766704745402</v>
      </c>
      <c r="B357" s="35" t="s">
        <v>917</v>
      </c>
      <c r="C357" s="36" t="s">
        <v>918</v>
      </c>
      <c r="D357" s="36" t="s">
        <v>919</v>
      </c>
      <c r="E357" s="35">
        <v>120</v>
      </c>
      <c r="F357" s="37">
        <v>0</v>
      </c>
      <c r="G357" s="37">
        <v>0</v>
      </c>
      <c r="H357" s="37">
        <v>236652.19</v>
      </c>
      <c r="I357" s="37">
        <v>236652.19</v>
      </c>
      <c r="J357" s="37">
        <v>14351.26</v>
      </c>
      <c r="K357" s="37">
        <v>25933.31</v>
      </c>
      <c r="L357" s="37">
        <v>251.25</v>
      </c>
      <c r="M357" s="37">
        <v>40535.82</v>
      </c>
      <c r="O357" s="39">
        <v>236652.19</v>
      </c>
      <c r="P357" s="39">
        <v>251.25</v>
      </c>
      <c r="Q357" s="39">
        <v>14351.26</v>
      </c>
      <c r="R357" s="39">
        <v>25933.31</v>
      </c>
      <c r="S357" s="39">
        <v>277188</v>
      </c>
      <c r="U357" s="28">
        <f t="shared" si="48"/>
        <v>0</v>
      </c>
      <c r="V357" s="28">
        <f t="shared" si="49"/>
        <v>0</v>
      </c>
      <c r="W357" s="28">
        <f t="shared" si="50"/>
        <v>0</v>
      </c>
      <c r="X357" s="28">
        <f t="shared" si="51"/>
        <v>1.0000000009313226E-2</v>
      </c>
    </row>
    <row r="358" spans="1:24" x14ac:dyDescent="0.25">
      <c r="A358" s="20">
        <v>44515.815462349499</v>
      </c>
      <c r="B358" s="21" t="s">
        <v>920</v>
      </c>
      <c r="C358" s="6" t="s">
        <v>921</v>
      </c>
      <c r="D358" s="6" t="s">
        <v>922</v>
      </c>
      <c r="E358" s="21">
        <v>120</v>
      </c>
      <c r="F358" s="19">
        <v>0</v>
      </c>
      <c r="G358" s="19">
        <v>0</v>
      </c>
      <c r="H358" s="19">
        <v>193548.08</v>
      </c>
      <c r="I358" s="19">
        <v>193548.08</v>
      </c>
      <c r="J358" s="19">
        <v>10240.43</v>
      </c>
      <c r="K358" s="19">
        <v>21055.5</v>
      </c>
      <c r="L358" s="19">
        <v>203.99</v>
      </c>
      <c r="M358" s="19">
        <v>31499.919999999998</v>
      </c>
      <c r="O358" s="31">
        <v>193548.08</v>
      </c>
      <c r="P358" s="31">
        <v>203.99</v>
      </c>
      <c r="Q358" s="31">
        <v>10240.43</v>
      </c>
      <c r="R358" s="31">
        <v>21055.5</v>
      </c>
      <c r="S358" s="31">
        <v>225047.99999999997</v>
      </c>
      <c r="U358" s="29">
        <f t="shared" si="48"/>
        <v>0</v>
      </c>
      <c r="V358" s="29">
        <f t="shared" si="49"/>
        <v>0</v>
      </c>
      <c r="W358" s="29">
        <f t="shared" si="50"/>
        <v>0</v>
      </c>
      <c r="X358" s="29">
        <f t="shared" si="51"/>
        <v>0</v>
      </c>
    </row>
    <row r="359" spans="1:24" s="33" customFormat="1" x14ac:dyDescent="0.25">
      <c r="A359" s="34">
        <v>44515.819166898102</v>
      </c>
      <c r="B359" s="35" t="s">
        <v>923</v>
      </c>
      <c r="C359" s="36" t="s">
        <v>924</v>
      </c>
      <c r="D359" s="36" t="s">
        <v>925</v>
      </c>
      <c r="E359" s="35">
        <v>120</v>
      </c>
      <c r="F359" s="37">
        <v>0</v>
      </c>
      <c r="G359" s="37">
        <v>0</v>
      </c>
      <c r="H359" s="37">
        <v>165475.16</v>
      </c>
      <c r="I359" s="37">
        <v>165475.16</v>
      </c>
      <c r="J359" s="37">
        <v>8755.11</v>
      </c>
      <c r="K359" s="37">
        <v>18000.919999999998</v>
      </c>
      <c r="L359" s="37">
        <v>174.4</v>
      </c>
      <c r="M359" s="37">
        <v>26930.43</v>
      </c>
      <c r="O359" s="39">
        <v>165475.16</v>
      </c>
      <c r="P359" s="39">
        <v>174.4</v>
      </c>
      <c r="Q359" s="39">
        <v>8755.11</v>
      </c>
      <c r="R359" s="39">
        <v>18000.919999999998</v>
      </c>
      <c r="S359" s="39">
        <v>192405.59999999998</v>
      </c>
      <c r="U359" s="28">
        <f t="shared" si="48"/>
        <v>0</v>
      </c>
      <c r="V359" s="28">
        <f t="shared" si="49"/>
        <v>0</v>
      </c>
      <c r="W359" s="28">
        <f t="shared" si="50"/>
        <v>0</v>
      </c>
      <c r="X359" s="28">
        <f t="shared" si="51"/>
        <v>-9.9999999802093953E-3</v>
      </c>
    </row>
    <row r="360" spans="1:24" s="33" customFormat="1" x14ac:dyDescent="0.25">
      <c r="A360" s="34">
        <v>44515.829633761598</v>
      </c>
      <c r="B360" s="35" t="s">
        <v>926</v>
      </c>
      <c r="C360" s="36" t="s">
        <v>924</v>
      </c>
      <c r="D360" s="36" t="s">
        <v>925</v>
      </c>
      <c r="E360" s="35">
        <v>120</v>
      </c>
      <c r="F360" s="37">
        <v>0</v>
      </c>
      <c r="G360" s="37">
        <v>0</v>
      </c>
      <c r="H360" s="37">
        <v>165475.16</v>
      </c>
      <c r="I360" s="37">
        <v>165475.16</v>
      </c>
      <c r="J360" s="37">
        <v>8755.11</v>
      </c>
      <c r="K360" s="37">
        <v>18000.919999999998</v>
      </c>
      <c r="L360" s="37">
        <v>174.4</v>
      </c>
      <c r="M360" s="37">
        <v>26930.43</v>
      </c>
      <c r="O360" s="39">
        <v>165475.16</v>
      </c>
      <c r="P360" s="39">
        <v>174.4</v>
      </c>
      <c r="Q360" s="39">
        <v>8755.11</v>
      </c>
      <c r="R360" s="39">
        <v>18000.919999999998</v>
      </c>
      <c r="S360" s="39">
        <v>192405.59999999998</v>
      </c>
      <c r="U360" s="28">
        <f t="shared" si="48"/>
        <v>0</v>
      </c>
      <c r="V360" s="28">
        <f t="shared" si="49"/>
        <v>0</v>
      </c>
      <c r="W360" s="28">
        <f t="shared" si="50"/>
        <v>0</v>
      </c>
      <c r="X360" s="28">
        <f t="shared" si="51"/>
        <v>-9.9999999802093953E-3</v>
      </c>
    </row>
    <row r="361" spans="1:24" s="33" customFormat="1" x14ac:dyDescent="0.25">
      <c r="A361" s="34">
        <v>44520.628619710602</v>
      </c>
      <c r="B361" s="35" t="s">
        <v>927</v>
      </c>
      <c r="C361" s="36" t="s">
        <v>928</v>
      </c>
      <c r="D361" s="36" t="s">
        <v>929</v>
      </c>
      <c r="E361" s="35">
        <v>120</v>
      </c>
      <c r="F361" s="37">
        <v>0</v>
      </c>
      <c r="G361" s="37">
        <v>0</v>
      </c>
      <c r="H361" s="37">
        <v>151902.13</v>
      </c>
      <c r="I361" s="37">
        <v>151902.13</v>
      </c>
      <c r="J361" s="37">
        <v>9211.7900000000009</v>
      </c>
      <c r="K361" s="37">
        <v>16646.419999999998</v>
      </c>
      <c r="L361" s="37">
        <v>161.28</v>
      </c>
      <c r="M361" s="37">
        <v>26019.49</v>
      </c>
      <c r="O361" s="39">
        <v>151902.13</v>
      </c>
      <c r="P361" s="39">
        <v>161.28</v>
      </c>
      <c r="Q361" s="39">
        <v>9211.7900000000009</v>
      </c>
      <c r="R361" s="39">
        <v>16646.419999999998</v>
      </c>
      <c r="S361" s="39">
        <v>177921.6</v>
      </c>
      <c r="U361" s="28">
        <f t="shared" si="48"/>
        <v>0</v>
      </c>
      <c r="V361" s="28">
        <f t="shared" si="49"/>
        <v>0</v>
      </c>
      <c r="W361" s="28">
        <f t="shared" si="50"/>
        <v>0</v>
      </c>
      <c r="X361" s="28">
        <f t="shared" si="51"/>
        <v>1.9999999989522621E-2</v>
      </c>
    </row>
    <row r="362" spans="1:24" s="33" customFormat="1" x14ac:dyDescent="0.25">
      <c r="A362" s="34">
        <v>44519.672781863403</v>
      </c>
      <c r="B362" s="35" t="s">
        <v>930</v>
      </c>
      <c r="C362" s="36" t="s">
        <v>931</v>
      </c>
      <c r="D362" s="36" t="s">
        <v>932</v>
      </c>
      <c r="E362" s="35">
        <v>120</v>
      </c>
      <c r="F362" s="37">
        <v>0</v>
      </c>
      <c r="G362" s="37">
        <v>0</v>
      </c>
      <c r="H362" s="37">
        <v>280065.53999999998</v>
      </c>
      <c r="I362" s="37">
        <v>280065.53999999998</v>
      </c>
      <c r="J362" s="37">
        <v>16983.93</v>
      </c>
      <c r="K362" s="37">
        <v>30691.15</v>
      </c>
      <c r="L362" s="37">
        <v>297.35000000000002</v>
      </c>
      <c r="M362" s="37">
        <v>47972.43</v>
      </c>
      <c r="O362" s="39">
        <v>280065.53999999998</v>
      </c>
      <c r="P362" s="39">
        <v>297.35000000000002</v>
      </c>
      <c r="Q362" s="39">
        <v>16983.93</v>
      </c>
      <c r="R362" s="39">
        <v>30691.15</v>
      </c>
      <c r="S362" s="39">
        <v>328038</v>
      </c>
      <c r="U362" s="28">
        <f t="shared" si="48"/>
        <v>0</v>
      </c>
      <c r="V362" s="28">
        <f t="shared" si="49"/>
        <v>0</v>
      </c>
      <c r="W362" s="28">
        <f t="shared" si="50"/>
        <v>0</v>
      </c>
      <c r="X362" s="28">
        <f t="shared" si="51"/>
        <v>-3.0000000027939677E-2</v>
      </c>
    </row>
    <row r="363" spans="1:24" s="33" customFormat="1" x14ac:dyDescent="0.25">
      <c r="A363" s="34">
        <v>44512.6575206829</v>
      </c>
      <c r="B363" s="35" t="s">
        <v>933</v>
      </c>
      <c r="C363" s="36" t="s">
        <v>934</v>
      </c>
      <c r="D363" s="36" t="s">
        <v>935</v>
      </c>
      <c r="E363" s="35">
        <v>120</v>
      </c>
      <c r="F363" s="37">
        <v>0</v>
      </c>
      <c r="G363" s="37">
        <v>0</v>
      </c>
      <c r="H363" s="37">
        <v>166010.98000000001</v>
      </c>
      <c r="I363" s="37">
        <v>166010.98000000001</v>
      </c>
      <c r="J363" s="37">
        <v>3442.87</v>
      </c>
      <c r="K363" s="37">
        <v>17508.12</v>
      </c>
      <c r="L363" s="37">
        <v>169.62</v>
      </c>
      <c r="M363" s="37">
        <v>21120.61</v>
      </c>
      <c r="O363" s="39">
        <v>166010.98000000001</v>
      </c>
      <c r="P363" s="39">
        <v>169.62</v>
      </c>
      <c r="Q363" s="39">
        <v>3442.87</v>
      </c>
      <c r="R363" s="39">
        <v>17508.12</v>
      </c>
      <c r="S363" s="39">
        <v>187131.6</v>
      </c>
      <c r="U363" s="28">
        <f t="shared" si="48"/>
        <v>0</v>
      </c>
      <c r="V363" s="28">
        <f t="shared" si="49"/>
        <v>0</v>
      </c>
      <c r="W363" s="28">
        <f t="shared" si="50"/>
        <v>0</v>
      </c>
      <c r="X363" s="28">
        <f t="shared" si="51"/>
        <v>-9.9999999802093953E-3</v>
      </c>
    </row>
    <row r="364" spans="1:24" s="33" customFormat="1" x14ac:dyDescent="0.25">
      <c r="A364" s="34">
        <v>44527.608481713003</v>
      </c>
      <c r="B364" s="35" t="s">
        <v>936</v>
      </c>
      <c r="C364" s="36" t="s">
        <v>937</v>
      </c>
      <c r="D364" s="36" t="s">
        <v>938</v>
      </c>
      <c r="E364" s="35">
        <v>120</v>
      </c>
      <c r="F364" s="37">
        <v>0</v>
      </c>
      <c r="G364" s="37">
        <v>0</v>
      </c>
      <c r="H364" s="37">
        <v>200605.33</v>
      </c>
      <c r="I364" s="37">
        <v>200605.33</v>
      </c>
      <c r="J364" s="37">
        <v>7223.65</v>
      </c>
      <c r="K364" s="37">
        <v>21472.58</v>
      </c>
      <c r="L364" s="37">
        <v>208.04</v>
      </c>
      <c r="M364" s="37">
        <v>28904.27</v>
      </c>
      <c r="O364" s="39">
        <v>200605.33</v>
      </c>
      <c r="P364" s="39">
        <v>208.04</v>
      </c>
      <c r="Q364" s="39">
        <v>7223.65</v>
      </c>
      <c r="R364" s="39">
        <v>21472.58</v>
      </c>
      <c r="S364" s="39">
        <v>237982.11999999997</v>
      </c>
      <c r="U364" s="28">
        <f t="shared" si="48"/>
        <v>0</v>
      </c>
      <c r="V364" s="28">
        <f t="shared" si="49"/>
        <v>0</v>
      </c>
      <c r="W364" s="28">
        <f t="shared" si="50"/>
        <v>0</v>
      </c>
      <c r="X364" s="28">
        <f t="shared" si="51"/>
        <v>-8472.5199999999895</v>
      </c>
    </row>
    <row r="365" spans="1:24" x14ac:dyDescent="0.25">
      <c r="A365" s="20">
        <v>44515.6295304745</v>
      </c>
      <c r="B365" s="21" t="s">
        <v>939</v>
      </c>
      <c r="C365" s="6" t="s">
        <v>940</v>
      </c>
      <c r="D365" s="6" t="s">
        <v>941</v>
      </c>
      <c r="E365" s="21">
        <v>120</v>
      </c>
      <c r="F365" s="19">
        <v>0</v>
      </c>
      <c r="G365" s="19">
        <v>0</v>
      </c>
      <c r="H365" s="19">
        <v>360000</v>
      </c>
      <c r="I365" s="19">
        <v>360000</v>
      </c>
      <c r="J365" s="19">
        <v>0</v>
      </c>
      <c r="K365" s="19">
        <v>37194.839999999997</v>
      </c>
      <c r="L365" s="19">
        <v>360.36</v>
      </c>
      <c r="M365" s="19">
        <v>37555.199999999997</v>
      </c>
      <c r="O365" s="31">
        <v>360000</v>
      </c>
      <c r="P365" s="31">
        <v>360.36</v>
      </c>
      <c r="Q365" s="31">
        <v>0</v>
      </c>
      <c r="R365" s="31">
        <v>37194.839999999997</v>
      </c>
      <c r="S365" s="31">
        <v>397555.19999999995</v>
      </c>
      <c r="U365" s="29">
        <f t="shared" si="48"/>
        <v>0</v>
      </c>
      <c r="V365" s="29">
        <f t="shared" si="49"/>
        <v>0</v>
      </c>
      <c r="W365" s="29">
        <f t="shared" si="50"/>
        <v>0</v>
      </c>
      <c r="X365" s="29">
        <f t="shared" si="51"/>
        <v>0</v>
      </c>
    </row>
    <row r="366" spans="1:24" s="33" customFormat="1" x14ac:dyDescent="0.25">
      <c r="A366" s="34">
        <v>44528.560593518501</v>
      </c>
      <c r="B366" s="35" t="s">
        <v>942</v>
      </c>
      <c r="C366" s="36" t="s">
        <v>943</v>
      </c>
      <c r="D366" s="36" t="s">
        <v>944</v>
      </c>
      <c r="E366" s="35">
        <v>120</v>
      </c>
      <c r="F366" s="37">
        <v>0</v>
      </c>
      <c r="G366" s="37">
        <v>0</v>
      </c>
      <c r="H366" s="37">
        <v>281920.17</v>
      </c>
      <c r="I366" s="37">
        <v>281920.17</v>
      </c>
      <c r="J366" s="37">
        <v>17101.21</v>
      </c>
      <c r="K366" s="37">
        <v>30894.1</v>
      </c>
      <c r="L366" s="37">
        <v>299.32</v>
      </c>
      <c r="M366" s="37">
        <v>48294.63</v>
      </c>
      <c r="O366" s="39">
        <v>281920.17</v>
      </c>
      <c r="P366" s="39">
        <v>299.32</v>
      </c>
      <c r="Q366" s="39">
        <v>17101.21</v>
      </c>
      <c r="R366" s="39">
        <v>30894.1</v>
      </c>
      <c r="S366" s="39">
        <v>333314.8</v>
      </c>
      <c r="U366" s="28">
        <f t="shared" si="48"/>
        <v>0</v>
      </c>
      <c r="V366" s="28">
        <f t="shared" si="49"/>
        <v>0</v>
      </c>
      <c r="W366" s="28">
        <f t="shared" si="50"/>
        <v>0</v>
      </c>
      <c r="X366" s="28">
        <f t="shared" si="51"/>
        <v>-3100</v>
      </c>
    </row>
    <row r="367" spans="1:24" x14ac:dyDescent="0.25">
      <c r="A367" s="46" t="s">
        <v>140</v>
      </c>
      <c r="B367" s="47"/>
      <c r="C367" s="47"/>
      <c r="D367" s="47"/>
      <c r="E367" s="22">
        <v>6480</v>
      </c>
      <c r="F367" s="23">
        <v>0</v>
      </c>
      <c r="G367" s="23">
        <v>0</v>
      </c>
      <c r="H367" s="23">
        <v>7940698.8399999999</v>
      </c>
      <c r="I367" s="23">
        <v>7940698.8399999999</v>
      </c>
      <c r="J367" s="23">
        <v>322759.69</v>
      </c>
      <c r="K367" s="23">
        <v>853772.88</v>
      </c>
      <c r="L367" s="23">
        <v>8271.7199999999993</v>
      </c>
      <c r="M367" s="24">
        <v>1184804.29</v>
      </c>
    </row>
    <row r="369" spans="1:24" x14ac:dyDescent="0.25">
      <c r="A369" s="12" t="s">
        <v>3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24" x14ac:dyDescent="0.25">
      <c r="A370" s="15" t="s">
        <v>945</v>
      </c>
      <c r="B370" s="15"/>
      <c r="C370" s="15"/>
      <c r="D370" s="15"/>
      <c r="E370" s="3"/>
      <c r="F370" s="3"/>
      <c r="G370" s="3"/>
      <c r="H370" s="3"/>
      <c r="I370" s="3"/>
      <c r="J370" s="3"/>
      <c r="K370" s="3"/>
      <c r="L370" s="3"/>
      <c r="M370" s="3"/>
    </row>
    <row r="371" spans="1:24" x14ac:dyDescent="0.25">
      <c r="A371" s="43" t="s">
        <v>5</v>
      </c>
      <c r="B371" s="44" t="s">
        <v>6</v>
      </c>
      <c r="C371" s="44"/>
      <c r="D371" s="44"/>
      <c r="E371" s="43" t="s">
        <v>7</v>
      </c>
      <c r="F371" s="44" t="s">
        <v>8</v>
      </c>
      <c r="G371" s="44"/>
      <c r="H371" s="44"/>
      <c r="I371" s="44"/>
      <c r="J371" s="44" t="s">
        <v>9</v>
      </c>
      <c r="K371" s="44"/>
      <c r="L371" s="44"/>
      <c r="M371" s="44"/>
    </row>
    <row r="372" spans="1:24" x14ac:dyDescent="0.25">
      <c r="A372" s="43"/>
      <c r="B372" s="7" t="s">
        <v>10</v>
      </c>
      <c r="C372" s="45" t="s">
        <v>11</v>
      </c>
      <c r="D372" s="45"/>
      <c r="E372" s="43"/>
      <c r="F372" s="7" t="s">
        <v>12</v>
      </c>
      <c r="G372" s="8" t="s">
        <v>13</v>
      </c>
      <c r="H372" s="7" t="s">
        <v>14</v>
      </c>
      <c r="I372" s="7" t="s">
        <v>15</v>
      </c>
      <c r="J372" s="7" t="s">
        <v>13</v>
      </c>
      <c r="K372" s="7" t="s">
        <v>16</v>
      </c>
      <c r="L372" s="7" t="s">
        <v>17</v>
      </c>
      <c r="M372" s="7" t="s">
        <v>15</v>
      </c>
    </row>
    <row r="373" spans="1:24" x14ac:dyDescent="0.25">
      <c r="A373" s="43"/>
      <c r="B373" s="7" t="s">
        <v>18</v>
      </c>
      <c r="C373" s="9" t="s">
        <v>19</v>
      </c>
      <c r="D373" s="9" t="s">
        <v>20</v>
      </c>
      <c r="E373" s="43"/>
      <c r="F373" s="7" t="s">
        <v>21</v>
      </c>
      <c r="G373" s="7" t="s">
        <v>21</v>
      </c>
      <c r="H373" s="7" t="s">
        <v>21</v>
      </c>
      <c r="I373" s="7" t="s">
        <v>21</v>
      </c>
      <c r="J373" s="7" t="s">
        <v>21</v>
      </c>
      <c r="K373" s="7" t="s">
        <v>21</v>
      </c>
      <c r="L373" s="7" t="s">
        <v>21</v>
      </c>
      <c r="M373" s="7" t="s">
        <v>21</v>
      </c>
    </row>
    <row r="374" spans="1:24" s="33" customFormat="1" x14ac:dyDescent="0.25">
      <c r="A374" s="34">
        <v>44511.941227812502</v>
      </c>
      <c r="B374" s="35" t="s">
        <v>946</v>
      </c>
      <c r="C374" s="36" t="s">
        <v>947</v>
      </c>
      <c r="D374" s="36" t="s">
        <v>948</v>
      </c>
      <c r="E374" s="35">
        <v>120</v>
      </c>
      <c r="F374" s="37">
        <v>0</v>
      </c>
      <c r="G374" s="37">
        <v>0</v>
      </c>
      <c r="H374" s="37">
        <v>100475.94</v>
      </c>
      <c r="I374" s="37">
        <v>100475.94</v>
      </c>
      <c r="J374" s="37">
        <v>6118.55</v>
      </c>
      <c r="K374" s="37">
        <v>11012.8</v>
      </c>
      <c r="L374" s="37">
        <v>106.7</v>
      </c>
      <c r="M374" s="37">
        <v>17238.05</v>
      </c>
      <c r="O374" s="39">
        <v>100475.94</v>
      </c>
      <c r="P374" s="39">
        <v>106.7</v>
      </c>
      <c r="Q374" s="39">
        <v>6118.55</v>
      </c>
      <c r="R374" s="39">
        <v>11012.8</v>
      </c>
      <c r="S374" s="39">
        <v>119214</v>
      </c>
      <c r="U374" s="28">
        <f t="shared" ref="U374" si="52">O374-I374</f>
        <v>0</v>
      </c>
      <c r="V374" s="28">
        <f t="shared" ref="V374" si="53">P374-L374</f>
        <v>0</v>
      </c>
      <c r="W374" s="28">
        <f t="shared" ref="W374" si="54">R374-K374</f>
        <v>0</v>
      </c>
      <c r="X374" s="28">
        <f t="shared" ref="X374" si="55">O374+M374-S374</f>
        <v>-1500.0099999999948</v>
      </c>
    </row>
    <row r="375" spans="1:24" x14ac:dyDescent="0.25">
      <c r="A375" s="20">
        <v>44521.7461160069</v>
      </c>
      <c r="B375" s="21" t="s">
        <v>949</v>
      </c>
      <c r="C375" s="6" t="s">
        <v>950</v>
      </c>
      <c r="D375" s="6" t="s">
        <v>951</v>
      </c>
      <c r="E375" s="21">
        <v>120</v>
      </c>
      <c r="F375" s="19">
        <v>0</v>
      </c>
      <c r="G375" s="19">
        <v>0</v>
      </c>
      <c r="H375" s="19">
        <v>115094.5</v>
      </c>
      <c r="I375" s="19">
        <v>115094.5</v>
      </c>
      <c r="J375" s="19">
        <v>0</v>
      </c>
      <c r="K375" s="19">
        <v>11891.89</v>
      </c>
      <c r="L375" s="19">
        <v>115.21</v>
      </c>
      <c r="M375" s="19">
        <v>12007.1</v>
      </c>
      <c r="O375" s="31">
        <v>115094.5</v>
      </c>
      <c r="P375" s="31">
        <v>115.21</v>
      </c>
      <c r="Q375" s="31">
        <v>0</v>
      </c>
      <c r="R375" s="31">
        <v>11891.89</v>
      </c>
      <c r="S375" s="31">
        <v>127101.6</v>
      </c>
      <c r="U375" s="29">
        <f t="shared" ref="U375:U438" si="56">O375-I375</f>
        <v>0</v>
      </c>
      <c r="V375" s="29">
        <f t="shared" ref="V375:V438" si="57">P375-L375</f>
        <v>0</v>
      </c>
      <c r="W375" s="29">
        <f t="shared" ref="W375:W438" si="58">R375-K375</f>
        <v>0</v>
      </c>
      <c r="X375" s="29">
        <f t="shared" ref="X375:X438" si="59">O375+M375-S375</f>
        <v>0</v>
      </c>
    </row>
    <row r="376" spans="1:24" s="33" customFormat="1" x14ac:dyDescent="0.25">
      <c r="A376" s="34">
        <v>44528.522476770799</v>
      </c>
      <c r="B376" s="35" t="s">
        <v>952</v>
      </c>
      <c r="C376" s="36" t="s">
        <v>953</v>
      </c>
      <c r="D376" s="36" t="s">
        <v>954</v>
      </c>
      <c r="E376" s="35">
        <v>120</v>
      </c>
      <c r="F376" s="37">
        <v>0</v>
      </c>
      <c r="G376" s="37">
        <v>0</v>
      </c>
      <c r="H376" s="37">
        <v>100875.94</v>
      </c>
      <c r="I376" s="37">
        <v>100875.94</v>
      </c>
      <c r="J376" s="37">
        <v>6118.55</v>
      </c>
      <c r="K376" s="37">
        <v>11054</v>
      </c>
      <c r="L376" s="37">
        <v>107.1</v>
      </c>
      <c r="M376" s="37">
        <v>17279.650000000001</v>
      </c>
      <c r="O376" s="39">
        <v>100875.94</v>
      </c>
      <c r="P376" s="39">
        <v>107.1</v>
      </c>
      <c r="Q376" s="39">
        <v>6118.55</v>
      </c>
      <c r="R376" s="39">
        <v>11054</v>
      </c>
      <c r="S376" s="39">
        <v>118155.6</v>
      </c>
      <c r="U376" s="28">
        <f t="shared" si="56"/>
        <v>0</v>
      </c>
      <c r="V376" s="28">
        <f t="shared" si="57"/>
        <v>0</v>
      </c>
      <c r="W376" s="28">
        <f t="shared" si="58"/>
        <v>0</v>
      </c>
      <c r="X376" s="28">
        <f t="shared" si="59"/>
        <v>-1.0000000009313226E-2</v>
      </c>
    </row>
    <row r="377" spans="1:24" s="33" customFormat="1" x14ac:dyDescent="0.25">
      <c r="A377" s="34">
        <v>44521.5884163542</v>
      </c>
      <c r="B377" s="35" t="s">
        <v>955</v>
      </c>
      <c r="C377" s="36" t="s">
        <v>956</v>
      </c>
      <c r="D377" s="36" t="s">
        <v>957</v>
      </c>
      <c r="E377" s="35">
        <v>120</v>
      </c>
      <c r="F377" s="37">
        <v>0</v>
      </c>
      <c r="G377" s="37">
        <v>0</v>
      </c>
      <c r="H377" s="37">
        <v>112105.1</v>
      </c>
      <c r="I377" s="37">
        <v>112105.1</v>
      </c>
      <c r="J377" s="37">
        <v>6798.4</v>
      </c>
      <c r="K377" s="37">
        <v>12285.08</v>
      </c>
      <c r="L377" s="37">
        <v>119.02</v>
      </c>
      <c r="M377" s="37">
        <v>19202.5</v>
      </c>
      <c r="O377" s="39">
        <v>112105.1</v>
      </c>
      <c r="P377" s="39">
        <v>119.02</v>
      </c>
      <c r="Q377" s="39">
        <v>6798.4</v>
      </c>
      <c r="R377" s="39">
        <v>12285.08</v>
      </c>
      <c r="S377" s="39">
        <v>132509.1</v>
      </c>
      <c r="U377" s="28">
        <f t="shared" si="56"/>
        <v>0</v>
      </c>
      <c r="V377" s="28">
        <f t="shared" si="57"/>
        <v>0</v>
      </c>
      <c r="W377" s="28">
        <f t="shared" si="58"/>
        <v>0</v>
      </c>
      <c r="X377" s="28">
        <f t="shared" si="59"/>
        <v>-1201.5</v>
      </c>
    </row>
    <row r="378" spans="1:24" s="33" customFormat="1" x14ac:dyDescent="0.25">
      <c r="A378" s="34">
        <v>44502.793384409699</v>
      </c>
      <c r="B378" s="35" t="s">
        <v>958</v>
      </c>
      <c r="C378" s="36" t="s">
        <v>959</v>
      </c>
      <c r="D378" s="36" t="s">
        <v>960</v>
      </c>
      <c r="E378" s="35">
        <v>120</v>
      </c>
      <c r="F378" s="37">
        <v>0</v>
      </c>
      <c r="G378" s="37">
        <v>0</v>
      </c>
      <c r="H378" s="37">
        <v>111539.03</v>
      </c>
      <c r="I378" s="37">
        <v>111539.03</v>
      </c>
      <c r="J378" s="37">
        <v>4962.84</v>
      </c>
      <c r="K378" s="37">
        <v>12037.12</v>
      </c>
      <c r="L378" s="37">
        <v>116.62</v>
      </c>
      <c r="M378" s="37">
        <v>17116.580000000002</v>
      </c>
      <c r="O378" s="39">
        <v>111539.03</v>
      </c>
      <c r="P378" s="39">
        <v>116.62</v>
      </c>
      <c r="Q378" s="39">
        <v>4962.84</v>
      </c>
      <c r="R378" s="39">
        <v>12037.12</v>
      </c>
      <c r="S378" s="39">
        <v>128655.59999999999</v>
      </c>
      <c r="U378" s="28">
        <f t="shared" si="56"/>
        <v>0</v>
      </c>
      <c r="V378" s="28">
        <f t="shared" si="57"/>
        <v>0</v>
      </c>
      <c r="W378" s="28">
        <f t="shared" si="58"/>
        <v>0</v>
      </c>
      <c r="X378" s="28">
        <f t="shared" si="59"/>
        <v>1.0000000009313226E-2</v>
      </c>
    </row>
    <row r="379" spans="1:24" x14ac:dyDescent="0.25">
      <c r="A379" s="20">
        <v>44520.658438275503</v>
      </c>
      <c r="B379" s="21" t="s">
        <v>961</v>
      </c>
      <c r="C379" s="6" t="s">
        <v>962</v>
      </c>
      <c r="D379" s="6" t="s">
        <v>963</v>
      </c>
      <c r="E379" s="21">
        <v>120</v>
      </c>
      <c r="F379" s="19">
        <v>0</v>
      </c>
      <c r="G379" s="19">
        <v>0</v>
      </c>
      <c r="H379" s="19">
        <v>120000</v>
      </c>
      <c r="I379" s="19">
        <v>120000</v>
      </c>
      <c r="J379" s="19">
        <v>0</v>
      </c>
      <c r="K379" s="19">
        <v>12398.28</v>
      </c>
      <c r="L379" s="19">
        <v>120.12</v>
      </c>
      <c r="M379" s="19">
        <v>12518.4</v>
      </c>
      <c r="O379" s="31">
        <v>120000</v>
      </c>
      <c r="P379" s="31">
        <v>120.12</v>
      </c>
      <c r="Q379" s="31">
        <v>0</v>
      </c>
      <c r="R379" s="31">
        <v>12398.28</v>
      </c>
      <c r="S379" s="31">
        <v>132518.39999999999</v>
      </c>
      <c r="U379" s="29">
        <f t="shared" si="56"/>
        <v>0</v>
      </c>
      <c r="V379" s="29">
        <f t="shared" si="57"/>
        <v>0</v>
      </c>
      <c r="W379" s="29">
        <f t="shared" si="58"/>
        <v>0</v>
      </c>
      <c r="X379" s="29">
        <f t="shared" si="59"/>
        <v>0</v>
      </c>
    </row>
    <row r="380" spans="1:24" s="33" customFormat="1" x14ac:dyDescent="0.25">
      <c r="A380" s="34">
        <v>44528.835682060198</v>
      </c>
      <c r="B380" s="35" t="s">
        <v>964</v>
      </c>
      <c r="C380" s="36" t="s">
        <v>965</v>
      </c>
      <c r="D380" s="36" t="s">
        <v>966</v>
      </c>
      <c r="E380" s="35">
        <v>120</v>
      </c>
      <c r="F380" s="37">
        <v>0</v>
      </c>
      <c r="G380" s="37">
        <v>0</v>
      </c>
      <c r="H380" s="37">
        <v>110770.02</v>
      </c>
      <c r="I380" s="37">
        <v>110770.02</v>
      </c>
      <c r="J380" s="37">
        <v>3052.08</v>
      </c>
      <c r="K380" s="37">
        <v>11760.37</v>
      </c>
      <c r="L380" s="37">
        <v>113.94</v>
      </c>
      <c r="M380" s="37">
        <v>14926.39</v>
      </c>
      <c r="O380" s="39">
        <v>110770.02</v>
      </c>
      <c r="P380" s="39">
        <v>113.94</v>
      </c>
      <c r="Q380" s="39">
        <v>3052.08</v>
      </c>
      <c r="R380" s="39">
        <v>11760.37</v>
      </c>
      <c r="S380" s="39">
        <v>131696.4</v>
      </c>
      <c r="U380" s="28">
        <f t="shared" si="56"/>
        <v>0</v>
      </c>
      <c r="V380" s="28">
        <f t="shared" si="57"/>
        <v>0</v>
      </c>
      <c r="W380" s="28">
        <f t="shared" si="58"/>
        <v>0</v>
      </c>
      <c r="X380" s="28">
        <f t="shared" si="59"/>
        <v>-5999.9899999999907</v>
      </c>
    </row>
    <row r="381" spans="1:24" x14ac:dyDescent="0.25">
      <c r="A381" s="20">
        <v>44522.4873465278</v>
      </c>
      <c r="B381" s="21" t="s">
        <v>967</v>
      </c>
      <c r="C381" s="6" t="s">
        <v>968</v>
      </c>
      <c r="D381" s="6" t="s">
        <v>969</v>
      </c>
      <c r="E381" s="21">
        <v>120</v>
      </c>
      <c r="F381" s="19">
        <v>0</v>
      </c>
      <c r="G381" s="19">
        <v>0</v>
      </c>
      <c r="H381" s="19">
        <v>110232.27</v>
      </c>
      <c r="I381" s="19">
        <v>110232.27</v>
      </c>
      <c r="J381" s="19">
        <v>3981.28</v>
      </c>
      <c r="K381" s="19">
        <v>11800.52</v>
      </c>
      <c r="L381" s="19">
        <v>114.33</v>
      </c>
      <c r="M381" s="19">
        <v>15896.13</v>
      </c>
      <c r="O381" s="31">
        <v>110232.27</v>
      </c>
      <c r="P381" s="31">
        <v>114.33</v>
      </c>
      <c r="Q381" s="31">
        <v>3981.28</v>
      </c>
      <c r="R381" s="31">
        <v>11800.52</v>
      </c>
      <c r="S381" s="31">
        <v>126128.40000000001</v>
      </c>
      <c r="U381" s="29">
        <f t="shared" si="56"/>
        <v>0</v>
      </c>
      <c r="V381" s="29">
        <f t="shared" si="57"/>
        <v>0</v>
      </c>
      <c r="W381" s="29">
        <f t="shared" si="58"/>
        <v>0</v>
      </c>
      <c r="X381" s="29">
        <f t="shared" si="59"/>
        <v>0</v>
      </c>
    </row>
    <row r="382" spans="1:24" s="33" customFormat="1" x14ac:dyDescent="0.25">
      <c r="A382" s="34">
        <v>44524.6352982639</v>
      </c>
      <c r="B382" s="35" t="s">
        <v>970</v>
      </c>
      <c r="C382" s="36" t="s">
        <v>971</v>
      </c>
      <c r="D382" s="36" t="s">
        <v>972</v>
      </c>
      <c r="E382" s="35">
        <v>120</v>
      </c>
      <c r="F382" s="37">
        <v>0</v>
      </c>
      <c r="G382" s="37">
        <v>0</v>
      </c>
      <c r="H382" s="37">
        <v>110287.55</v>
      </c>
      <c r="I382" s="37">
        <v>110287.55</v>
      </c>
      <c r="J382" s="37">
        <v>4925.99</v>
      </c>
      <c r="K382" s="37">
        <v>11903.52</v>
      </c>
      <c r="L382" s="37">
        <v>115.33</v>
      </c>
      <c r="M382" s="37">
        <v>16944.84</v>
      </c>
      <c r="O382" s="39">
        <v>110287.55</v>
      </c>
      <c r="P382" s="39">
        <v>115.33</v>
      </c>
      <c r="Q382" s="39">
        <v>4925.99</v>
      </c>
      <c r="R382" s="39">
        <v>11903.52</v>
      </c>
      <c r="S382" s="39">
        <v>129232.40000000001</v>
      </c>
      <c r="U382" s="28">
        <f t="shared" si="56"/>
        <v>0</v>
      </c>
      <c r="V382" s="28">
        <f t="shared" si="57"/>
        <v>0</v>
      </c>
      <c r="W382" s="28">
        <f t="shared" si="58"/>
        <v>0</v>
      </c>
      <c r="X382" s="28">
        <f t="shared" si="59"/>
        <v>-2000.0100000000093</v>
      </c>
    </row>
    <row r="383" spans="1:24" s="33" customFormat="1" x14ac:dyDescent="0.25">
      <c r="A383" s="34">
        <v>44509.494870405098</v>
      </c>
      <c r="B383" s="35" t="s">
        <v>973</v>
      </c>
      <c r="C383" s="36" t="s">
        <v>974</v>
      </c>
      <c r="D383" s="36" t="s">
        <v>975</v>
      </c>
      <c r="E383" s="35">
        <v>120</v>
      </c>
      <c r="F383" s="37">
        <v>0</v>
      </c>
      <c r="G383" s="37">
        <v>0</v>
      </c>
      <c r="H383" s="37">
        <v>112799.74</v>
      </c>
      <c r="I383" s="37">
        <v>112799.74</v>
      </c>
      <c r="J383" s="37">
        <v>6888</v>
      </c>
      <c r="K383" s="37">
        <v>12366.47</v>
      </c>
      <c r="L383" s="37">
        <v>119.81</v>
      </c>
      <c r="M383" s="37">
        <v>19374.28</v>
      </c>
      <c r="O383" s="39">
        <v>112799.74</v>
      </c>
      <c r="P383" s="39">
        <v>119.81</v>
      </c>
      <c r="Q383" s="39">
        <v>6888</v>
      </c>
      <c r="R383" s="39">
        <v>12366.47</v>
      </c>
      <c r="S383" s="39">
        <v>132174</v>
      </c>
      <c r="U383" s="28">
        <f t="shared" si="56"/>
        <v>0</v>
      </c>
      <c r="V383" s="28">
        <f t="shared" si="57"/>
        <v>0</v>
      </c>
      <c r="W383" s="28">
        <f t="shared" si="58"/>
        <v>0</v>
      </c>
      <c r="X383" s="28">
        <f t="shared" si="59"/>
        <v>2.0000000018626451E-2</v>
      </c>
    </row>
    <row r="384" spans="1:24" s="33" customFormat="1" x14ac:dyDescent="0.25">
      <c r="A384" s="34">
        <v>44520.603049039397</v>
      </c>
      <c r="B384" s="35" t="s">
        <v>976</v>
      </c>
      <c r="C384" s="36" t="s">
        <v>977</v>
      </c>
      <c r="D384" s="36" t="s">
        <v>978</v>
      </c>
      <c r="E384" s="35">
        <v>120</v>
      </c>
      <c r="F384" s="37">
        <v>0</v>
      </c>
      <c r="G384" s="37">
        <v>0</v>
      </c>
      <c r="H384" s="37">
        <v>111787.39</v>
      </c>
      <c r="I384" s="37">
        <v>111787.39</v>
      </c>
      <c r="J384" s="37">
        <v>5914.61</v>
      </c>
      <c r="K384" s="37">
        <v>12160.58</v>
      </c>
      <c r="L384" s="37">
        <v>117.82</v>
      </c>
      <c r="M384" s="37">
        <v>18193.009999999998</v>
      </c>
      <c r="O384" s="39">
        <v>111787.39</v>
      </c>
      <c r="P384" s="39">
        <v>117.82</v>
      </c>
      <c r="Q384" s="39">
        <v>5914.61</v>
      </c>
      <c r="R384" s="39">
        <v>12160.58</v>
      </c>
      <c r="S384" s="39">
        <v>132383.40000000002</v>
      </c>
      <c r="U384" s="28">
        <f t="shared" si="56"/>
        <v>0</v>
      </c>
      <c r="V384" s="28">
        <f t="shared" si="57"/>
        <v>0</v>
      </c>
      <c r="W384" s="28">
        <f t="shared" si="58"/>
        <v>0</v>
      </c>
      <c r="X384" s="28">
        <f t="shared" si="59"/>
        <v>-2403.0000000000291</v>
      </c>
    </row>
    <row r="385" spans="1:24" s="33" customFormat="1" x14ac:dyDescent="0.25">
      <c r="A385" s="34">
        <v>44513.573007754603</v>
      </c>
      <c r="B385" s="35" t="s">
        <v>979</v>
      </c>
      <c r="C385" s="36" t="s">
        <v>980</v>
      </c>
      <c r="D385" s="36" t="s">
        <v>981</v>
      </c>
      <c r="E385" s="35">
        <v>120</v>
      </c>
      <c r="F385" s="37">
        <v>0</v>
      </c>
      <c r="G385" s="37">
        <v>0</v>
      </c>
      <c r="H385" s="37">
        <v>85970.72</v>
      </c>
      <c r="I385" s="37">
        <v>85970.72</v>
      </c>
      <c r="J385" s="37">
        <v>5214.07</v>
      </c>
      <c r="K385" s="37">
        <v>9420.76</v>
      </c>
      <c r="L385" s="37">
        <v>91.28</v>
      </c>
      <c r="M385" s="37">
        <v>14726.11</v>
      </c>
      <c r="O385" s="39">
        <v>85970.72</v>
      </c>
      <c r="P385" s="39">
        <v>91.28</v>
      </c>
      <c r="Q385" s="39">
        <v>5214.07</v>
      </c>
      <c r="R385" s="39">
        <v>9420.76</v>
      </c>
      <c r="S385" s="39">
        <v>100696.8</v>
      </c>
      <c r="U385" s="28">
        <f t="shared" si="56"/>
        <v>0</v>
      </c>
      <c r="V385" s="28">
        <f t="shared" si="57"/>
        <v>0</v>
      </c>
      <c r="W385" s="28">
        <f t="shared" si="58"/>
        <v>0</v>
      </c>
      <c r="X385" s="28">
        <f t="shared" si="59"/>
        <v>2.9999999998835847E-2</v>
      </c>
    </row>
    <row r="386" spans="1:24" s="33" customFormat="1" x14ac:dyDescent="0.25">
      <c r="A386" s="34">
        <v>44529.497850150503</v>
      </c>
      <c r="B386" s="35" t="s">
        <v>982</v>
      </c>
      <c r="C386" s="36" t="s">
        <v>983</v>
      </c>
      <c r="D386" s="36" t="s">
        <v>984</v>
      </c>
      <c r="E386" s="35">
        <v>120</v>
      </c>
      <c r="F386" s="37">
        <v>0</v>
      </c>
      <c r="G386" s="37">
        <v>0</v>
      </c>
      <c r="H386" s="37">
        <v>85190.13</v>
      </c>
      <c r="I386" s="37">
        <v>85190.13</v>
      </c>
      <c r="J386" s="37">
        <v>5166.17</v>
      </c>
      <c r="K386" s="37">
        <v>9335.65</v>
      </c>
      <c r="L386" s="37">
        <v>90.45</v>
      </c>
      <c r="M386" s="37">
        <v>14592.27</v>
      </c>
      <c r="O386" s="39">
        <v>85190.13</v>
      </c>
      <c r="P386" s="39">
        <v>90.45</v>
      </c>
      <c r="Q386" s="39">
        <v>5166.17</v>
      </c>
      <c r="R386" s="39">
        <v>9335.65</v>
      </c>
      <c r="S386" s="39">
        <v>100695.09999999999</v>
      </c>
      <c r="U386" s="28">
        <f t="shared" si="56"/>
        <v>0</v>
      </c>
      <c r="V386" s="28">
        <f t="shared" si="57"/>
        <v>0</v>
      </c>
      <c r="W386" s="28">
        <f t="shared" si="58"/>
        <v>0</v>
      </c>
      <c r="X386" s="28">
        <f t="shared" si="59"/>
        <v>-912.69999999998254</v>
      </c>
    </row>
    <row r="387" spans="1:24" x14ac:dyDescent="0.25">
      <c r="A387" s="20">
        <v>44519.661294675898</v>
      </c>
      <c r="B387" s="21" t="s">
        <v>985</v>
      </c>
      <c r="C387" s="6" t="s">
        <v>986</v>
      </c>
      <c r="D387" s="6" t="s">
        <v>987</v>
      </c>
      <c r="E387" s="21">
        <v>120</v>
      </c>
      <c r="F387" s="19">
        <v>0</v>
      </c>
      <c r="G387" s="19">
        <v>0</v>
      </c>
      <c r="H387" s="19">
        <v>69450.009999999995</v>
      </c>
      <c r="I387" s="19">
        <v>69450.009999999995</v>
      </c>
      <c r="J387" s="19">
        <v>0</v>
      </c>
      <c r="K387" s="19">
        <v>7176.07</v>
      </c>
      <c r="L387" s="19">
        <v>69.52</v>
      </c>
      <c r="M387" s="19">
        <v>7245.59</v>
      </c>
      <c r="O387" s="31">
        <v>69450.009999999995</v>
      </c>
      <c r="P387" s="31">
        <v>69.52</v>
      </c>
      <c r="Q387" s="31">
        <v>0</v>
      </c>
      <c r="R387" s="31">
        <v>7176.07</v>
      </c>
      <c r="S387" s="31">
        <v>76695.600000000006</v>
      </c>
      <c r="U387" s="29">
        <f t="shared" si="56"/>
        <v>0</v>
      </c>
      <c r="V387" s="29">
        <f t="shared" si="57"/>
        <v>0</v>
      </c>
      <c r="W387" s="29">
        <f t="shared" si="58"/>
        <v>0</v>
      </c>
      <c r="X387" s="29">
        <f t="shared" si="59"/>
        <v>0</v>
      </c>
    </row>
    <row r="388" spans="1:24" s="33" customFormat="1" x14ac:dyDescent="0.25">
      <c r="A388" s="34">
        <v>44515.693648726898</v>
      </c>
      <c r="B388" s="35" t="s">
        <v>988</v>
      </c>
      <c r="C388" s="36" t="s">
        <v>989</v>
      </c>
      <c r="D388" s="36" t="s">
        <v>990</v>
      </c>
      <c r="E388" s="35">
        <v>120</v>
      </c>
      <c r="F388" s="37">
        <v>0</v>
      </c>
      <c r="G388" s="37">
        <v>0</v>
      </c>
      <c r="H388" s="37">
        <v>154612.63</v>
      </c>
      <c r="I388" s="37">
        <v>154612.63</v>
      </c>
      <c r="J388" s="37">
        <v>6879.57</v>
      </c>
      <c r="K388" s="37">
        <v>16685.330000000002</v>
      </c>
      <c r="L388" s="37">
        <v>161.65</v>
      </c>
      <c r="M388" s="37">
        <v>23726.55</v>
      </c>
      <c r="O388" s="39">
        <v>154612.63</v>
      </c>
      <c r="P388" s="39">
        <v>161.65</v>
      </c>
      <c r="Q388" s="39">
        <v>6879.57</v>
      </c>
      <c r="R388" s="39">
        <v>16685.330000000002</v>
      </c>
      <c r="S388" s="39">
        <v>182339.19999999998</v>
      </c>
      <c r="U388" s="28">
        <f t="shared" si="56"/>
        <v>0</v>
      </c>
      <c r="V388" s="28">
        <f t="shared" si="57"/>
        <v>0</v>
      </c>
      <c r="W388" s="28">
        <f t="shared" si="58"/>
        <v>0</v>
      </c>
      <c r="X388" s="28">
        <f t="shared" si="59"/>
        <v>-4000.0199999999895</v>
      </c>
    </row>
    <row r="389" spans="1:24" s="33" customFormat="1" x14ac:dyDescent="0.25">
      <c r="A389" s="34">
        <v>44525.752911192103</v>
      </c>
      <c r="B389" s="35" t="s">
        <v>991</v>
      </c>
      <c r="C389" s="36" t="s">
        <v>992</v>
      </c>
      <c r="D389" s="36" t="s">
        <v>993</v>
      </c>
      <c r="E389" s="35">
        <v>120</v>
      </c>
      <c r="F389" s="37">
        <v>0</v>
      </c>
      <c r="G389" s="37">
        <v>0</v>
      </c>
      <c r="H389" s="37">
        <v>126242.43</v>
      </c>
      <c r="I389" s="37">
        <v>126242.43</v>
      </c>
      <c r="J389" s="37">
        <v>7658.54</v>
      </c>
      <c r="K389" s="37">
        <v>13834.98</v>
      </c>
      <c r="L389" s="37">
        <v>134.04</v>
      </c>
      <c r="M389" s="37">
        <v>21627.56</v>
      </c>
      <c r="O389" s="39">
        <v>126242.43</v>
      </c>
      <c r="P389" s="39">
        <v>134.04</v>
      </c>
      <c r="Q389" s="39">
        <v>7658.54</v>
      </c>
      <c r="R389" s="39">
        <v>13834.98</v>
      </c>
      <c r="S389" s="39">
        <v>149270</v>
      </c>
      <c r="U389" s="28">
        <f t="shared" si="56"/>
        <v>0</v>
      </c>
      <c r="V389" s="28">
        <f t="shared" si="57"/>
        <v>0</v>
      </c>
      <c r="W389" s="28">
        <f t="shared" si="58"/>
        <v>0</v>
      </c>
      <c r="X389" s="28">
        <f t="shared" si="59"/>
        <v>-1400.0100000000093</v>
      </c>
    </row>
    <row r="390" spans="1:24" x14ac:dyDescent="0.25">
      <c r="A390" s="20">
        <v>44513.839432951398</v>
      </c>
      <c r="B390" s="21" t="s">
        <v>994</v>
      </c>
      <c r="C390" s="6" t="s">
        <v>995</v>
      </c>
      <c r="D390" s="6" t="s">
        <v>996</v>
      </c>
      <c r="E390" s="21">
        <v>120</v>
      </c>
      <c r="F390" s="19">
        <v>0</v>
      </c>
      <c r="G390" s="19">
        <v>0</v>
      </c>
      <c r="H390" s="19">
        <v>88474.35</v>
      </c>
      <c r="I390" s="19">
        <v>88474.35</v>
      </c>
      <c r="J390" s="19">
        <v>3936.59</v>
      </c>
      <c r="K390" s="19">
        <v>9548.16</v>
      </c>
      <c r="L390" s="19">
        <v>92.5</v>
      </c>
      <c r="M390" s="19">
        <v>13577.25</v>
      </c>
      <c r="O390" s="31">
        <v>88474.35</v>
      </c>
      <c r="P390" s="31">
        <v>92.5</v>
      </c>
      <c r="Q390" s="31">
        <v>3936.59</v>
      </c>
      <c r="R390" s="31">
        <v>9548.16</v>
      </c>
      <c r="S390" s="31">
        <v>102051.6</v>
      </c>
      <c r="U390" s="29">
        <f t="shared" si="56"/>
        <v>0</v>
      </c>
      <c r="V390" s="29">
        <f t="shared" si="57"/>
        <v>0</v>
      </c>
      <c r="W390" s="29">
        <f t="shared" si="58"/>
        <v>0</v>
      </c>
      <c r="X390" s="29">
        <f t="shared" si="59"/>
        <v>0</v>
      </c>
    </row>
    <row r="391" spans="1:24" s="33" customFormat="1" x14ac:dyDescent="0.25">
      <c r="A391" s="34">
        <v>44508.487288044002</v>
      </c>
      <c r="B391" s="35" t="s">
        <v>997</v>
      </c>
      <c r="C391" s="36" t="s">
        <v>998</v>
      </c>
      <c r="D391" s="36" t="s">
        <v>999</v>
      </c>
      <c r="E391" s="35">
        <v>120</v>
      </c>
      <c r="F391" s="37">
        <v>0</v>
      </c>
      <c r="G391" s="37">
        <v>0</v>
      </c>
      <c r="H391" s="37">
        <v>104631.83</v>
      </c>
      <c r="I391" s="37">
        <v>104631.83</v>
      </c>
      <c r="J391" s="37">
        <v>6345.18</v>
      </c>
      <c r="K391" s="37">
        <v>11465.51</v>
      </c>
      <c r="L391" s="37">
        <v>111.09</v>
      </c>
      <c r="M391" s="37">
        <v>17921.78</v>
      </c>
      <c r="O391" s="39">
        <v>104631.83</v>
      </c>
      <c r="P391" s="39">
        <v>111.09</v>
      </c>
      <c r="Q391" s="39">
        <v>6345.18</v>
      </c>
      <c r="R391" s="39">
        <v>11465.51</v>
      </c>
      <c r="S391" s="39">
        <v>123674.6</v>
      </c>
      <c r="U391" s="28">
        <f t="shared" si="56"/>
        <v>0</v>
      </c>
      <c r="V391" s="28">
        <f t="shared" si="57"/>
        <v>0</v>
      </c>
      <c r="W391" s="28">
        <f t="shared" si="58"/>
        <v>0</v>
      </c>
      <c r="X391" s="28">
        <f t="shared" si="59"/>
        <v>-1120.9900000000052</v>
      </c>
    </row>
    <row r="392" spans="1:24" x14ac:dyDescent="0.25">
      <c r="A392" s="20">
        <v>44514.600043784703</v>
      </c>
      <c r="B392" s="21" t="s">
        <v>1000</v>
      </c>
      <c r="C392" s="6" t="s">
        <v>1001</v>
      </c>
      <c r="D392" s="6" t="s">
        <v>1002</v>
      </c>
      <c r="E392" s="21">
        <v>120</v>
      </c>
      <c r="F392" s="19">
        <v>0</v>
      </c>
      <c r="G392" s="19">
        <v>0</v>
      </c>
      <c r="H392" s="19">
        <v>110992.45</v>
      </c>
      <c r="I392" s="19">
        <v>110992.45</v>
      </c>
      <c r="J392" s="19">
        <v>4007.55</v>
      </c>
      <c r="K392" s="19">
        <v>11882.08</v>
      </c>
      <c r="L392" s="19">
        <v>115.12</v>
      </c>
      <c r="M392" s="19">
        <v>16004.75</v>
      </c>
      <c r="O392" s="31">
        <v>110992.45</v>
      </c>
      <c r="P392" s="31">
        <v>115.12</v>
      </c>
      <c r="Q392" s="31">
        <v>4007.55</v>
      </c>
      <c r="R392" s="31">
        <v>11882.08</v>
      </c>
      <c r="S392" s="31">
        <v>126997.2</v>
      </c>
      <c r="U392" s="29">
        <f t="shared" si="56"/>
        <v>0</v>
      </c>
      <c r="V392" s="29">
        <f t="shared" si="57"/>
        <v>0</v>
      </c>
      <c r="W392" s="29">
        <f t="shared" si="58"/>
        <v>0</v>
      </c>
      <c r="X392" s="29">
        <f t="shared" si="59"/>
        <v>0</v>
      </c>
    </row>
    <row r="393" spans="1:24" s="33" customFormat="1" x14ac:dyDescent="0.25">
      <c r="A393" s="34">
        <v>44512.745874768501</v>
      </c>
      <c r="B393" s="35" t="s">
        <v>1003</v>
      </c>
      <c r="C393" s="36" t="s">
        <v>1004</v>
      </c>
      <c r="D393" s="36" t="s">
        <v>1005</v>
      </c>
      <c r="E393" s="35">
        <v>120</v>
      </c>
      <c r="F393" s="37">
        <v>0</v>
      </c>
      <c r="G393" s="37">
        <v>0</v>
      </c>
      <c r="H393" s="37">
        <v>104984.18</v>
      </c>
      <c r="I393" s="37">
        <v>104984.18</v>
      </c>
      <c r="J393" s="37">
        <v>5551.71</v>
      </c>
      <c r="K393" s="37">
        <v>11421.06</v>
      </c>
      <c r="L393" s="37">
        <v>110.65</v>
      </c>
      <c r="M393" s="37">
        <v>17083.419999999998</v>
      </c>
      <c r="O393" s="39">
        <v>104984.18</v>
      </c>
      <c r="P393" s="39">
        <v>110.65</v>
      </c>
      <c r="Q393" s="39">
        <v>5551.71</v>
      </c>
      <c r="R393" s="39">
        <v>11421.06</v>
      </c>
      <c r="S393" s="39">
        <v>122767.59999999999</v>
      </c>
      <c r="U393" s="28">
        <f t="shared" si="56"/>
        <v>0</v>
      </c>
      <c r="V393" s="28">
        <f t="shared" si="57"/>
        <v>0</v>
      </c>
      <c r="W393" s="28">
        <f t="shared" si="58"/>
        <v>0</v>
      </c>
      <c r="X393" s="28">
        <f t="shared" si="59"/>
        <v>-700</v>
      </c>
    </row>
    <row r="394" spans="1:24" s="33" customFormat="1" x14ac:dyDescent="0.25">
      <c r="A394" s="34">
        <v>44529.707115937497</v>
      </c>
      <c r="B394" s="35" t="s">
        <v>1006</v>
      </c>
      <c r="C394" s="36" t="s">
        <v>1007</v>
      </c>
      <c r="D394" s="36" t="s">
        <v>1008</v>
      </c>
      <c r="E394" s="35">
        <v>120</v>
      </c>
      <c r="F394" s="37">
        <v>0</v>
      </c>
      <c r="G394" s="37">
        <v>0</v>
      </c>
      <c r="H394" s="37">
        <v>138447.6</v>
      </c>
      <c r="I394" s="37">
        <v>138447.6</v>
      </c>
      <c r="J394" s="37">
        <v>6806.86</v>
      </c>
      <c r="K394" s="37">
        <v>15007.74</v>
      </c>
      <c r="L394" s="37">
        <v>145.4</v>
      </c>
      <c r="M394" s="37">
        <v>21960</v>
      </c>
      <c r="O394" s="39">
        <v>138447.6</v>
      </c>
      <c r="P394" s="39">
        <v>145.4</v>
      </c>
      <c r="Q394" s="39">
        <v>6806.86</v>
      </c>
      <c r="R394" s="39">
        <v>15007.74</v>
      </c>
      <c r="S394" s="39">
        <v>161907.59999999998</v>
      </c>
      <c r="U394" s="28">
        <f t="shared" si="56"/>
        <v>0</v>
      </c>
      <c r="V394" s="28">
        <f t="shared" si="57"/>
        <v>0</v>
      </c>
      <c r="W394" s="28">
        <f t="shared" si="58"/>
        <v>0</v>
      </c>
      <c r="X394" s="28">
        <f t="shared" si="59"/>
        <v>-1499.9999999999709</v>
      </c>
    </row>
    <row r="395" spans="1:24" s="33" customFormat="1" x14ac:dyDescent="0.25">
      <c r="A395" s="34">
        <v>44513.744787534699</v>
      </c>
      <c r="B395" s="35" t="s">
        <v>1009</v>
      </c>
      <c r="C395" s="36" t="s">
        <v>1010</v>
      </c>
      <c r="D395" s="36" t="s">
        <v>1011</v>
      </c>
      <c r="E395" s="35">
        <v>120</v>
      </c>
      <c r="F395" s="37">
        <v>0</v>
      </c>
      <c r="G395" s="37">
        <v>0</v>
      </c>
      <c r="H395" s="37">
        <v>68475.77</v>
      </c>
      <c r="I395" s="37">
        <v>68475.77</v>
      </c>
      <c r="J395" s="37">
        <v>1259.78</v>
      </c>
      <c r="K395" s="37">
        <v>7204.64</v>
      </c>
      <c r="L395" s="37">
        <v>69.81</v>
      </c>
      <c r="M395" s="37">
        <v>8534.23</v>
      </c>
      <c r="O395" s="39">
        <v>68475.77</v>
      </c>
      <c r="P395" s="39">
        <v>69.81</v>
      </c>
      <c r="Q395" s="39">
        <v>1259.78</v>
      </c>
      <c r="R395" s="39">
        <v>7204.64</v>
      </c>
      <c r="S395" s="39">
        <v>77009.990000000005</v>
      </c>
      <c r="U395" s="28">
        <f t="shared" si="56"/>
        <v>0</v>
      </c>
      <c r="V395" s="28">
        <f t="shared" si="57"/>
        <v>0</v>
      </c>
      <c r="W395" s="28">
        <f t="shared" si="58"/>
        <v>0</v>
      </c>
      <c r="X395" s="28">
        <f t="shared" si="59"/>
        <v>9.9999999947613105E-3</v>
      </c>
    </row>
    <row r="396" spans="1:24" s="33" customFormat="1" x14ac:dyDescent="0.25">
      <c r="A396" s="34">
        <v>44518.641074074098</v>
      </c>
      <c r="B396" s="35" t="s">
        <v>1012</v>
      </c>
      <c r="C396" s="36" t="s">
        <v>1013</v>
      </c>
      <c r="D396" s="36" t="s">
        <v>1014</v>
      </c>
      <c r="E396" s="35">
        <v>120</v>
      </c>
      <c r="F396" s="37">
        <v>0</v>
      </c>
      <c r="G396" s="37">
        <v>0</v>
      </c>
      <c r="H396" s="37">
        <v>75394.91</v>
      </c>
      <c r="I396" s="37">
        <v>75394.91</v>
      </c>
      <c r="J396" s="37">
        <v>4572.1400000000003</v>
      </c>
      <c r="K396" s="37">
        <v>8262.08</v>
      </c>
      <c r="L396" s="37">
        <v>80.05</v>
      </c>
      <c r="M396" s="37">
        <v>12914.27</v>
      </c>
      <c r="O396" s="39">
        <v>75394.91</v>
      </c>
      <c r="P396" s="39">
        <v>80.05</v>
      </c>
      <c r="Q396" s="39">
        <v>4572.1400000000003</v>
      </c>
      <c r="R396" s="39">
        <v>8262.08</v>
      </c>
      <c r="S396" s="39">
        <v>89116.950000000012</v>
      </c>
      <c r="U396" s="28">
        <f t="shared" si="56"/>
        <v>0</v>
      </c>
      <c r="V396" s="28">
        <f t="shared" si="57"/>
        <v>0</v>
      </c>
      <c r="W396" s="28">
        <f t="shared" si="58"/>
        <v>0</v>
      </c>
      <c r="X396" s="28">
        <f t="shared" si="59"/>
        <v>-807.77000000000407</v>
      </c>
    </row>
    <row r="397" spans="1:24" s="33" customFormat="1" x14ac:dyDescent="0.25">
      <c r="A397" s="34">
        <v>44515.614112499999</v>
      </c>
      <c r="B397" s="35" t="s">
        <v>1015</v>
      </c>
      <c r="C397" s="36" t="s">
        <v>1016</v>
      </c>
      <c r="D397" s="36" t="s">
        <v>1017</v>
      </c>
      <c r="E397" s="35">
        <v>120</v>
      </c>
      <c r="F397" s="37">
        <v>0</v>
      </c>
      <c r="G397" s="37">
        <v>0</v>
      </c>
      <c r="H397" s="37">
        <v>88672.639999999999</v>
      </c>
      <c r="I397" s="37">
        <v>88672.639999999999</v>
      </c>
      <c r="J397" s="37">
        <v>5377.35</v>
      </c>
      <c r="K397" s="37">
        <v>9717.06</v>
      </c>
      <c r="L397" s="37">
        <v>94.14</v>
      </c>
      <c r="M397" s="37">
        <v>15188.55</v>
      </c>
      <c r="O397" s="39">
        <v>88672.639999999999</v>
      </c>
      <c r="P397" s="39">
        <v>94.14</v>
      </c>
      <c r="Q397" s="39">
        <v>5377.35</v>
      </c>
      <c r="R397" s="39">
        <v>9717.06</v>
      </c>
      <c r="S397" s="39">
        <v>104811.2</v>
      </c>
      <c r="U397" s="28">
        <f t="shared" si="56"/>
        <v>0</v>
      </c>
      <c r="V397" s="28">
        <f t="shared" si="57"/>
        <v>0</v>
      </c>
      <c r="W397" s="28">
        <f t="shared" si="58"/>
        <v>0</v>
      </c>
      <c r="X397" s="28">
        <f t="shared" si="59"/>
        <v>-950.00999999999476</v>
      </c>
    </row>
    <row r="398" spans="1:24" s="33" customFormat="1" x14ac:dyDescent="0.25">
      <c r="A398" s="34">
        <v>44513.753825266198</v>
      </c>
      <c r="B398" s="35" t="s">
        <v>1018</v>
      </c>
      <c r="C398" s="36" t="s">
        <v>1019</v>
      </c>
      <c r="D398" s="36" t="s">
        <v>1020</v>
      </c>
      <c r="E398" s="35">
        <v>120</v>
      </c>
      <c r="F398" s="37">
        <v>0</v>
      </c>
      <c r="G398" s="37">
        <v>0</v>
      </c>
      <c r="H398" s="37">
        <v>71377.53</v>
      </c>
      <c r="I398" s="37">
        <v>71377.53</v>
      </c>
      <c r="J398" s="37">
        <v>4330.6499999999996</v>
      </c>
      <c r="K398" s="37">
        <v>7822.44</v>
      </c>
      <c r="L398" s="37">
        <v>75.78</v>
      </c>
      <c r="M398" s="37">
        <v>12228.87</v>
      </c>
      <c r="O398" s="39">
        <v>71377.53</v>
      </c>
      <c r="P398" s="39">
        <v>75.78</v>
      </c>
      <c r="Q398" s="39">
        <v>4330.6499999999996</v>
      </c>
      <c r="R398" s="39">
        <v>7822.44</v>
      </c>
      <c r="S398" s="39">
        <v>83856.399999999994</v>
      </c>
      <c r="U398" s="28">
        <f t="shared" si="56"/>
        <v>0</v>
      </c>
      <c r="V398" s="28">
        <f t="shared" si="57"/>
        <v>0</v>
      </c>
      <c r="W398" s="28">
        <f t="shared" si="58"/>
        <v>0</v>
      </c>
      <c r="X398" s="28">
        <f t="shared" si="59"/>
        <v>-250</v>
      </c>
    </row>
    <row r="399" spans="1:24" x14ac:dyDescent="0.25">
      <c r="A399" s="20">
        <v>44527.723453738399</v>
      </c>
      <c r="B399" s="21" t="s">
        <v>1021</v>
      </c>
      <c r="C399" s="6" t="s">
        <v>1022</v>
      </c>
      <c r="D399" s="6" t="s">
        <v>1023</v>
      </c>
      <c r="E399" s="21">
        <v>120</v>
      </c>
      <c r="F399" s="19">
        <v>0</v>
      </c>
      <c r="G399" s="19">
        <v>0</v>
      </c>
      <c r="H399" s="19">
        <v>113788.22</v>
      </c>
      <c r="I399" s="19">
        <v>113788.22</v>
      </c>
      <c r="J399" s="19">
        <v>0</v>
      </c>
      <c r="K399" s="19">
        <v>11757.08</v>
      </c>
      <c r="L399" s="19">
        <v>113.9</v>
      </c>
      <c r="M399" s="19">
        <v>11870.98</v>
      </c>
      <c r="O399" s="31">
        <v>113788.22</v>
      </c>
      <c r="P399" s="31">
        <v>113.9</v>
      </c>
      <c r="Q399" s="31">
        <v>0</v>
      </c>
      <c r="R399" s="31">
        <v>11757.08</v>
      </c>
      <c r="S399" s="31">
        <v>125659.2</v>
      </c>
      <c r="U399" s="29">
        <f t="shared" si="56"/>
        <v>0</v>
      </c>
      <c r="V399" s="29">
        <f t="shared" si="57"/>
        <v>0</v>
      </c>
      <c r="W399" s="29">
        <f t="shared" si="58"/>
        <v>0</v>
      </c>
      <c r="X399" s="29">
        <f t="shared" si="59"/>
        <v>0</v>
      </c>
    </row>
    <row r="400" spans="1:24" x14ac:dyDescent="0.25">
      <c r="A400" s="20">
        <v>44520.645309409701</v>
      </c>
      <c r="B400" s="21" t="s">
        <v>1024</v>
      </c>
      <c r="C400" s="6" t="s">
        <v>1025</v>
      </c>
      <c r="D400" s="6" t="s">
        <v>1026</v>
      </c>
      <c r="E400" s="21">
        <v>120</v>
      </c>
      <c r="F400" s="19">
        <v>0</v>
      </c>
      <c r="G400" s="19">
        <v>0</v>
      </c>
      <c r="H400" s="19">
        <v>65199.24</v>
      </c>
      <c r="I400" s="19">
        <v>65199.24</v>
      </c>
      <c r="J400" s="19">
        <v>0</v>
      </c>
      <c r="K400" s="19">
        <v>6736.7</v>
      </c>
      <c r="L400" s="19">
        <v>65.260000000000005</v>
      </c>
      <c r="M400" s="19">
        <v>6801.96</v>
      </c>
      <c r="O400" s="31">
        <v>65199.24</v>
      </c>
      <c r="P400" s="31">
        <v>65.260000000000005</v>
      </c>
      <c r="Q400" s="31">
        <v>0</v>
      </c>
      <c r="R400" s="31">
        <v>6736.7</v>
      </c>
      <c r="S400" s="31">
        <v>72001.2</v>
      </c>
      <c r="U400" s="29">
        <f t="shared" si="56"/>
        <v>0</v>
      </c>
      <c r="V400" s="29">
        <f t="shared" si="57"/>
        <v>0</v>
      </c>
      <c r="W400" s="29">
        <f t="shared" si="58"/>
        <v>0</v>
      </c>
      <c r="X400" s="29">
        <f t="shared" si="59"/>
        <v>0</v>
      </c>
    </row>
    <row r="401" spans="1:24" s="33" customFormat="1" x14ac:dyDescent="0.25">
      <c r="A401" s="34">
        <v>44529.777192789399</v>
      </c>
      <c r="B401" s="35" t="s">
        <v>1027</v>
      </c>
      <c r="C401" s="36" t="s">
        <v>1028</v>
      </c>
      <c r="D401" s="36" t="s">
        <v>1029</v>
      </c>
      <c r="E401" s="35">
        <v>120</v>
      </c>
      <c r="F401" s="37">
        <v>0</v>
      </c>
      <c r="G401" s="37">
        <v>0</v>
      </c>
      <c r="H401" s="37">
        <v>70182.679999999993</v>
      </c>
      <c r="I401" s="37">
        <v>70182.679999999993</v>
      </c>
      <c r="J401" s="37">
        <v>4256.55</v>
      </c>
      <c r="K401" s="37">
        <v>7691.05</v>
      </c>
      <c r="L401" s="37">
        <v>74.510000000000005</v>
      </c>
      <c r="M401" s="37">
        <v>12022.11</v>
      </c>
      <c r="O401" s="39">
        <v>70182.679999999993</v>
      </c>
      <c r="P401" s="39">
        <v>74.510000000000005</v>
      </c>
      <c r="Q401" s="39">
        <v>4256.55</v>
      </c>
      <c r="R401" s="39">
        <v>7691.05</v>
      </c>
      <c r="S401" s="39">
        <v>82204.799999999988</v>
      </c>
      <c r="U401" s="28">
        <f t="shared" si="56"/>
        <v>0</v>
      </c>
      <c r="V401" s="28">
        <f t="shared" si="57"/>
        <v>0</v>
      </c>
      <c r="W401" s="28">
        <f t="shared" si="58"/>
        <v>0</v>
      </c>
      <c r="X401" s="28">
        <f t="shared" si="59"/>
        <v>-9.9999999947613105E-3</v>
      </c>
    </row>
    <row r="402" spans="1:24" s="33" customFormat="1" x14ac:dyDescent="0.25">
      <c r="A402" s="34">
        <v>44514.576283136601</v>
      </c>
      <c r="B402" s="35" t="s">
        <v>1030</v>
      </c>
      <c r="C402" s="36" t="s">
        <v>1031</v>
      </c>
      <c r="D402" s="36" t="s">
        <v>1032</v>
      </c>
      <c r="E402" s="35">
        <v>120</v>
      </c>
      <c r="F402" s="37">
        <v>0</v>
      </c>
      <c r="G402" s="37">
        <v>0</v>
      </c>
      <c r="H402" s="37">
        <v>98440.52</v>
      </c>
      <c r="I402" s="37">
        <v>98440.52</v>
      </c>
      <c r="J402" s="37">
        <v>1812.8</v>
      </c>
      <c r="K402" s="37">
        <v>10358.34</v>
      </c>
      <c r="L402" s="37">
        <v>100.35</v>
      </c>
      <c r="M402" s="37">
        <v>12271.49</v>
      </c>
      <c r="O402" s="39">
        <v>98440.52</v>
      </c>
      <c r="P402" s="39">
        <v>100.35</v>
      </c>
      <c r="Q402" s="39">
        <v>1812.8</v>
      </c>
      <c r="R402" s="39">
        <v>10358.34</v>
      </c>
      <c r="S402" s="39">
        <v>110712.00000000001</v>
      </c>
      <c r="U402" s="28">
        <f t="shared" si="56"/>
        <v>0</v>
      </c>
      <c r="V402" s="28">
        <f t="shared" si="57"/>
        <v>0</v>
      </c>
      <c r="W402" s="28">
        <f t="shared" si="58"/>
        <v>0</v>
      </c>
      <c r="X402" s="28">
        <f t="shared" si="59"/>
        <v>9.9999999947613105E-3</v>
      </c>
    </row>
    <row r="403" spans="1:24" s="33" customFormat="1" x14ac:dyDescent="0.25">
      <c r="A403" s="34">
        <v>44513.627244178198</v>
      </c>
      <c r="B403" s="35" t="s">
        <v>1033</v>
      </c>
      <c r="C403" s="36" t="s">
        <v>1034</v>
      </c>
      <c r="D403" s="36" t="s">
        <v>1035</v>
      </c>
      <c r="E403" s="35">
        <v>120</v>
      </c>
      <c r="F403" s="37">
        <v>0</v>
      </c>
      <c r="G403" s="37">
        <v>0</v>
      </c>
      <c r="H403" s="37">
        <v>99554.58</v>
      </c>
      <c r="I403" s="37">
        <v>99554.58</v>
      </c>
      <c r="J403" s="37">
        <v>5286</v>
      </c>
      <c r="K403" s="37">
        <v>10831.65</v>
      </c>
      <c r="L403" s="37">
        <v>104.95</v>
      </c>
      <c r="M403" s="37">
        <v>16222.6</v>
      </c>
      <c r="O403" s="39">
        <v>99554.58</v>
      </c>
      <c r="P403" s="39">
        <v>104.95</v>
      </c>
      <c r="Q403" s="39">
        <v>5286</v>
      </c>
      <c r="R403" s="39">
        <v>10831.65</v>
      </c>
      <c r="S403" s="39">
        <v>118277.2</v>
      </c>
      <c r="U403" s="28">
        <f t="shared" si="56"/>
        <v>0</v>
      </c>
      <c r="V403" s="28">
        <f t="shared" si="57"/>
        <v>0</v>
      </c>
      <c r="W403" s="28">
        <f t="shared" si="58"/>
        <v>0</v>
      </c>
      <c r="X403" s="28">
        <f t="shared" si="59"/>
        <v>-2500.0199999999895</v>
      </c>
    </row>
    <row r="404" spans="1:24" x14ac:dyDescent="0.25">
      <c r="A404" s="20">
        <v>44499.591917164398</v>
      </c>
      <c r="B404" s="21" t="s">
        <v>1036</v>
      </c>
      <c r="C404" s="6" t="s">
        <v>1037</v>
      </c>
      <c r="D404" s="6" t="s">
        <v>1038</v>
      </c>
      <c r="E404" s="21">
        <v>120</v>
      </c>
      <c r="F404" s="19">
        <v>0</v>
      </c>
      <c r="G404" s="19">
        <v>0</v>
      </c>
      <c r="H404" s="19">
        <v>78402.039999999994</v>
      </c>
      <c r="I404" s="19">
        <v>78402.039999999994</v>
      </c>
      <c r="J404" s="19">
        <v>0</v>
      </c>
      <c r="K404" s="19">
        <v>8100.68</v>
      </c>
      <c r="L404" s="19">
        <v>78.48</v>
      </c>
      <c r="M404" s="19">
        <v>8179.16</v>
      </c>
      <c r="O404" s="31">
        <v>78402.039999999994</v>
      </c>
      <c r="P404" s="31">
        <v>78.48</v>
      </c>
      <c r="Q404" s="31">
        <v>0</v>
      </c>
      <c r="R404" s="31">
        <v>8100.68</v>
      </c>
      <c r="S404" s="31">
        <v>86581.199999999983</v>
      </c>
      <c r="U404" s="29">
        <f t="shared" si="56"/>
        <v>0</v>
      </c>
      <c r="V404" s="29">
        <f t="shared" si="57"/>
        <v>0</v>
      </c>
      <c r="W404" s="29">
        <f t="shared" si="58"/>
        <v>0</v>
      </c>
      <c r="X404" s="29">
        <f t="shared" si="59"/>
        <v>0</v>
      </c>
    </row>
    <row r="405" spans="1:24" s="33" customFormat="1" x14ac:dyDescent="0.25">
      <c r="A405" s="34">
        <v>44527.687853044001</v>
      </c>
      <c r="B405" s="35" t="s">
        <v>1039</v>
      </c>
      <c r="C405" s="36" t="s">
        <v>1040</v>
      </c>
      <c r="D405" s="36" t="s">
        <v>1041</v>
      </c>
      <c r="E405" s="35">
        <v>120</v>
      </c>
      <c r="F405" s="37">
        <v>0</v>
      </c>
      <c r="G405" s="37">
        <v>0</v>
      </c>
      <c r="H405" s="37">
        <v>72819.47</v>
      </c>
      <c r="I405" s="37">
        <v>72819.47</v>
      </c>
      <c r="J405" s="37">
        <v>4416</v>
      </c>
      <c r="K405" s="37">
        <v>7979.59</v>
      </c>
      <c r="L405" s="37">
        <v>77.31</v>
      </c>
      <c r="M405" s="37">
        <v>12472.9</v>
      </c>
      <c r="O405" s="39">
        <v>72819.47</v>
      </c>
      <c r="P405" s="39">
        <v>77.31</v>
      </c>
      <c r="Q405" s="39">
        <v>4416</v>
      </c>
      <c r="R405" s="39">
        <v>7979.59</v>
      </c>
      <c r="S405" s="39">
        <v>86073.4</v>
      </c>
      <c r="U405" s="28">
        <f t="shared" si="56"/>
        <v>0</v>
      </c>
      <c r="V405" s="28">
        <f t="shared" si="57"/>
        <v>0</v>
      </c>
      <c r="W405" s="28">
        <f t="shared" si="58"/>
        <v>0</v>
      </c>
      <c r="X405" s="28">
        <f t="shared" si="59"/>
        <v>-781.02999999999884</v>
      </c>
    </row>
    <row r="406" spans="1:24" s="33" customFormat="1" x14ac:dyDescent="0.25">
      <c r="A406" s="34">
        <v>44529.477135960602</v>
      </c>
      <c r="B406" s="35" t="s">
        <v>1042</v>
      </c>
      <c r="C406" s="36" t="s">
        <v>1043</v>
      </c>
      <c r="D406" s="36" t="s">
        <v>1044</v>
      </c>
      <c r="E406" s="35">
        <v>120</v>
      </c>
      <c r="F406" s="37">
        <v>0</v>
      </c>
      <c r="G406" s="37">
        <v>0</v>
      </c>
      <c r="H406" s="37">
        <v>79507.95</v>
      </c>
      <c r="I406" s="37">
        <v>79507.95</v>
      </c>
      <c r="J406" s="37">
        <v>4206.26</v>
      </c>
      <c r="K406" s="37">
        <v>8648.7999999999993</v>
      </c>
      <c r="L406" s="37">
        <v>83.8</v>
      </c>
      <c r="M406" s="37">
        <v>12938.86</v>
      </c>
      <c r="O406" s="39">
        <v>79507.95</v>
      </c>
      <c r="P406" s="39">
        <v>83.8</v>
      </c>
      <c r="Q406" s="39">
        <v>4206.26</v>
      </c>
      <c r="R406" s="39">
        <v>8648.7999999999993</v>
      </c>
      <c r="S406" s="39">
        <v>94146.799999999988</v>
      </c>
      <c r="U406" s="28">
        <f t="shared" si="56"/>
        <v>0</v>
      </c>
      <c r="V406" s="28">
        <f t="shared" si="57"/>
        <v>0</v>
      </c>
      <c r="W406" s="28">
        <f t="shared" si="58"/>
        <v>0</v>
      </c>
      <c r="X406" s="28">
        <f t="shared" si="59"/>
        <v>-1699.9899999999907</v>
      </c>
    </row>
    <row r="407" spans="1:24" s="33" customFormat="1" x14ac:dyDescent="0.25">
      <c r="A407" s="34">
        <v>44522.708808796298</v>
      </c>
      <c r="B407" s="35" t="s">
        <v>1045</v>
      </c>
      <c r="C407" s="36" t="s">
        <v>1046</v>
      </c>
      <c r="D407" s="36" t="s">
        <v>1047</v>
      </c>
      <c r="E407" s="35">
        <v>120</v>
      </c>
      <c r="F407" s="37">
        <v>0</v>
      </c>
      <c r="G407" s="37">
        <v>0</v>
      </c>
      <c r="H407" s="37">
        <v>75305.58</v>
      </c>
      <c r="I407" s="37">
        <v>75305.58</v>
      </c>
      <c r="J407" s="37">
        <v>4566.74</v>
      </c>
      <c r="K407" s="37">
        <v>8252.5300000000007</v>
      </c>
      <c r="L407" s="37">
        <v>79.95</v>
      </c>
      <c r="M407" s="37">
        <v>12899.22</v>
      </c>
      <c r="O407" s="39">
        <v>75305.58</v>
      </c>
      <c r="P407" s="39">
        <v>79.95</v>
      </c>
      <c r="Q407" s="39">
        <v>4566.74</v>
      </c>
      <c r="R407" s="39">
        <v>8252.5300000000007</v>
      </c>
      <c r="S407" s="39">
        <v>89011.6</v>
      </c>
      <c r="U407" s="28">
        <f t="shared" si="56"/>
        <v>0</v>
      </c>
      <c r="V407" s="28">
        <f t="shared" si="57"/>
        <v>0</v>
      </c>
      <c r="W407" s="28">
        <f t="shared" si="58"/>
        <v>0</v>
      </c>
      <c r="X407" s="28">
        <f t="shared" si="59"/>
        <v>-806.80000000000291</v>
      </c>
    </row>
    <row r="408" spans="1:24" s="33" customFormat="1" x14ac:dyDescent="0.25">
      <c r="A408" s="34">
        <v>44505.634753784703</v>
      </c>
      <c r="B408" s="35" t="s">
        <v>1048</v>
      </c>
      <c r="C408" s="36" t="s">
        <v>1049</v>
      </c>
      <c r="D408" s="36" t="s">
        <v>1050</v>
      </c>
      <c r="E408" s="35">
        <v>120</v>
      </c>
      <c r="F408" s="37">
        <v>0</v>
      </c>
      <c r="G408" s="37">
        <v>0</v>
      </c>
      <c r="H408" s="37">
        <v>72614.22</v>
      </c>
      <c r="I408" s="37">
        <v>72614.22</v>
      </c>
      <c r="J408" s="37">
        <v>3841.92</v>
      </c>
      <c r="K408" s="37">
        <v>7899.3</v>
      </c>
      <c r="L408" s="37">
        <v>76.53</v>
      </c>
      <c r="M408" s="37">
        <v>11817.75</v>
      </c>
      <c r="O408" s="39">
        <v>72614.22</v>
      </c>
      <c r="P408" s="39">
        <v>76.53</v>
      </c>
      <c r="Q408" s="39">
        <v>3841.92</v>
      </c>
      <c r="R408" s="39">
        <v>7899.3</v>
      </c>
      <c r="S408" s="39">
        <v>84432</v>
      </c>
      <c r="U408" s="28">
        <f t="shared" si="56"/>
        <v>0</v>
      </c>
      <c r="V408" s="28">
        <f t="shared" si="57"/>
        <v>0</v>
      </c>
      <c r="W408" s="28">
        <f t="shared" si="58"/>
        <v>0</v>
      </c>
      <c r="X408" s="28">
        <f t="shared" si="59"/>
        <v>-2.9999999998835847E-2</v>
      </c>
    </row>
    <row r="409" spans="1:24" s="33" customFormat="1" x14ac:dyDescent="0.25">
      <c r="A409" s="34">
        <v>44521.8153817477</v>
      </c>
      <c r="B409" s="35" t="s">
        <v>1051</v>
      </c>
      <c r="C409" s="36" t="s">
        <v>1052</v>
      </c>
      <c r="D409" s="36" t="s">
        <v>1053</v>
      </c>
      <c r="E409" s="35">
        <v>120</v>
      </c>
      <c r="F409" s="37">
        <v>0</v>
      </c>
      <c r="G409" s="37">
        <v>0</v>
      </c>
      <c r="H409" s="37">
        <v>72016.899999999994</v>
      </c>
      <c r="I409" s="37">
        <v>72016.899999999994</v>
      </c>
      <c r="J409" s="37">
        <v>3211.8</v>
      </c>
      <c r="K409" s="37">
        <v>7771.99</v>
      </c>
      <c r="L409" s="37">
        <v>75.3</v>
      </c>
      <c r="M409" s="37">
        <v>11059.09</v>
      </c>
      <c r="O409" s="39">
        <v>72016.899999999994</v>
      </c>
      <c r="P409" s="39">
        <v>75.3</v>
      </c>
      <c r="Q409" s="39">
        <v>3211.8</v>
      </c>
      <c r="R409" s="39">
        <v>7771.99</v>
      </c>
      <c r="S409" s="39">
        <v>83076</v>
      </c>
      <c r="U409" s="28">
        <f t="shared" si="56"/>
        <v>0</v>
      </c>
      <c r="V409" s="28">
        <f t="shared" si="57"/>
        <v>0</v>
      </c>
      <c r="W409" s="28">
        <f t="shared" si="58"/>
        <v>0</v>
      </c>
      <c r="X409" s="28">
        <f t="shared" si="59"/>
        <v>-1.0000000009313226E-2</v>
      </c>
    </row>
    <row r="410" spans="1:24" x14ac:dyDescent="0.25">
      <c r="A410" s="20">
        <v>44528.684412812501</v>
      </c>
      <c r="B410" s="21" t="s">
        <v>1054</v>
      </c>
      <c r="C410" s="6" t="s">
        <v>1055</v>
      </c>
      <c r="D410" s="6" t="s">
        <v>1056</v>
      </c>
      <c r="E410" s="21">
        <v>120</v>
      </c>
      <c r="F410" s="19">
        <v>0</v>
      </c>
      <c r="G410" s="19">
        <v>0</v>
      </c>
      <c r="H410" s="19">
        <v>84852.83</v>
      </c>
      <c r="I410" s="19">
        <v>84852.83</v>
      </c>
      <c r="J410" s="19">
        <v>5166.17</v>
      </c>
      <c r="K410" s="19">
        <v>9301.2900000000009</v>
      </c>
      <c r="L410" s="19">
        <v>90.11</v>
      </c>
      <c r="M410" s="19">
        <v>14557.57</v>
      </c>
      <c r="O410" s="31">
        <v>84852.83</v>
      </c>
      <c r="P410" s="31">
        <v>90.11</v>
      </c>
      <c r="Q410" s="31">
        <v>5166.17</v>
      </c>
      <c r="R410" s="31">
        <v>9301.2900000000009</v>
      </c>
      <c r="S410" s="31">
        <v>99410.4</v>
      </c>
      <c r="U410" s="29">
        <f t="shared" si="56"/>
        <v>0</v>
      </c>
      <c r="V410" s="29">
        <f t="shared" si="57"/>
        <v>0</v>
      </c>
      <c r="W410" s="29">
        <f t="shared" si="58"/>
        <v>0</v>
      </c>
      <c r="X410" s="29">
        <f t="shared" si="59"/>
        <v>0</v>
      </c>
    </row>
    <row r="411" spans="1:24" s="33" customFormat="1" x14ac:dyDescent="0.25">
      <c r="A411" s="34">
        <v>44507.710564317102</v>
      </c>
      <c r="B411" s="35" t="s">
        <v>1057</v>
      </c>
      <c r="C411" s="36" t="s">
        <v>1058</v>
      </c>
      <c r="D411" s="36" t="s">
        <v>1059</v>
      </c>
      <c r="E411" s="35">
        <v>120</v>
      </c>
      <c r="F411" s="37">
        <v>0</v>
      </c>
      <c r="G411" s="37">
        <v>0</v>
      </c>
      <c r="H411" s="37">
        <v>91300.39</v>
      </c>
      <c r="I411" s="37">
        <v>91300.39</v>
      </c>
      <c r="J411" s="37">
        <v>4832.6000000000004</v>
      </c>
      <c r="K411" s="37">
        <v>9932.39</v>
      </c>
      <c r="L411" s="37">
        <v>96.23</v>
      </c>
      <c r="M411" s="37">
        <v>14861.22</v>
      </c>
      <c r="O411" s="39">
        <v>91300.39</v>
      </c>
      <c r="P411" s="39">
        <v>96.23</v>
      </c>
      <c r="Q411" s="39">
        <v>4832.6000000000004</v>
      </c>
      <c r="R411" s="39">
        <v>9932.39</v>
      </c>
      <c r="S411" s="39">
        <v>106161.60000000001</v>
      </c>
      <c r="U411" s="28">
        <f t="shared" si="56"/>
        <v>0</v>
      </c>
      <c r="V411" s="28">
        <f t="shared" si="57"/>
        <v>0</v>
      </c>
      <c r="W411" s="28">
        <f t="shared" si="58"/>
        <v>0</v>
      </c>
      <c r="X411" s="28">
        <f t="shared" si="59"/>
        <v>9.9999999947613105E-3</v>
      </c>
    </row>
    <row r="412" spans="1:24" x14ac:dyDescent="0.25">
      <c r="A412" s="20">
        <v>44506.779916203697</v>
      </c>
      <c r="B412" s="21" t="s">
        <v>1060</v>
      </c>
      <c r="C412" s="6" t="s">
        <v>1061</v>
      </c>
      <c r="D412" s="6" t="s">
        <v>1062</v>
      </c>
      <c r="E412" s="21">
        <v>120</v>
      </c>
      <c r="F412" s="19">
        <v>0</v>
      </c>
      <c r="G412" s="19">
        <v>0</v>
      </c>
      <c r="H412" s="19">
        <v>110981.13</v>
      </c>
      <c r="I412" s="19">
        <v>110981.13</v>
      </c>
      <c r="J412" s="19">
        <v>1018.87</v>
      </c>
      <c r="K412" s="19">
        <v>11571.89</v>
      </c>
      <c r="L412" s="19">
        <v>112.11</v>
      </c>
      <c r="M412" s="19">
        <v>12702.87</v>
      </c>
      <c r="O412" s="31">
        <v>110981.13</v>
      </c>
      <c r="P412" s="31">
        <v>112.11</v>
      </c>
      <c r="Q412" s="31">
        <v>1018.87</v>
      </c>
      <c r="R412" s="31">
        <v>11571.89</v>
      </c>
      <c r="S412" s="31">
        <v>123684</v>
      </c>
      <c r="U412" s="29">
        <f t="shared" si="56"/>
        <v>0</v>
      </c>
      <c r="V412" s="29">
        <f t="shared" si="57"/>
        <v>0</v>
      </c>
      <c r="W412" s="29">
        <f t="shared" si="58"/>
        <v>0</v>
      </c>
      <c r="X412" s="29">
        <f t="shared" si="59"/>
        <v>0</v>
      </c>
    </row>
    <row r="413" spans="1:24" x14ac:dyDescent="0.25">
      <c r="A413" s="20">
        <v>44523.646052395801</v>
      </c>
      <c r="B413" s="21" t="s">
        <v>1063</v>
      </c>
      <c r="C413" s="6" t="s">
        <v>1064</v>
      </c>
      <c r="D413" s="6" t="s">
        <v>1065</v>
      </c>
      <c r="E413" s="21">
        <v>120</v>
      </c>
      <c r="F413" s="19">
        <v>0</v>
      </c>
      <c r="G413" s="19">
        <v>0</v>
      </c>
      <c r="H413" s="19">
        <v>147522.34</v>
      </c>
      <c r="I413" s="19">
        <v>147522.34</v>
      </c>
      <c r="J413" s="19">
        <v>8946.17</v>
      </c>
      <c r="K413" s="19">
        <v>16166.46</v>
      </c>
      <c r="L413" s="19">
        <v>156.63</v>
      </c>
      <c r="M413" s="19">
        <v>25269.26</v>
      </c>
      <c r="O413" s="31">
        <v>147522.34</v>
      </c>
      <c r="P413" s="31">
        <v>156.63</v>
      </c>
      <c r="Q413" s="31">
        <v>8946.17</v>
      </c>
      <c r="R413" s="31">
        <v>16166.46</v>
      </c>
      <c r="S413" s="31">
        <v>172791.6</v>
      </c>
      <c r="U413" s="29">
        <f t="shared" si="56"/>
        <v>0</v>
      </c>
      <c r="V413" s="29">
        <f t="shared" si="57"/>
        <v>0</v>
      </c>
      <c r="W413" s="29">
        <f t="shared" si="58"/>
        <v>0</v>
      </c>
      <c r="X413" s="29">
        <f t="shared" si="59"/>
        <v>0</v>
      </c>
    </row>
    <row r="414" spans="1:24" s="33" customFormat="1" x14ac:dyDescent="0.25">
      <c r="A414" s="34">
        <v>44524.4592732292</v>
      </c>
      <c r="B414" s="35" t="s">
        <v>1066</v>
      </c>
      <c r="C414" s="36" t="s">
        <v>1067</v>
      </c>
      <c r="D414" s="36" t="s">
        <v>1068</v>
      </c>
      <c r="E414" s="35">
        <v>120</v>
      </c>
      <c r="F414" s="37">
        <v>0</v>
      </c>
      <c r="G414" s="37">
        <v>0</v>
      </c>
      <c r="H414" s="37">
        <v>112007.55</v>
      </c>
      <c r="I414" s="37">
        <v>112007.55</v>
      </c>
      <c r="J414" s="37">
        <v>6792.46</v>
      </c>
      <c r="K414" s="37">
        <v>12274.68</v>
      </c>
      <c r="L414" s="37">
        <v>118.92</v>
      </c>
      <c r="M414" s="37">
        <v>19186.060000000001</v>
      </c>
      <c r="O414" s="39">
        <v>112007.55</v>
      </c>
      <c r="P414" s="39">
        <v>118.92</v>
      </c>
      <c r="Q414" s="39">
        <v>6792.46</v>
      </c>
      <c r="R414" s="39">
        <v>12274.68</v>
      </c>
      <c r="S414" s="39">
        <v>131193.60000000001</v>
      </c>
      <c r="U414" s="28">
        <f t="shared" si="56"/>
        <v>0</v>
      </c>
      <c r="V414" s="28">
        <f t="shared" si="57"/>
        <v>0</v>
      </c>
      <c r="W414" s="28">
        <f t="shared" si="58"/>
        <v>0</v>
      </c>
      <c r="X414" s="28">
        <f t="shared" si="59"/>
        <v>1.0000000009313226E-2</v>
      </c>
    </row>
    <row r="415" spans="1:24" s="33" customFormat="1" x14ac:dyDescent="0.25">
      <c r="A415" s="34">
        <v>44509.430263159702</v>
      </c>
      <c r="B415" s="35" t="s">
        <v>1069</v>
      </c>
      <c r="C415" s="36" t="s">
        <v>1070</v>
      </c>
      <c r="D415" s="36" t="s">
        <v>1071</v>
      </c>
      <c r="E415" s="35">
        <v>120</v>
      </c>
      <c r="F415" s="37">
        <v>0</v>
      </c>
      <c r="G415" s="37">
        <v>0</v>
      </c>
      <c r="H415" s="37">
        <v>111806.6</v>
      </c>
      <c r="I415" s="37">
        <v>111806.6</v>
      </c>
      <c r="J415" s="37">
        <v>6798.4</v>
      </c>
      <c r="K415" s="37">
        <v>12253.88</v>
      </c>
      <c r="L415" s="37">
        <v>118.72</v>
      </c>
      <c r="M415" s="37">
        <v>19171</v>
      </c>
      <c r="O415" s="39">
        <v>111806.6</v>
      </c>
      <c r="P415" s="39">
        <v>118.72</v>
      </c>
      <c r="Q415" s="39">
        <v>6798.4</v>
      </c>
      <c r="R415" s="39">
        <v>12253.88</v>
      </c>
      <c r="S415" s="39">
        <v>132277.6</v>
      </c>
      <c r="U415" s="28">
        <f t="shared" si="56"/>
        <v>0</v>
      </c>
      <c r="V415" s="28">
        <f t="shared" si="57"/>
        <v>0</v>
      </c>
      <c r="W415" s="28">
        <f t="shared" si="58"/>
        <v>0</v>
      </c>
      <c r="X415" s="28">
        <f t="shared" si="59"/>
        <v>-1300</v>
      </c>
    </row>
    <row r="416" spans="1:24" s="33" customFormat="1" x14ac:dyDescent="0.25">
      <c r="A416" s="34">
        <v>44521.624961226902</v>
      </c>
      <c r="B416" s="35" t="s">
        <v>1072</v>
      </c>
      <c r="C416" s="36" t="s">
        <v>1073</v>
      </c>
      <c r="D416" s="36" t="s">
        <v>1074</v>
      </c>
      <c r="E416" s="35">
        <v>120</v>
      </c>
      <c r="F416" s="37">
        <v>0</v>
      </c>
      <c r="G416" s="37">
        <v>0</v>
      </c>
      <c r="H416" s="37">
        <v>120188.68</v>
      </c>
      <c r="I416" s="37">
        <v>120188.68</v>
      </c>
      <c r="J416" s="37">
        <v>3311.31</v>
      </c>
      <c r="K416" s="37">
        <v>12759.98</v>
      </c>
      <c r="L416" s="37">
        <v>123.62</v>
      </c>
      <c r="M416" s="37">
        <v>16194.91</v>
      </c>
      <c r="O416" s="39">
        <v>120188.68</v>
      </c>
      <c r="P416" s="39">
        <v>123.62</v>
      </c>
      <c r="Q416" s="39">
        <v>3311.31</v>
      </c>
      <c r="R416" s="39">
        <v>12759.98</v>
      </c>
      <c r="S416" s="39">
        <v>136383.6</v>
      </c>
      <c r="U416" s="28">
        <f t="shared" si="56"/>
        <v>0</v>
      </c>
      <c r="V416" s="28">
        <f t="shared" si="57"/>
        <v>0</v>
      </c>
      <c r="W416" s="28">
        <f t="shared" si="58"/>
        <v>0</v>
      </c>
      <c r="X416" s="28">
        <f t="shared" si="59"/>
        <v>-1.0000000009313226E-2</v>
      </c>
    </row>
    <row r="417" spans="1:24" x14ac:dyDescent="0.25">
      <c r="A417" s="20">
        <v>44506.5992106134</v>
      </c>
      <c r="B417" s="21" t="s">
        <v>1075</v>
      </c>
      <c r="C417" s="6" t="s">
        <v>1076</v>
      </c>
      <c r="D417" s="6" t="s">
        <v>1077</v>
      </c>
      <c r="E417" s="21">
        <v>120</v>
      </c>
      <c r="F417" s="19">
        <v>0</v>
      </c>
      <c r="G417" s="19">
        <v>0</v>
      </c>
      <c r="H417" s="19">
        <v>97804.07</v>
      </c>
      <c r="I417" s="19">
        <v>97804.07</v>
      </c>
      <c r="J417" s="19">
        <v>3517.34</v>
      </c>
      <c r="K417" s="19">
        <v>10468.77</v>
      </c>
      <c r="L417" s="19">
        <v>101.42</v>
      </c>
      <c r="M417" s="19">
        <v>14087.53</v>
      </c>
      <c r="O417" s="31">
        <v>97804.07</v>
      </c>
      <c r="P417" s="31">
        <v>101.42</v>
      </c>
      <c r="Q417" s="31">
        <v>3517.34</v>
      </c>
      <c r="R417" s="31">
        <v>10468.77</v>
      </c>
      <c r="S417" s="31">
        <v>111891.6</v>
      </c>
      <c r="U417" s="29">
        <f t="shared" si="56"/>
        <v>0</v>
      </c>
      <c r="V417" s="29">
        <f t="shared" si="57"/>
        <v>0</v>
      </c>
      <c r="W417" s="29">
        <f t="shared" si="58"/>
        <v>0</v>
      </c>
      <c r="X417" s="29">
        <f t="shared" si="59"/>
        <v>0</v>
      </c>
    </row>
    <row r="418" spans="1:24" s="33" customFormat="1" x14ac:dyDescent="0.25">
      <c r="A418" s="34">
        <v>44507.777980474501</v>
      </c>
      <c r="B418" s="35" t="s">
        <v>1078</v>
      </c>
      <c r="C418" s="36" t="s">
        <v>1079</v>
      </c>
      <c r="D418" s="36" t="s">
        <v>1080</v>
      </c>
      <c r="E418" s="35">
        <v>120</v>
      </c>
      <c r="F418" s="37">
        <v>0</v>
      </c>
      <c r="G418" s="37">
        <v>0</v>
      </c>
      <c r="H418" s="37">
        <v>116659.42</v>
      </c>
      <c r="I418" s="37">
        <v>116659.42</v>
      </c>
      <c r="J418" s="37">
        <v>4204.58</v>
      </c>
      <c r="K418" s="37">
        <v>12487.41</v>
      </c>
      <c r="L418" s="37">
        <v>120.98</v>
      </c>
      <c r="M418" s="37">
        <v>16812.97</v>
      </c>
      <c r="O418" s="39">
        <v>116659.42</v>
      </c>
      <c r="P418" s="39">
        <v>120.98</v>
      </c>
      <c r="Q418" s="39">
        <v>4204.58</v>
      </c>
      <c r="R418" s="39">
        <v>12487.41</v>
      </c>
      <c r="S418" s="39">
        <v>138008.4</v>
      </c>
      <c r="U418" s="28">
        <f t="shared" si="56"/>
        <v>0</v>
      </c>
      <c r="V418" s="28">
        <f t="shared" si="57"/>
        <v>0</v>
      </c>
      <c r="W418" s="28">
        <f t="shared" si="58"/>
        <v>0</v>
      </c>
      <c r="X418" s="28">
        <f t="shared" si="59"/>
        <v>-4536.0099999999802</v>
      </c>
    </row>
    <row r="419" spans="1:24" x14ac:dyDescent="0.25">
      <c r="A419" s="20">
        <v>44514.653185266201</v>
      </c>
      <c r="B419" s="21" t="s">
        <v>1081</v>
      </c>
      <c r="C419" s="6" t="s">
        <v>1082</v>
      </c>
      <c r="D419" s="6" t="s">
        <v>1083</v>
      </c>
      <c r="E419" s="21">
        <v>120</v>
      </c>
      <c r="F419" s="19">
        <v>0</v>
      </c>
      <c r="G419" s="19">
        <v>0</v>
      </c>
      <c r="H419" s="19">
        <v>90105</v>
      </c>
      <c r="I419" s="19">
        <v>90105</v>
      </c>
      <c r="J419" s="19">
        <v>0</v>
      </c>
      <c r="K419" s="19">
        <v>9310</v>
      </c>
      <c r="L419" s="19">
        <v>90.2</v>
      </c>
      <c r="M419" s="19">
        <v>9400.2000000000007</v>
      </c>
      <c r="O419" s="31">
        <v>90105</v>
      </c>
      <c r="P419" s="31">
        <v>90.2</v>
      </c>
      <c r="Q419" s="31">
        <v>0</v>
      </c>
      <c r="R419" s="31">
        <v>9310</v>
      </c>
      <c r="S419" s="31">
        <v>99505.2</v>
      </c>
      <c r="U419" s="29">
        <f t="shared" si="56"/>
        <v>0</v>
      </c>
      <c r="V419" s="29">
        <f t="shared" si="57"/>
        <v>0</v>
      </c>
      <c r="W419" s="29">
        <f t="shared" si="58"/>
        <v>0</v>
      </c>
      <c r="X419" s="29">
        <f t="shared" si="59"/>
        <v>0</v>
      </c>
    </row>
    <row r="420" spans="1:24" s="33" customFormat="1" x14ac:dyDescent="0.25">
      <c r="A420" s="34">
        <v>44530.572974571798</v>
      </c>
      <c r="B420" s="35" t="s">
        <v>1084</v>
      </c>
      <c r="C420" s="36" t="s">
        <v>1085</v>
      </c>
      <c r="D420" s="36" t="s">
        <v>1086</v>
      </c>
      <c r="E420" s="35">
        <v>120</v>
      </c>
      <c r="F420" s="37">
        <v>0</v>
      </c>
      <c r="G420" s="37">
        <v>0</v>
      </c>
      <c r="H420" s="37">
        <v>93339.62</v>
      </c>
      <c r="I420" s="37">
        <v>93339.62</v>
      </c>
      <c r="J420" s="37">
        <v>5660.39</v>
      </c>
      <c r="K420" s="37">
        <v>10228.1</v>
      </c>
      <c r="L420" s="37">
        <v>99.1</v>
      </c>
      <c r="M420" s="37">
        <v>15987.59</v>
      </c>
      <c r="O420" s="39">
        <v>93339.62</v>
      </c>
      <c r="P420" s="39">
        <v>99.1</v>
      </c>
      <c r="Q420" s="39">
        <v>5660.39</v>
      </c>
      <c r="R420" s="39">
        <v>10228.1</v>
      </c>
      <c r="S420" s="39">
        <v>110327.20000000001</v>
      </c>
      <c r="U420" s="28">
        <f t="shared" si="56"/>
        <v>0</v>
      </c>
      <c r="V420" s="28">
        <f t="shared" si="57"/>
        <v>0</v>
      </c>
      <c r="W420" s="28">
        <f t="shared" si="58"/>
        <v>0</v>
      </c>
      <c r="X420" s="28">
        <f t="shared" si="59"/>
        <v>-999.99000000001979</v>
      </c>
    </row>
    <row r="421" spans="1:24" x14ac:dyDescent="0.25">
      <c r="A421" s="20">
        <v>44521.5301258912</v>
      </c>
      <c r="B421" s="21" t="s">
        <v>1087</v>
      </c>
      <c r="C421" s="6" t="s">
        <v>1088</v>
      </c>
      <c r="D421" s="6" t="s">
        <v>1089</v>
      </c>
      <c r="E421" s="21">
        <v>120</v>
      </c>
      <c r="F421" s="19">
        <v>0</v>
      </c>
      <c r="G421" s="19">
        <v>0</v>
      </c>
      <c r="H421" s="19">
        <v>109907.41</v>
      </c>
      <c r="I421" s="19">
        <v>109907.41</v>
      </c>
      <c r="J421" s="19">
        <v>0</v>
      </c>
      <c r="K421" s="19">
        <v>11355.37</v>
      </c>
      <c r="L421" s="19">
        <v>110.02</v>
      </c>
      <c r="M421" s="19">
        <v>11465.39</v>
      </c>
      <c r="O421" s="31">
        <v>109907.41</v>
      </c>
      <c r="P421" s="31">
        <v>110.02</v>
      </c>
      <c r="Q421" s="31">
        <v>0</v>
      </c>
      <c r="R421" s="31">
        <v>11355.37</v>
      </c>
      <c r="S421" s="31">
        <v>121372.8</v>
      </c>
      <c r="U421" s="29">
        <f t="shared" si="56"/>
        <v>0</v>
      </c>
      <c r="V421" s="29">
        <f t="shared" si="57"/>
        <v>0</v>
      </c>
      <c r="W421" s="29">
        <f t="shared" si="58"/>
        <v>0</v>
      </c>
      <c r="X421" s="29">
        <f t="shared" si="59"/>
        <v>0</v>
      </c>
    </row>
    <row r="422" spans="1:24" s="33" customFormat="1" x14ac:dyDescent="0.25">
      <c r="A422" s="34">
        <v>44509.664178703701</v>
      </c>
      <c r="B422" s="35" t="s">
        <v>1090</v>
      </c>
      <c r="C422" s="36" t="s">
        <v>1091</v>
      </c>
      <c r="D422" s="36" t="s">
        <v>1092</v>
      </c>
      <c r="E422" s="35">
        <v>120</v>
      </c>
      <c r="F422" s="37">
        <v>0</v>
      </c>
      <c r="G422" s="37">
        <v>0</v>
      </c>
      <c r="H422" s="37">
        <v>92181.58</v>
      </c>
      <c r="I422" s="37">
        <v>92181.58</v>
      </c>
      <c r="J422" s="37">
        <v>1590</v>
      </c>
      <c r="K422" s="37">
        <v>9688.56</v>
      </c>
      <c r="L422" s="37">
        <v>93.87</v>
      </c>
      <c r="M422" s="37">
        <v>11372.43</v>
      </c>
      <c r="O422" s="39">
        <v>92181.58</v>
      </c>
      <c r="P422" s="39">
        <v>93.87</v>
      </c>
      <c r="Q422" s="39">
        <v>1590</v>
      </c>
      <c r="R422" s="39">
        <v>9688.56</v>
      </c>
      <c r="S422" s="39">
        <v>103554</v>
      </c>
      <c r="U422" s="28">
        <f t="shared" si="56"/>
        <v>0</v>
      </c>
      <c r="V422" s="28">
        <f t="shared" si="57"/>
        <v>0</v>
      </c>
      <c r="W422" s="28">
        <f t="shared" si="58"/>
        <v>0</v>
      </c>
      <c r="X422" s="28">
        <f t="shared" si="59"/>
        <v>1.0000000009313226E-2</v>
      </c>
    </row>
    <row r="423" spans="1:24" s="33" customFormat="1" x14ac:dyDescent="0.25">
      <c r="A423" s="34">
        <v>44528.661596180602</v>
      </c>
      <c r="B423" s="35" t="s">
        <v>1093</v>
      </c>
      <c r="C423" s="36" t="s">
        <v>1094</v>
      </c>
      <c r="D423" s="36" t="s">
        <v>1095</v>
      </c>
      <c r="E423" s="35">
        <v>120</v>
      </c>
      <c r="F423" s="37">
        <v>0</v>
      </c>
      <c r="G423" s="37">
        <v>0</v>
      </c>
      <c r="H423" s="37">
        <v>102437</v>
      </c>
      <c r="I423" s="37">
        <v>102437</v>
      </c>
      <c r="J423" s="37">
        <v>5419.86</v>
      </c>
      <c r="K423" s="37">
        <v>11143.6</v>
      </c>
      <c r="L423" s="37">
        <v>107.96</v>
      </c>
      <c r="M423" s="37">
        <v>16671.419999999998</v>
      </c>
      <c r="O423" s="39">
        <v>102437</v>
      </c>
      <c r="P423" s="39">
        <v>107.96</v>
      </c>
      <c r="Q423" s="39">
        <v>5419.86</v>
      </c>
      <c r="R423" s="39">
        <v>11143.6</v>
      </c>
      <c r="S423" s="39">
        <v>119108.40000000001</v>
      </c>
      <c r="U423" s="28">
        <f t="shared" si="56"/>
        <v>0</v>
      </c>
      <c r="V423" s="28">
        <f t="shared" si="57"/>
        <v>0</v>
      </c>
      <c r="W423" s="28">
        <f t="shared" si="58"/>
        <v>0</v>
      </c>
      <c r="X423" s="28">
        <f t="shared" si="59"/>
        <v>1.9999999989522621E-2</v>
      </c>
    </row>
    <row r="424" spans="1:24" s="33" customFormat="1" x14ac:dyDescent="0.25">
      <c r="A424" s="34">
        <v>44520.762591168997</v>
      </c>
      <c r="B424" s="35" t="s">
        <v>1096</v>
      </c>
      <c r="C424" s="36" t="s">
        <v>1097</v>
      </c>
      <c r="D424" s="36" t="s">
        <v>1098</v>
      </c>
      <c r="E424" s="35">
        <v>120</v>
      </c>
      <c r="F424" s="37">
        <v>0</v>
      </c>
      <c r="G424" s="37">
        <v>0</v>
      </c>
      <c r="H424" s="37">
        <v>88439.08</v>
      </c>
      <c r="I424" s="37">
        <v>88439.08</v>
      </c>
      <c r="J424" s="37">
        <v>3186.87</v>
      </c>
      <c r="K424" s="37">
        <v>9466.33</v>
      </c>
      <c r="L424" s="37">
        <v>91.72</v>
      </c>
      <c r="M424" s="37">
        <v>12744.92</v>
      </c>
      <c r="O424" s="39">
        <v>88439.08</v>
      </c>
      <c r="P424" s="39">
        <v>91.72</v>
      </c>
      <c r="Q424" s="39">
        <v>3186.87</v>
      </c>
      <c r="R424" s="39">
        <v>9466.33</v>
      </c>
      <c r="S424" s="39">
        <v>104984</v>
      </c>
      <c r="U424" s="28">
        <f t="shared" si="56"/>
        <v>0</v>
      </c>
      <c r="V424" s="28">
        <f t="shared" si="57"/>
        <v>0</v>
      </c>
      <c r="W424" s="28">
        <f t="shared" si="58"/>
        <v>0</v>
      </c>
      <c r="X424" s="28">
        <f t="shared" si="59"/>
        <v>-3800</v>
      </c>
    </row>
    <row r="425" spans="1:24" s="33" customFormat="1" x14ac:dyDescent="0.25">
      <c r="A425" s="34">
        <v>44523.631232789397</v>
      </c>
      <c r="B425" s="35" t="s">
        <v>1099</v>
      </c>
      <c r="C425" s="36" t="s">
        <v>1100</v>
      </c>
      <c r="D425" s="36" t="s">
        <v>1101</v>
      </c>
      <c r="E425" s="35">
        <v>120</v>
      </c>
      <c r="F425" s="37">
        <v>0</v>
      </c>
      <c r="G425" s="37">
        <v>0</v>
      </c>
      <c r="H425" s="37">
        <v>73713.279999999999</v>
      </c>
      <c r="I425" s="37">
        <v>73713.279999999999</v>
      </c>
      <c r="J425" s="37">
        <v>4470.1899999999996</v>
      </c>
      <c r="K425" s="37">
        <v>8078.28</v>
      </c>
      <c r="L425" s="37">
        <v>78.260000000000005</v>
      </c>
      <c r="M425" s="37">
        <v>12626.73</v>
      </c>
      <c r="O425" s="39">
        <v>73713.279999999999</v>
      </c>
      <c r="P425" s="39">
        <v>78.260000000000005</v>
      </c>
      <c r="Q425" s="39">
        <v>4470.1899999999996</v>
      </c>
      <c r="R425" s="39">
        <v>8078.28</v>
      </c>
      <c r="S425" s="39">
        <v>87129.74</v>
      </c>
      <c r="U425" s="28">
        <f t="shared" si="56"/>
        <v>0</v>
      </c>
      <c r="V425" s="28">
        <f t="shared" si="57"/>
        <v>0</v>
      </c>
      <c r="W425" s="28">
        <f t="shared" si="58"/>
        <v>0</v>
      </c>
      <c r="X425" s="28">
        <f t="shared" si="59"/>
        <v>-789.73000000001048</v>
      </c>
    </row>
    <row r="426" spans="1:24" s="33" customFormat="1" x14ac:dyDescent="0.25">
      <c r="A426" s="34">
        <v>44513.668519293999</v>
      </c>
      <c r="B426" s="35" t="s">
        <v>1102</v>
      </c>
      <c r="C426" s="36" t="s">
        <v>1103</v>
      </c>
      <c r="D426" s="36" t="s">
        <v>1104</v>
      </c>
      <c r="E426" s="35">
        <v>120</v>
      </c>
      <c r="F426" s="37">
        <v>0</v>
      </c>
      <c r="G426" s="37">
        <v>0</v>
      </c>
      <c r="H426" s="37">
        <v>85190.13</v>
      </c>
      <c r="I426" s="37">
        <v>85190.13</v>
      </c>
      <c r="J426" s="37">
        <v>5166.17</v>
      </c>
      <c r="K426" s="37">
        <v>9335.65</v>
      </c>
      <c r="L426" s="37">
        <v>90.45</v>
      </c>
      <c r="M426" s="37">
        <v>14592.27</v>
      </c>
      <c r="O426" s="39">
        <v>85190.13</v>
      </c>
      <c r="P426" s="39">
        <v>90.45</v>
      </c>
      <c r="Q426" s="39">
        <v>5166.17</v>
      </c>
      <c r="R426" s="39">
        <v>9335.65</v>
      </c>
      <c r="S426" s="39">
        <v>100695.09999999999</v>
      </c>
      <c r="U426" s="28">
        <f t="shared" si="56"/>
        <v>0</v>
      </c>
      <c r="V426" s="28">
        <f t="shared" si="57"/>
        <v>0</v>
      </c>
      <c r="W426" s="28">
        <f t="shared" si="58"/>
        <v>0</v>
      </c>
      <c r="X426" s="28">
        <f t="shared" si="59"/>
        <v>-912.69999999998254</v>
      </c>
    </row>
    <row r="427" spans="1:24" s="33" customFormat="1" x14ac:dyDescent="0.25">
      <c r="A427" s="34">
        <v>44507.593262962997</v>
      </c>
      <c r="B427" s="35" t="s">
        <v>1105</v>
      </c>
      <c r="C427" s="36" t="s">
        <v>1106</v>
      </c>
      <c r="D427" s="36" t="s">
        <v>1107</v>
      </c>
      <c r="E427" s="35">
        <v>120</v>
      </c>
      <c r="F427" s="37">
        <v>0</v>
      </c>
      <c r="G427" s="37">
        <v>0</v>
      </c>
      <c r="H427" s="37">
        <v>82400.58</v>
      </c>
      <c r="I427" s="37">
        <v>82400.58</v>
      </c>
      <c r="J427" s="37">
        <v>4359.74</v>
      </c>
      <c r="K427" s="37">
        <v>8964.44</v>
      </c>
      <c r="L427" s="37">
        <v>86.85</v>
      </c>
      <c r="M427" s="37">
        <v>13411.03</v>
      </c>
      <c r="O427" s="39">
        <v>82400.58</v>
      </c>
      <c r="P427" s="39">
        <v>86.85</v>
      </c>
      <c r="Q427" s="39">
        <v>4359.74</v>
      </c>
      <c r="R427" s="39">
        <v>8964.44</v>
      </c>
      <c r="S427" s="39">
        <v>95811.60000000002</v>
      </c>
      <c r="U427" s="28">
        <f t="shared" si="56"/>
        <v>0</v>
      </c>
      <c r="V427" s="28">
        <f t="shared" si="57"/>
        <v>0</v>
      </c>
      <c r="W427" s="28">
        <f t="shared" si="58"/>
        <v>0</v>
      </c>
      <c r="X427" s="28">
        <f t="shared" si="59"/>
        <v>9.9999999802093953E-3</v>
      </c>
    </row>
    <row r="428" spans="1:24" x14ac:dyDescent="0.25">
      <c r="A428" s="20">
        <v>44514.773944560198</v>
      </c>
      <c r="B428" s="21" t="s">
        <v>1108</v>
      </c>
      <c r="C428" s="6" t="s">
        <v>1109</v>
      </c>
      <c r="D428" s="6" t="s">
        <v>1110</v>
      </c>
      <c r="E428" s="21">
        <v>120</v>
      </c>
      <c r="F428" s="19">
        <v>0</v>
      </c>
      <c r="G428" s="19">
        <v>0</v>
      </c>
      <c r="H428" s="19">
        <v>85894.15</v>
      </c>
      <c r="I428" s="19">
        <v>85894.15</v>
      </c>
      <c r="J428" s="19">
        <v>3105.84</v>
      </c>
      <c r="K428" s="19">
        <v>9195.7099999999991</v>
      </c>
      <c r="L428" s="19">
        <v>89.09</v>
      </c>
      <c r="M428" s="19">
        <v>12390.64</v>
      </c>
      <c r="O428" s="31">
        <v>85894.15</v>
      </c>
      <c r="P428" s="31">
        <v>89.09</v>
      </c>
      <c r="Q428" s="31">
        <v>3105.84</v>
      </c>
      <c r="R428" s="31">
        <v>9195.7099999999991</v>
      </c>
      <c r="S428" s="31">
        <v>102284.79999999997</v>
      </c>
      <c r="U428" s="29">
        <f t="shared" si="56"/>
        <v>0</v>
      </c>
      <c r="V428" s="29">
        <f t="shared" si="57"/>
        <v>0</v>
      </c>
      <c r="W428" s="29">
        <f t="shared" si="58"/>
        <v>0</v>
      </c>
      <c r="X428" s="29">
        <f t="shared" si="59"/>
        <v>-4000.0099999999802</v>
      </c>
    </row>
    <row r="429" spans="1:24" x14ac:dyDescent="0.25">
      <c r="A429" s="20">
        <v>44512.732728125004</v>
      </c>
      <c r="B429" s="21" t="s">
        <v>1111</v>
      </c>
      <c r="C429" s="6" t="s">
        <v>1112</v>
      </c>
      <c r="D429" s="6" t="s">
        <v>1113</v>
      </c>
      <c r="E429" s="21">
        <v>120</v>
      </c>
      <c r="F429" s="19">
        <v>0</v>
      </c>
      <c r="G429" s="19">
        <v>0</v>
      </c>
      <c r="H429" s="19">
        <v>121206.26</v>
      </c>
      <c r="I429" s="19">
        <v>121206.26</v>
      </c>
      <c r="J429" s="19">
        <v>6407.49</v>
      </c>
      <c r="K429" s="19">
        <v>13185.31</v>
      </c>
      <c r="L429" s="19">
        <v>127.74</v>
      </c>
      <c r="M429" s="19">
        <v>19720.54</v>
      </c>
      <c r="O429" s="31">
        <v>121206.26</v>
      </c>
      <c r="P429" s="31">
        <v>127.74</v>
      </c>
      <c r="Q429" s="31">
        <v>6407.49</v>
      </c>
      <c r="R429" s="31">
        <v>13185.31</v>
      </c>
      <c r="S429" s="31">
        <v>140926.80000000002</v>
      </c>
      <c r="U429" s="29">
        <f t="shared" si="56"/>
        <v>0</v>
      </c>
      <c r="V429" s="29">
        <f t="shared" si="57"/>
        <v>0</v>
      </c>
      <c r="W429" s="29">
        <f t="shared" si="58"/>
        <v>0</v>
      </c>
      <c r="X429" s="29">
        <f t="shared" si="59"/>
        <v>0</v>
      </c>
    </row>
    <row r="430" spans="1:24" s="33" customFormat="1" x14ac:dyDescent="0.25">
      <c r="A430" s="34">
        <v>44517.668247604197</v>
      </c>
      <c r="B430" s="35" t="s">
        <v>1114</v>
      </c>
      <c r="C430" s="36" t="s">
        <v>1115</v>
      </c>
      <c r="D430" s="36" t="s">
        <v>1116</v>
      </c>
      <c r="E430" s="35">
        <v>120</v>
      </c>
      <c r="F430" s="37">
        <v>0</v>
      </c>
      <c r="G430" s="37">
        <v>0</v>
      </c>
      <c r="H430" s="37">
        <v>83905.66</v>
      </c>
      <c r="I430" s="37">
        <v>83905.66</v>
      </c>
      <c r="J430" s="37">
        <v>5094.34</v>
      </c>
      <c r="K430" s="37">
        <v>9195.7099999999991</v>
      </c>
      <c r="L430" s="37">
        <v>89.09</v>
      </c>
      <c r="M430" s="37">
        <v>14379.14</v>
      </c>
      <c r="O430" s="39">
        <v>83905.66</v>
      </c>
      <c r="P430" s="39">
        <v>89.09</v>
      </c>
      <c r="Q430" s="39">
        <v>5094.34</v>
      </c>
      <c r="R430" s="39">
        <v>9195.7099999999991</v>
      </c>
      <c r="S430" s="39">
        <v>99284.799999999988</v>
      </c>
      <c r="U430" s="28">
        <f t="shared" si="56"/>
        <v>0</v>
      </c>
      <c r="V430" s="28">
        <f t="shared" si="57"/>
        <v>0</v>
      </c>
      <c r="W430" s="28">
        <f t="shared" si="58"/>
        <v>0</v>
      </c>
      <c r="X430" s="28">
        <f t="shared" si="59"/>
        <v>-999.99999999998545</v>
      </c>
    </row>
    <row r="431" spans="1:24" x14ac:dyDescent="0.25">
      <c r="A431" s="20">
        <v>44520.738343286997</v>
      </c>
      <c r="B431" s="21" t="s">
        <v>1117</v>
      </c>
      <c r="C431" s="6" t="s">
        <v>1118</v>
      </c>
      <c r="D431" s="6" t="s">
        <v>1119</v>
      </c>
      <c r="E431" s="21">
        <v>120</v>
      </c>
      <c r="F431" s="19">
        <v>0</v>
      </c>
      <c r="G431" s="19">
        <v>0</v>
      </c>
      <c r="H431" s="19">
        <v>84774.43</v>
      </c>
      <c r="I431" s="19">
        <v>84774.43</v>
      </c>
      <c r="J431" s="19">
        <v>4494.57</v>
      </c>
      <c r="K431" s="19">
        <v>9222.84</v>
      </c>
      <c r="L431" s="19">
        <v>89.36</v>
      </c>
      <c r="M431" s="19">
        <v>13806.77</v>
      </c>
      <c r="O431" s="31">
        <v>84774.43</v>
      </c>
      <c r="P431" s="31">
        <v>89.36</v>
      </c>
      <c r="Q431" s="31">
        <v>4494.57</v>
      </c>
      <c r="R431" s="31">
        <v>9222.84</v>
      </c>
      <c r="S431" s="31">
        <v>98581.199999999983</v>
      </c>
      <c r="U431" s="29">
        <f t="shared" si="56"/>
        <v>0</v>
      </c>
      <c r="V431" s="29">
        <f t="shared" si="57"/>
        <v>0</v>
      </c>
      <c r="W431" s="29">
        <f t="shared" si="58"/>
        <v>0</v>
      </c>
      <c r="X431" s="29">
        <f t="shared" si="59"/>
        <v>0</v>
      </c>
    </row>
    <row r="432" spans="1:24" s="33" customFormat="1" x14ac:dyDescent="0.25">
      <c r="A432" s="34">
        <v>44529.6540662384</v>
      </c>
      <c r="B432" s="35" t="s">
        <v>1120</v>
      </c>
      <c r="C432" s="36" t="s">
        <v>1121</v>
      </c>
      <c r="D432" s="36" t="s">
        <v>1122</v>
      </c>
      <c r="E432" s="35">
        <v>120</v>
      </c>
      <c r="F432" s="37">
        <v>0</v>
      </c>
      <c r="G432" s="37">
        <v>0</v>
      </c>
      <c r="H432" s="37">
        <v>83688.070000000007</v>
      </c>
      <c r="I432" s="37">
        <v>83688.070000000007</v>
      </c>
      <c r="J432" s="37">
        <v>4427.9399999999996</v>
      </c>
      <c r="K432" s="37">
        <v>9103.7999999999993</v>
      </c>
      <c r="L432" s="37">
        <v>88.2</v>
      </c>
      <c r="M432" s="37">
        <v>13619.94</v>
      </c>
      <c r="O432" s="39">
        <v>83688.070000000007</v>
      </c>
      <c r="P432" s="39">
        <v>88.2</v>
      </c>
      <c r="Q432" s="39">
        <v>4427.9399999999996</v>
      </c>
      <c r="R432" s="39">
        <v>9103.7999999999993</v>
      </c>
      <c r="S432" s="39">
        <v>97308.000000000015</v>
      </c>
      <c r="U432" s="28">
        <f t="shared" si="56"/>
        <v>0</v>
      </c>
      <c r="V432" s="28">
        <f t="shared" si="57"/>
        <v>0</v>
      </c>
      <c r="W432" s="28">
        <f t="shared" si="58"/>
        <v>0</v>
      </c>
      <c r="X432" s="28">
        <f t="shared" si="59"/>
        <v>9.9999999947613105E-3</v>
      </c>
    </row>
    <row r="433" spans="1:24" s="33" customFormat="1" x14ac:dyDescent="0.25">
      <c r="A433" s="34">
        <v>44511.601043715302</v>
      </c>
      <c r="B433" s="35" t="s">
        <v>1123</v>
      </c>
      <c r="C433" s="36" t="s">
        <v>1124</v>
      </c>
      <c r="D433" s="36" t="s">
        <v>1125</v>
      </c>
      <c r="E433" s="35">
        <v>120</v>
      </c>
      <c r="F433" s="37">
        <v>0</v>
      </c>
      <c r="G433" s="37">
        <v>0</v>
      </c>
      <c r="H433" s="37">
        <v>74671.17</v>
      </c>
      <c r="I433" s="37">
        <v>74671.17</v>
      </c>
      <c r="J433" s="37">
        <v>4528.28</v>
      </c>
      <c r="K433" s="37">
        <v>8183.28</v>
      </c>
      <c r="L433" s="37">
        <v>79.28</v>
      </c>
      <c r="M433" s="37">
        <v>12790.84</v>
      </c>
      <c r="O433" s="39">
        <v>74671.17</v>
      </c>
      <c r="P433" s="39">
        <v>79.28</v>
      </c>
      <c r="Q433" s="39">
        <v>4528.28</v>
      </c>
      <c r="R433" s="39">
        <v>8183.28</v>
      </c>
      <c r="S433" s="39">
        <v>88262</v>
      </c>
      <c r="U433" s="28">
        <f t="shared" si="56"/>
        <v>0</v>
      </c>
      <c r="V433" s="28">
        <f t="shared" si="57"/>
        <v>0</v>
      </c>
      <c r="W433" s="28">
        <f t="shared" si="58"/>
        <v>0</v>
      </c>
      <c r="X433" s="28">
        <f t="shared" si="59"/>
        <v>-799.99000000000524</v>
      </c>
    </row>
    <row r="434" spans="1:24" s="33" customFormat="1" x14ac:dyDescent="0.25">
      <c r="A434" s="34">
        <v>44502.541390277802</v>
      </c>
      <c r="B434" s="35" t="s">
        <v>1126</v>
      </c>
      <c r="C434" s="36" t="s">
        <v>1127</v>
      </c>
      <c r="D434" s="36" t="s">
        <v>1128</v>
      </c>
      <c r="E434" s="35">
        <v>120</v>
      </c>
      <c r="F434" s="37">
        <v>0</v>
      </c>
      <c r="G434" s="37">
        <v>0</v>
      </c>
      <c r="H434" s="37">
        <v>72820.3</v>
      </c>
      <c r="I434" s="37">
        <v>72820.3</v>
      </c>
      <c r="J434" s="37">
        <v>4416</v>
      </c>
      <c r="K434" s="37">
        <v>7979.96</v>
      </c>
      <c r="L434" s="37">
        <v>77.31</v>
      </c>
      <c r="M434" s="37">
        <v>12473.27</v>
      </c>
      <c r="O434" s="39">
        <v>72820.3</v>
      </c>
      <c r="P434" s="39">
        <v>77.31</v>
      </c>
      <c r="Q434" s="39">
        <v>4416</v>
      </c>
      <c r="R434" s="39">
        <v>7979.96</v>
      </c>
      <c r="S434" s="39">
        <v>85293.6</v>
      </c>
      <c r="U434" s="28">
        <f t="shared" si="56"/>
        <v>0</v>
      </c>
      <c r="V434" s="28">
        <f t="shared" si="57"/>
        <v>0</v>
      </c>
      <c r="W434" s="28">
        <f t="shared" si="58"/>
        <v>0</v>
      </c>
      <c r="X434" s="28">
        <f t="shared" si="59"/>
        <v>-2.9999999998835847E-2</v>
      </c>
    </row>
    <row r="435" spans="1:24" s="33" customFormat="1" x14ac:dyDescent="0.25">
      <c r="A435" s="34">
        <v>44530.622842905097</v>
      </c>
      <c r="B435" s="35" t="s">
        <v>1129</v>
      </c>
      <c r="C435" s="36" t="s">
        <v>1130</v>
      </c>
      <c r="D435" s="36" t="s">
        <v>1131</v>
      </c>
      <c r="E435" s="35">
        <v>120</v>
      </c>
      <c r="F435" s="37">
        <v>0</v>
      </c>
      <c r="G435" s="37">
        <v>0</v>
      </c>
      <c r="H435" s="37">
        <v>72820.3</v>
      </c>
      <c r="I435" s="37">
        <v>72820.3</v>
      </c>
      <c r="J435" s="37">
        <v>4416</v>
      </c>
      <c r="K435" s="37">
        <v>7979.96</v>
      </c>
      <c r="L435" s="37">
        <v>77.31</v>
      </c>
      <c r="M435" s="37">
        <v>12473.27</v>
      </c>
      <c r="O435" s="39">
        <v>72820.3</v>
      </c>
      <c r="P435" s="39">
        <v>77.31</v>
      </c>
      <c r="Q435" s="39">
        <v>4416</v>
      </c>
      <c r="R435" s="39">
        <v>7979.96</v>
      </c>
      <c r="S435" s="39">
        <v>85293.6</v>
      </c>
      <c r="U435" s="28">
        <f t="shared" si="56"/>
        <v>0</v>
      </c>
      <c r="V435" s="28">
        <f t="shared" si="57"/>
        <v>0</v>
      </c>
      <c r="W435" s="28">
        <f t="shared" si="58"/>
        <v>0</v>
      </c>
      <c r="X435" s="28">
        <f t="shared" si="59"/>
        <v>-2.9999999998835847E-2</v>
      </c>
    </row>
    <row r="436" spans="1:24" s="33" customFormat="1" x14ac:dyDescent="0.25">
      <c r="A436" s="34">
        <v>44500.6635256597</v>
      </c>
      <c r="B436" s="35" t="s">
        <v>1132</v>
      </c>
      <c r="C436" s="36" t="s">
        <v>1133</v>
      </c>
      <c r="D436" s="36" t="s">
        <v>1134</v>
      </c>
      <c r="E436" s="35">
        <v>120</v>
      </c>
      <c r="F436" s="37">
        <v>0</v>
      </c>
      <c r="G436" s="37">
        <v>0</v>
      </c>
      <c r="H436" s="37">
        <v>72820.3</v>
      </c>
      <c r="I436" s="37">
        <v>72820.3</v>
      </c>
      <c r="J436" s="37">
        <v>4416</v>
      </c>
      <c r="K436" s="37">
        <v>7979.96</v>
      </c>
      <c r="L436" s="37">
        <v>77.31</v>
      </c>
      <c r="M436" s="37">
        <v>12473.27</v>
      </c>
      <c r="O436" s="39"/>
      <c r="P436" s="39"/>
      <c r="Q436" s="39"/>
      <c r="R436" s="39"/>
      <c r="S436" s="39"/>
      <c r="U436" s="28"/>
      <c r="V436" s="28"/>
      <c r="W436" s="28"/>
      <c r="X436" s="28"/>
    </row>
    <row r="437" spans="1:24" s="33" customFormat="1" x14ac:dyDescent="0.25">
      <c r="A437" s="34">
        <v>44516.692639351902</v>
      </c>
      <c r="B437" s="35" t="s">
        <v>1135</v>
      </c>
      <c r="C437" s="36" t="s">
        <v>1136</v>
      </c>
      <c r="D437" s="36" t="s">
        <v>1137</v>
      </c>
      <c r="E437" s="35">
        <v>120</v>
      </c>
      <c r="F437" s="37">
        <v>0</v>
      </c>
      <c r="G437" s="37">
        <v>0</v>
      </c>
      <c r="H437" s="37">
        <v>74671.7</v>
      </c>
      <c r="I437" s="37">
        <v>74671.7</v>
      </c>
      <c r="J437" s="37">
        <v>4528.3100000000004</v>
      </c>
      <c r="K437" s="37">
        <v>8182.72</v>
      </c>
      <c r="L437" s="37">
        <v>79.28</v>
      </c>
      <c r="M437" s="37">
        <v>12790.31</v>
      </c>
      <c r="O437" s="39">
        <v>74671.7</v>
      </c>
      <c r="P437" s="39">
        <v>79.28</v>
      </c>
      <c r="Q437" s="39">
        <v>4528.3100000000004</v>
      </c>
      <c r="R437" s="39">
        <v>8182.72</v>
      </c>
      <c r="S437" s="39">
        <v>87462</v>
      </c>
      <c r="U437" s="28">
        <f t="shared" si="56"/>
        <v>0</v>
      </c>
      <c r="V437" s="28">
        <f t="shared" si="57"/>
        <v>0</v>
      </c>
      <c r="W437" s="28">
        <f t="shared" si="58"/>
        <v>0</v>
      </c>
      <c r="X437" s="28">
        <f t="shared" si="59"/>
        <v>9.9999999947613105E-3</v>
      </c>
    </row>
    <row r="438" spans="1:24" s="33" customFormat="1" x14ac:dyDescent="0.25">
      <c r="A438" s="34">
        <v>44526.666950497704</v>
      </c>
      <c r="B438" s="35" t="s">
        <v>1138</v>
      </c>
      <c r="C438" s="36" t="s">
        <v>1139</v>
      </c>
      <c r="D438" s="36" t="s">
        <v>1140</v>
      </c>
      <c r="E438" s="35">
        <v>120</v>
      </c>
      <c r="F438" s="37">
        <v>0</v>
      </c>
      <c r="G438" s="37">
        <v>0</v>
      </c>
      <c r="H438" s="37">
        <v>78538.490000000005</v>
      </c>
      <c r="I438" s="37">
        <v>78538.490000000005</v>
      </c>
      <c r="J438" s="37">
        <v>4155.5200000000004</v>
      </c>
      <c r="K438" s="37">
        <v>8544.42</v>
      </c>
      <c r="L438" s="37">
        <v>82.78</v>
      </c>
      <c r="M438" s="37">
        <v>12782.72</v>
      </c>
      <c r="O438" s="39">
        <v>78538.490000000005</v>
      </c>
      <c r="P438" s="39">
        <v>82.78</v>
      </c>
      <c r="Q438" s="39">
        <v>4155.5200000000004</v>
      </c>
      <c r="R438" s="39">
        <v>8544.42</v>
      </c>
      <c r="S438" s="39">
        <v>92011.200000000012</v>
      </c>
      <c r="U438" s="28">
        <f t="shared" si="56"/>
        <v>0</v>
      </c>
      <c r="V438" s="28">
        <f t="shared" si="57"/>
        <v>0</v>
      </c>
      <c r="W438" s="28">
        <f t="shared" si="58"/>
        <v>0</v>
      </c>
      <c r="X438" s="28">
        <f t="shared" si="59"/>
        <v>-689.99000000000524</v>
      </c>
    </row>
    <row r="439" spans="1:24" s="33" customFormat="1" x14ac:dyDescent="0.25">
      <c r="A439" s="34">
        <v>44521.677913923602</v>
      </c>
      <c r="B439" s="35" t="s">
        <v>1141</v>
      </c>
      <c r="C439" s="36" t="s">
        <v>1142</v>
      </c>
      <c r="D439" s="36" t="s">
        <v>1143</v>
      </c>
      <c r="E439" s="35">
        <v>120</v>
      </c>
      <c r="F439" s="37">
        <v>0</v>
      </c>
      <c r="G439" s="37">
        <v>0</v>
      </c>
      <c r="H439" s="37">
        <v>72614.22</v>
      </c>
      <c r="I439" s="37">
        <v>72614.22</v>
      </c>
      <c r="J439" s="37">
        <v>3841.92</v>
      </c>
      <c r="K439" s="37">
        <v>7899.3</v>
      </c>
      <c r="L439" s="37">
        <v>76.53</v>
      </c>
      <c r="M439" s="37">
        <v>11817.75</v>
      </c>
      <c r="O439" s="39">
        <v>72614.22</v>
      </c>
      <c r="P439" s="39">
        <v>76.53</v>
      </c>
      <c r="Q439" s="39">
        <v>3841.92</v>
      </c>
      <c r="R439" s="39">
        <v>7899.3</v>
      </c>
      <c r="S439" s="39">
        <v>84432</v>
      </c>
      <c r="U439" s="28">
        <f t="shared" ref="U439:U502" si="60">O439-I439</f>
        <v>0</v>
      </c>
      <c r="V439" s="28">
        <f t="shared" ref="V439:V502" si="61">P439-L439</f>
        <v>0</v>
      </c>
      <c r="W439" s="28">
        <f t="shared" ref="W439:W502" si="62">R439-K439</f>
        <v>0</v>
      </c>
      <c r="X439" s="28">
        <f t="shared" ref="X439:X502" si="63">O439+M439-S439</f>
        <v>-2.9999999998835847E-2</v>
      </c>
    </row>
    <row r="440" spans="1:24" s="33" customFormat="1" x14ac:dyDescent="0.25">
      <c r="A440" s="34">
        <v>44527.5169572917</v>
      </c>
      <c r="B440" s="35" t="s">
        <v>1144</v>
      </c>
      <c r="C440" s="36" t="s">
        <v>1145</v>
      </c>
      <c r="D440" s="36" t="s">
        <v>1146</v>
      </c>
      <c r="E440" s="35">
        <v>120</v>
      </c>
      <c r="F440" s="37">
        <v>0</v>
      </c>
      <c r="G440" s="37">
        <v>0</v>
      </c>
      <c r="H440" s="37">
        <v>88201.95</v>
      </c>
      <c r="I440" s="37">
        <v>88201.95</v>
      </c>
      <c r="J440" s="37">
        <v>3178.96</v>
      </c>
      <c r="K440" s="37">
        <v>9441.6299999999992</v>
      </c>
      <c r="L440" s="37">
        <v>91.47</v>
      </c>
      <c r="M440" s="37">
        <v>12712.06</v>
      </c>
      <c r="O440" s="39">
        <v>88201.95</v>
      </c>
      <c r="P440" s="39">
        <v>91.47</v>
      </c>
      <c r="Q440" s="39">
        <v>3178.96</v>
      </c>
      <c r="R440" s="39">
        <v>9441.6299999999992</v>
      </c>
      <c r="S440" s="39">
        <v>104722</v>
      </c>
      <c r="U440" s="28">
        <f t="shared" si="60"/>
        <v>0</v>
      </c>
      <c r="V440" s="28">
        <f t="shared" si="61"/>
        <v>0</v>
      </c>
      <c r="W440" s="28">
        <f t="shared" si="62"/>
        <v>0</v>
      </c>
      <c r="X440" s="28">
        <f t="shared" si="63"/>
        <v>-3807.9900000000052</v>
      </c>
    </row>
    <row r="441" spans="1:24" s="33" customFormat="1" x14ac:dyDescent="0.25">
      <c r="A441" s="34">
        <v>44524.5887474884</v>
      </c>
      <c r="B441" s="35" t="s">
        <v>1147</v>
      </c>
      <c r="C441" s="36" t="s">
        <v>1148</v>
      </c>
      <c r="D441" s="36" t="s">
        <v>1149</v>
      </c>
      <c r="E441" s="35">
        <v>120</v>
      </c>
      <c r="F441" s="37">
        <v>0</v>
      </c>
      <c r="G441" s="37">
        <v>0</v>
      </c>
      <c r="H441" s="37">
        <v>74335.350000000006</v>
      </c>
      <c r="I441" s="37">
        <v>74335.350000000006</v>
      </c>
      <c r="J441" s="37">
        <v>3964.24</v>
      </c>
      <c r="K441" s="37">
        <v>8090.43</v>
      </c>
      <c r="L441" s="37">
        <v>78.38</v>
      </c>
      <c r="M441" s="37">
        <v>12133.05</v>
      </c>
      <c r="O441" s="39">
        <v>74335.350000000006</v>
      </c>
      <c r="P441" s="39">
        <v>78.38</v>
      </c>
      <c r="Q441" s="39">
        <v>3964.24</v>
      </c>
      <c r="R441" s="39">
        <v>8090.43</v>
      </c>
      <c r="S441" s="39">
        <v>88668.810000000027</v>
      </c>
      <c r="U441" s="28">
        <f t="shared" si="60"/>
        <v>0</v>
      </c>
      <c r="V441" s="28">
        <f t="shared" si="61"/>
        <v>0</v>
      </c>
      <c r="W441" s="28">
        <f t="shared" si="62"/>
        <v>0</v>
      </c>
      <c r="X441" s="28">
        <f t="shared" si="63"/>
        <v>-2200.410000000018</v>
      </c>
    </row>
    <row r="442" spans="1:24" x14ac:dyDescent="0.25">
      <c r="A442" s="20">
        <v>44528.502166319398</v>
      </c>
      <c r="B442" s="21" t="s">
        <v>1150</v>
      </c>
      <c r="C442" s="6" t="s">
        <v>1151</v>
      </c>
      <c r="D442" s="6" t="s">
        <v>1152</v>
      </c>
      <c r="E442" s="21">
        <v>120</v>
      </c>
      <c r="F442" s="19">
        <v>0</v>
      </c>
      <c r="G442" s="19">
        <v>0</v>
      </c>
      <c r="H442" s="19">
        <v>75979.75</v>
      </c>
      <c r="I442" s="19">
        <v>75979.75</v>
      </c>
      <c r="J442" s="19">
        <v>4607.68</v>
      </c>
      <c r="K442" s="19">
        <v>8326.2999999999993</v>
      </c>
      <c r="L442" s="19">
        <v>80.67</v>
      </c>
      <c r="M442" s="19">
        <v>13014.65</v>
      </c>
      <c r="O442" s="31">
        <v>75979.75</v>
      </c>
      <c r="P442" s="31">
        <v>80.67</v>
      </c>
      <c r="Q442" s="31">
        <v>4607.68</v>
      </c>
      <c r="R442" s="31">
        <v>8326.2999999999993</v>
      </c>
      <c r="S442" s="31">
        <v>88994.400000000009</v>
      </c>
      <c r="U442" s="29">
        <f t="shared" si="60"/>
        <v>0</v>
      </c>
      <c r="V442" s="29">
        <f t="shared" si="61"/>
        <v>0</v>
      </c>
      <c r="W442" s="29">
        <f t="shared" si="62"/>
        <v>0</v>
      </c>
      <c r="X442" s="29">
        <f t="shared" si="63"/>
        <v>0</v>
      </c>
    </row>
    <row r="443" spans="1:24" s="33" customFormat="1" x14ac:dyDescent="0.25">
      <c r="A443" s="34">
        <v>44513.612001655099</v>
      </c>
      <c r="B443" s="35" t="s">
        <v>1153</v>
      </c>
      <c r="C443" s="36" t="s">
        <v>1154</v>
      </c>
      <c r="D443" s="36" t="s">
        <v>1155</v>
      </c>
      <c r="E443" s="35">
        <v>120</v>
      </c>
      <c r="F443" s="37">
        <v>0</v>
      </c>
      <c r="G443" s="37">
        <v>0</v>
      </c>
      <c r="H443" s="37">
        <v>83944.22</v>
      </c>
      <c r="I443" s="37">
        <v>83944.22</v>
      </c>
      <c r="J443" s="37">
        <v>2324.79</v>
      </c>
      <c r="K443" s="37">
        <v>8913.84</v>
      </c>
      <c r="L443" s="37">
        <v>86.36</v>
      </c>
      <c r="M443" s="37">
        <v>11324.99</v>
      </c>
      <c r="O443" s="39">
        <v>83944.22</v>
      </c>
      <c r="P443" s="39">
        <v>86.36</v>
      </c>
      <c r="Q443" s="39">
        <v>2324.79</v>
      </c>
      <c r="R443" s="39">
        <v>8913.84</v>
      </c>
      <c r="S443" s="39">
        <v>95269.2</v>
      </c>
      <c r="U443" s="28">
        <f t="shared" si="60"/>
        <v>0</v>
      </c>
      <c r="V443" s="28">
        <f t="shared" si="61"/>
        <v>0</v>
      </c>
      <c r="W443" s="28">
        <f t="shared" si="62"/>
        <v>0</v>
      </c>
      <c r="X443" s="28">
        <f t="shared" si="63"/>
        <v>1.0000000009313226E-2</v>
      </c>
    </row>
    <row r="444" spans="1:24" x14ac:dyDescent="0.25">
      <c r="A444" s="20">
        <v>44527.535761689804</v>
      </c>
      <c r="B444" s="21" t="s">
        <v>1156</v>
      </c>
      <c r="C444" s="6" t="s">
        <v>1157</v>
      </c>
      <c r="D444" s="6" t="s">
        <v>1158</v>
      </c>
      <c r="E444" s="21">
        <v>120</v>
      </c>
      <c r="F444" s="19">
        <v>0</v>
      </c>
      <c r="G444" s="19">
        <v>0</v>
      </c>
      <c r="H444" s="19">
        <v>84949.43</v>
      </c>
      <c r="I444" s="19">
        <v>84949.43</v>
      </c>
      <c r="J444" s="19">
        <v>4494.57</v>
      </c>
      <c r="K444" s="19">
        <v>9240.8700000000008</v>
      </c>
      <c r="L444" s="19">
        <v>89.53</v>
      </c>
      <c r="M444" s="19">
        <v>13824.97</v>
      </c>
      <c r="O444" s="31">
        <v>84949.43</v>
      </c>
      <c r="P444" s="31">
        <v>89.53</v>
      </c>
      <c r="Q444" s="31">
        <v>4494.57</v>
      </c>
      <c r="R444" s="31">
        <v>9240.8700000000008</v>
      </c>
      <c r="S444" s="31">
        <v>98774.399999999994</v>
      </c>
      <c r="U444" s="29">
        <f t="shared" si="60"/>
        <v>0</v>
      </c>
      <c r="V444" s="29">
        <f t="shared" si="61"/>
        <v>0</v>
      </c>
      <c r="W444" s="29">
        <f t="shared" si="62"/>
        <v>0</v>
      </c>
      <c r="X444" s="29">
        <f t="shared" si="63"/>
        <v>0</v>
      </c>
    </row>
    <row r="445" spans="1:24" s="33" customFormat="1" x14ac:dyDescent="0.25">
      <c r="A445" s="34">
        <v>44521.526609606502</v>
      </c>
      <c r="B445" s="35" t="s">
        <v>1159</v>
      </c>
      <c r="C445" s="36" t="s">
        <v>1160</v>
      </c>
      <c r="D445" s="36" t="s">
        <v>1161</v>
      </c>
      <c r="E445" s="35">
        <v>120</v>
      </c>
      <c r="F445" s="37">
        <v>0</v>
      </c>
      <c r="G445" s="37">
        <v>0</v>
      </c>
      <c r="H445" s="37">
        <v>125469.24</v>
      </c>
      <c r="I445" s="37">
        <v>125469.24</v>
      </c>
      <c r="J445" s="37">
        <v>4078.58</v>
      </c>
      <c r="K445" s="37">
        <v>13385.31</v>
      </c>
      <c r="L445" s="37">
        <v>129.68</v>
      </c>
      <c r="M445" s="37">
        <v>17593.57</v>
      </c>
      <c r="O445" s="39">
        <v>125469.24</v>
      </c>
      <c r="P445" s="39">
        <v>129.68</v>
      </c>
      <c r="Q445" s="39">
        <v>4078.58</v>
      </c>
      <c r="R445" s="39">
        <v>13385.31</v>
      </c>
      <c r="S445" s="39">
        <v>143716.35999999999</v>
      </c>
      <c r="U445" s="28">
        <f t="shared" si="60"/>
        <v>0</v>
      </c>
      <c r="V445" s="28">
        <f t="shared" si="61"/>
        <v>0</v>
      </c>
      <c r="W445" s="28">
        <f t="shared" si="62"/>
        <v>0</v>
      </c>
      <c r="X445" s="28">
        <f t="shared" si="63"/>
        <v>-653.54999999998836</v>
      </c>
    </row>
    <row r="446" spans="1:24" x14ac:dyDescent="0.25">
      <c r="A446" s="20">
        <v>44521.6985993403</v>
      </c>
      <c r="B446" s="21" t="s">
        <v>1162</v>
      </c>
      <c r="C446" s="6" t="s">
        <v>1163</v>
      </c>
      <c r="D446" s="6" t="s">
        <v>1164</v>
      </c>
      <c r="E446" s="21">
        <v>120</v>
      </c>
      <c r="F446" s="19">
        <v>0</v>
      </c>
      <c r="G446" s="19">
        <v>0</v>
      </c>
      <c r="H446" s="19">
        <v>84949.03</v>
      </c>
      <c r="I446" s="19">
        <v>84949.03</v>
      </c>
      <c r="J446" s="19">
        <v>4494.57</v>
      </c>
      <c r="K446" s="19">
        <v>9241.27</v>
      </c>
      <c r="L446" s="19">
        <v>89.53</v>
      </c>
      <c r="M446" s="19">
        <v>13825.37</v>
      </c>
      <c r="O446" s="31">
        <v>84949.03</v>
      </c>
      <c r="P446" s="31">
        <v>89.53</v>
      </c>
      <c r="Q446" s="31">
        <v>4494.57</v>
      </c>
      <c r="R446" s="31">
        <v>9241.27</v>
      </c>
      <c r="S446" s="31">
        <v>98774.400000000009</v>
      </c>
      <c r="U446" s="29">
        <f t="shared" si="60"/>
        <v>0</v>
      </c>
      <c r="V446" s="29">
        <f t="shared" si="61"/>
        <v>0</v>
      </c>
      <c r="W446" s="29">
        <f t="shared" si="62"/>
        <v>0</v>
      </c>
      <c r="X446" s="29">
        <f t="shared" si="63"/>
        <v>0</v>
      </c>
    </row>
    <row r="447" spans="1:24" s="33" customFormat="1" x14ac:dyDescent="0.25">
      <c r="A447" s="34">
        <v>44520.563818136601</v>
      </c>
      <c r="B447" s="35" t="s">
        <v>1165</v>
      </c>
      <c r="C447" s="36" t="s">
        <v>68</v>
      </c>
      <c r="D447" s="36" t="s">
        <v>69</v>
      </c>
      <c r="E447" s="35">
        <v>120</v>
      </c>
      <c r="F447" s="37">
        <v>0</v>
      </c>
      <c r="G447" s="37">
        <v>0</v>
      </c>
      <c r="H447" s="37">
        <v>83815.210000000006</v>
      </c>
      <c r="I447" s="37">
        <v>83815.210000000006</v>
      </c>
      <c r="J447" s="37">
        <v>3741.88</v>
      </c>
      <c r="K447" s="37">
        <v>9046.4599999999991</v>
      </c>
      <c r="L447" s="37">
        <v>87.64</v>
      </c>
      <c r="M447" s="37">
        <v>12875.98</v>
      </c>
      <c r="O447" s="39">
        <v>83815.210000000006</v>
      </c>
      <c r="P447" s="39">
        <v>87.64</v>
      </c>
      <c r="Q447" s="39">
        <v>3741.88</v>
      </c>
      <c r="R447" s="39">
        <v>9046.4599999999991</v>
      </c>
      <c r="S447" s="39">
        <v>99691.200000000012</v>
      </c>
      <c r="U447" s="28">
        <f t="shared" si="60"/>
        <v>0</v>
      </c>
      <c r="V447" s="28">
        <f t="shared" si="61"/>
        <v>0</v>
      </c>
      <c r="W447" s="28">
        <f t="shared" si="62"/>
        <v>0</v>
      </c>
      <c r="X447" s="28">
        <f t="shared" si="63"/>
        <v>-3000.0100000000093</v>
      </c>
    </row>
    <row r="448" spans="1:24" s="33" customFormat="1" x14ac:dyDescent="0.25">
      <c r="A448" s="34">
        <v>44527.679105520801</v>
      </c>
      <c r="B448" s="35" t="s">
        <v>1166</v>
      </c>
      <c r="C448" s="36" t="s">
        <v>1167</v>
      </c>
      <c r="D448" s="36" t="s">
        <v>1168</v>
      </c>
      <c r="E448" s="35">
        <v>120</v>
      </c>
      <c r="F448" s="37">
        <v>0</v>
      </c>
      <c r="G448" s="37">
        <v>0</v>
      </c>
      <c r="H448" s="37">
        <v>84909.68</v>
      </c>
      <c r="I448" s="37">
        <v>84909.68</v>
      </c>
      <c r="J448" s="37">
        <v>4492.5</v>
      </c>
      <c r="K448" s="37">
        <v>9237.14</v>
      </c>
      <c r="L448" s="37">
        <v>89.49</v>
      </c>
      <c r="M448" s="37">
        <v>13819.13</v>
      </c>
      <c r="O448" s="39">
        <v>84909.68</v>
      </c>
      <c r="P448" s="39">
        <v>89.49</v>
      </c>
      <c r="Q448" s="39">
        <v>4492.5</v>
      </c>
      <c r="R448" s="39">
        <v>9237.14</v>
      </c>
      <c r="S448" s="39">
        <v>100553.33</v>
      </c>
      <c r="U448" s="28">
        <f t="shared" si="60"/>
        <v>0</v>
      </c>
      <c r="V448" s="28">
        <f t="shared" si="61"/>
        <v>0</v>
      </c>
      <c r="W448" s="28">
        <f t="shared" si="62"/>
        <v>0</v>
      </c>
      <c r="X448" s="28">
        <f t="shared" si="63"/>
        <v>-1824.5200000000041</v>
      </c>
    </row>
    <row r="449" spans="1:24" x14ac:dyDescent="0.25">
      <c r="A449" s="20">
        <v>44507.639484606501</v>
      </c>
      <c r="B449" s="21" t="s">
        <v>1169</v>
      </c>
      <c r="C449" s="6" t="s">
        <v>1170</v>
      </c>
      <c r="D449" s="6" t="s">
        <v>1171</v>
      </c>
      <c r="E449" s="21">
        <v>120</v>
      </c>
      <c r="F449" s="19">
        <v>0</v>
      </c>
      <c r="G449" s="19">
        <v>0</v>
      </c>
      <c r="H449" s="19">
        <v>84947.83</v>
      </c>
      <c r="I449" s="19">
        <v>84947.83</v>
      </c>
      <c r="J449" s="19">
        <v>5166.17</v>
      </c>
      <c r="K449" s="19">
        <v>9310.6</v>
      </c>
      <c r="L449" s="19">
        <v>90.2</v>
      </c>
      <c r="M449" s="19">
        <v>14566.97</v>
      </c>
      <c r="O449" s="31">
        <v>84947.83</v>
      </c>
      <c r="P449" s="31">
        <v>90.2</v>
      </c>
      <c r="Q449" s="31">
        <v>5166.17</v>
      </c>
      <c r="R449" s="31">
        <v>9310.6</v>
      </c>
      <c r="S449" s="31">
        <v>99514.8</v>
      </c>
      <c r="U449" s="29">
        <f t="shared" si="60"/>
        <v>0</v>
      </c>
      <c r="V449" s="29">
        <f t="shared" si="61"/>
        <v>0</v>
      </c>
      <c r="W449" s="29">
        <f t="shared" si="62"/>
        <v>0</v>
      </c>
      <c r="X449" s="29">
        <f t="shared" si="63"/>
        <v>0</v>
      </c>
    </row>
    <row r="450" spans="1:24" s="33" customFormat="1" x14ac:dyDescent="0.25">
      <c r="A450" s="34">
        <v>44526.691920682897</v>
      </c>
      <c r="B450" s="35" t="s">
        <v>1172</v>
      </c>
      <c r="C450" s="36" t="s">
        <v>1173</v>
      </c>
      <c r="D450" s="36" t="s">
        <v>1174</v>
      </c>
      <c r="E450" s="35">
        <v>120</v>
      </c>
      <c r="F450" s="37">
        <v>0</v>
      </c>
      <c r="G450" s="37">
        <v>0</v>
      </c>
      <c r="H450" s="37">
        <v>81428.509999999995</v>
      </c>
      <c r="I450" s="37">
        <v>81428.509999999995</v>
      </c>
      <c r="J450" s="37">
        <v>1498.18</v>
      </c>
      <c r="K450" s="37">
        <v>8568.2900000000009</v>
      </c>
      <c r="L450" s="37">
        <v>83.01</v>
      </c>
      <c r="M450" s="37">
        <v>10149.48</v>
      </c>
      <c r="O450" s="39">
        <v>81428.509999999995</v>
      </c>
      <c r="P450" s="39">
        <v>83.01</v>
      </c>
      <c r="Q450" s="39">
        <v>1498.18</v>
      </c>
      <c r="R450" s="39">
        <v>8568.2900000000009</v>
      </c>
      <c r="S450" s="39">
        <v>96877.999999999985</v>
      </c>
      <c r="U450" s="28">
        <f t="shared" si="60"/>
        <v>0</v>
      </c>
      <c r="V450" s="28">
        <f t="shared" si="61"/>
        <v>0</v>
      </c>
      <c r="W450" s="28">
        <f t="shared" si="62"/>
        <v>0</v>
      </c>
      <c r="X450" s="28">
        <f t="shared" si="63"/>
        <v>-5300.0099999999948</v>
      </c>
    </row>
    <row r="451" spans="1:24" x14ac:dyDescent="0.25">
      <c r="A451" s="20">
        <v>44515.624197835597</v>
      </c>
      <c r="B451" s="21" t="s">
        <v>1175</v>
      </c>
      <c r="C451" s="6" t="s">
        <v>1176</v>
      </c>
      <c r="D451" s="6" t="s">
        <v>1177</v>
      </c>
      <c r="E451" s="21">
        <v>120</v>
      </c>
      <c r="F451" s="19">
        <v>0</v>
      </c>
      <c r="G451" s="19">
        <v>0</v>
      </c>
      <c r="H451" s="19">
        <v>83567.92</v>
      </c>
      <c r="I451" s="19">
        <v>83567.92</v>
      </c>
      <c r="J451" s="19">
        <v>4432.08</v>
      </c>
      <c r="K451" s="19">
        <v>9091.51</v>
      </c>
      <c r="L451" s="19">
        <v>88.09</v>
      </c>
      <c r="M451" s="19">
        <v>13611.68</v>
      </c>
      <c r="O451" s="31">
        <v>83567.92</v>
      </c>
      <c r="P451" s="31">
        <v>88.09</v>
      </c>
      <c r="Q451" s="31">
        <v>4432.08</v>
      </c>
      <c r="R451" s="31">
        <v>9091.51</v>
      </c>
      <c r="S451" s="31">
        <v>97179.599999999991</v>
      </c>
      <c r="U451" s="29">
        <f t="shared" si="60"/>
        <v>0</v>
      </c>
      <c r="V451" s="29">
        <f t="shared" si="61"/>
        <v>0</v>
      </c>
      <c r="W451" s="29">
        <f t="shared" si="62"/>
        <v>0</v>
      </c>
      <c r="X451" s="29">
        <f t="shared" si="63"/>
        <v>0</v>
      </c>
    </row>
    <row r="452" spans="1:24" s="33" customFormat="1" x14ac:dyDescent="0.25">
      <c r="A452" s="34">
        <v>44528.8131005787</v>
      </c>
      <c r="B452" s="35" t="s">
        <v>1178</v>
      </c>
      <c r="C452" s="36" t="s">
        <v>1179</v>
      </c>
      <c r="D452" s="36" t="s">
        <v>1180</v>
      </c>
      <c r="E452" s="35">
        <v>120</v>
      </c>
      <c r="F452" s="37">
        <v>0</v>
      </c>
      <c r="G452" s="37">
        <v>0</v>
      </c>
      <c r="H452" s="37">
        <v>84759.63</v>
      </c>
      <c r="I452" s="37">
        <v>84759.63</v>
      </c>
      <c r="J452" s="37">
        <v>3771.31</v>
      </c>
      <c r="K452" s="37">
        <v>9146.85</v>
      </c>
      <c r="L452" s="37">
        <v>88.62</v>
      </c>
      <c r="M452" s="37">
        <v>13006.78</v>
      </c>
      <c r="O452" s="39">
        <v>84759.63</v>
      </c>
      <c r="P452" s="39">
        <v>88.62</v>
      </c>
      <c r="Q452" s="39">
        <v>3771.31</v>
      </c>
      <c r="R452" s="39">
        <v>9146.85</v>
      </c>
      <c r="S452" s="39">
        <v>100504.47</v>
      </c>
      <c r="U452" s="28">
        <f t="shared" si="60"/>
        <v>0</v>
      </c>
      <c r="V452" s="28">
        <f t="shared" si="61"/>
        <v>0</v>
      </c>
      <c r="W452" s="28">
        <f t="shared" si="62"/>
        <v>0</v>
      </c>
      <c r="X452" s="28">
        <f t="shared" si="63"/>
        <v>-2738.0599999999977</v>
      </c>
    </row>
    <row r="453" spans="1:24" s="33" customFormat="1" x14ac:dyDescent="0.25">
      <c r="A453" s="34">
        <v>44520.594091319399</v>
      </c>
      <c r="B453" s="35" t="s">
        <v>1181</v>
      </c>
      <c r="C453" s="36" t="s">
        <v>1182</v>
      </c>
      <c r="D453" s="36" t="s">
        <v>1183</v>
      </c>
      <c r="E453" s="35">
        <v>120</v>
      </c>
      <c r="F453" s="37">
        <v>0</v>
      </c>
      <c r="G453" s="37">
        <v>0</v>
      </c>
      <c r="H453" s="37">
        <v>78757.55</v>
      </c>
      <c r="I453" s="37">
        <v>78757.55</v>
      </c>
      <c r="J453" s="37">
        <v>4776.46</v>
      </c>
      <c r="K453" s="37">
        <v>8631.18</v>
      </c>
      <c r="L453" s="37">
        <v>83.62</v>
      </c>
      <c r="M453" s="37">
        <v>13491.26</v>
      </c>
      <c r="O453" s="39">
        <v>78757.55</v>
      </c>
      <c r="P453" s="39">
        <v>83.62</v>
      </c>
      <c r="Q453" s="39">
        <v>4776.46</v>
      </c>
      <c r="R453" s="39">
        <v>8631.18</v>
      </c>
      <c r="S453" s="39">
        <v>92248.8</v>
      </c>
      <c r="U453" s="28">
        <f t="shared" si="60"/>
        <v>0</v>
      </c>
      <c r="V453" s="28">
        <f t="shared" si="61"/>
        <v>0</v>
      </c>
      <c r="W453" s="28">
        <f t="shared" si="62"/>
        <v>0</v>
      </c>
      <c r="X453" s="28">
        <f t="shared" si="63"/>
        <v>9.9999999947613105E-3</v>
      </c>
    </row>
    <row r="454" spans="1:24" x14ac:dyDescent="0.25">
      <c r="A454" s="20">
        <v>44515.728556793998</v>
      </c>
      <c r="B454" s="21" t="s">
        <v>1184</v>
      </c>
      <c r="C454" s="6" t="s">
        <v>1185</v>
      </c>
      <c r="D454" s="6" t="s">
        <v>1186</v>
      </c>
      <c r="E454" s="21">
        <v>120</v>
      </c>
      <c r="F454" s="19">
        <v>0</v>
      </c>
      <c r="G454" s="19">
        <v>0</v>
      </c>
      <c r="H454" s="19">
        <v>79114.149999999994</v>
      </c>
      <c r="I454" s="19">
        <v>79114.149999999994</v>
      </c>
      <c r="J454" s="19">
        <v>4185.8500000000004</v>
      </c>
      <c r="K454" s="19">
        <v>8606.2199999999993</v>
      </c>
      <c r="L454" s="19">
        <v>83.38</v>
      </c>
      <c r="M454" s="19">
        <v>12875.45</v>
      </c>
      <c r="O454" s="31">
        <v>79114.149999999994</v>
      </c>
      <c r="P454" s="31">
        <v>83.38</v>
      </c>
      <c r="Q454" s="31">
        <v>4185.8500000000004</v>
      </c>
      <c r="R454" s="31">
        <v>8606.2199999999993</v>
      </c>
      <c r="S454" s="31">
        <v>91989.6</v>
      </c>
      <c r="U454" s="29">
        <f t="shared" si="60"/>
        <v>0</v>
      </c>
      <c r="V454" s="29">
        <f t="shared" si="61"/>
        <v>0</v>
      </c>
      <c r="W454" s="29">
        <f t="shared" si="62"/>
        <v>0</v>
      </c>
      <c r="X454" s="29">
        <f t="shared" si="63"/>
        <v>0</v>
      </c>
    </row>
    <row r="455" spans="1:24" s="33" customFormat="1" x14ac:dyDescent="0.25">
      <c r="A455" s="34">
        <v>44519.7229870023</v>
      </c>
      <c r="B455" s="35" t="s">
        <v>1187</v>
      </c>
      <c r="C455" s="36" t="s">
        <v>1188</v>
      </c>
      <c r="D455" s="36" t="s">
        <v>1189</v>
      </c>
      <c r="E455" s="35">
        <v>120</v>
      </c>
      <c r="F455" s="37">
        <v>0</v>
      </c>
      <c r="G455" s="37">
        <v>0</v>
      </c>
      <c r="H455" s="37">
        <v>102083.02</v>
      </c>
      <c r="I455" s="37">
        <v>102083.02</v>
      </c>
      <c r="J455" s="37">
        <v>5416.98</v>
      </c>
      <c r="K455" s="37">
        <v>11107.18</v>
      </c>
      <c r="L455" s="37">
        <v>107.61</v>
      </c>
      <c r="M455" s="37">
        <v>16631.77</v>
      </c>
      <c r="O455" s="39">
        <v>102083.02</v>
      </c>
      <c r="P455" s="39">
        <v>107.61</v>
      </c>
      <c r="Q455" s="39">
        <v>5416.98</v>
      </c>
      <c r="R455" s="39">
        <v>11107.18</v>
      </c>
      <c r="S455" s="39">
        <v>118714.8</v>
      </c>
      <c r="U455" s="28">
        <f t="shared" si="60"/>
        <v>0</v>
      </c>
      <c r="V455" s="28">
        <f t="shared" si="61"/>
        <v>0</v>
      </c>
      <c r="W455" s="28">
        <f t="shared" si="62"/>
        <v>0</v>
      </c>
      <c r="X455" s="28">
        <f t="shared" si="63"/>
        <v>-9.9999999947613105E-3</v>
      </c>
    </row>
    <row r="456" spans="1:24" s="33" customFormat="1" x14ac:dyDescent="0.25">
      <c r="A456" s="34">
        <v>44530.750721527802</v>
      </c>
      <c r="B456" s="35" t="s">
        <v>1190</v>
      </c>
      <c r="C456" s="36" t="s">
        <v>1191</v>
      </c>
      <c r="D456" s="36" t="s">
        <v>1192</v>
      </c>
      <c r="E456" s="35">
        <v>120</v>
      </c>
      <c r="F456" s="37">
        <v>0</v>
      </c>
      <c r="G456" s="37">
        <v>0</v>
      </c>
      <c r="H456" s="37">
        <v>75243.820000000007</v>
      </c>
      <c r="I456" s="37">
        <v>75243.820000000007</v>
      </c>
      <c r="J456" s="37">
        <v>4563.22</v>
      </c>
      <c r="K456" s="37">
        <v>8245.86</v>
      </c>
      <c r="L456" s="37">
        <v>79.89</v>
      </c>
      <c r="M456" s="37">
        <v>12888.97</v>
      </c>
      <c r="O456" s="39">
        <v>75243.820000000007</v>
      </c>
      <c r="P456" s="39">
        <v>79.89</v>
      </c>
      <c r="Q456" s="39">
        <v>4563.22</v>
      </c>
      <c r="R456" s="39">
        <v>8245.86</v>
      </c>
      <c r="S456" s="39">
        <v>88942.8</v>
      </c>
      <c r="U456" s="28">
        <f t="shared" si="60"/>
        <v>0</v>
      </c>
      <c r="V456" s="28">
        <f t="shared" si="61"/>
        <v>0</v>
      </c>
      <c r="W456" s="28">
        <f t="shared" si="62"/>
        <v>0</v>
      </c>
      <c r="X456" s="28">
        <f t="shared" si="63"/>
        <v>-810.00999999999476</v>
      </c>
    </row>
    <row r="457" spans="1:24" s="33" customFormat="1" x14ac:dyDescent="0.25">
      <c r="A457" s="34">
        <v>44506.6577020486</v>
      </c>
      <c r="B457" s="35" t="s">
        <v>1193</v>
      </c>
      <c r="C457" s="36" t="s">
        <v>1194</v>
      </c>
      <c r="D457" s="36" t="s">
        <v>1195</v>
      </c>
      <c r="E457" s="35">
        <v>120</v>
      </c>
      <c r="F457" s="37">
        <v>0</v>
      </c>
      <c r="G457" s="37">
        <v>0</v>
      </c>
      <c r="H457" s="37">
        <v>119606.58</v>
      </c>
      <c r="I457" s="37">
        <v>119606.58</v>
      </c>
      <c r="J457" s="37">
        <v>4926.12</v>
      </c>
      <c r="K457" s="37">
        <v>12866.22</v>
      </c>
      <c r="L457" s="37">
        <v>124.66</v>
      </c>
      <c r="M457" s="37">
        <v>17917</v>
      </c>
      <c r="O457" s="39">
        <v>119606.58</v>
      </c>
      <c r="P457" s="39">
        <v>124.66</v>
      </c>
      <c r="Q457" s="39">
        <v>4926.12</v>
      </c>
      <c r="R457" s="39">
        <v>12866.22</v>
      </c>
      <c r="S457" s="39">
        <v>140023.59999999998</v>
      </c>
      <c r="U457" s="28">
        <f t="shared" si="60"/>
        <v>0</v>
      </c>
      <c r="V457" s="28">
        <f t="shared" si="61"/>
        <v>0</v>
      </c>
      <c r="W457" s="28">
        <f t="shared" si="62"/>
        <v>0</v>
      </c>
      <c r="X457" s="28">
        <f t="shared" si="63"/>
        <v>-2500.0199999999604</v>
      </c>
    </row>
    <row r="458" spans="1:24" s="33" customFormat="1" x14ac:dyDescent="0.25">
      <c r="A458" s="34">
        <v>44514.644604282403</v>
      </c>
      <c r="B458" s="35" t="s">
        <v>1196</v>
      </c>
      <c r="C458" s="36" t="s">
        <v>1197</v>
      </c>
      <c r="D458" s="36" t="s">
        <v>1198</v>
      </c>
      <c r="E458" s="35">
        <v>120</v>
      </c>
      <c r="F458" s="37">
        <v>0</v>
      </c>
      <c r="G458" s="37">
        <v>0</v>
      </c>
      <c r="H458" s="37">
        <v>86899.19</v>
      </c>
      <c r="I458" s="37">
        <v>86899.19</v>
      </c>
      <c r="J458" s="37">
        <v>5269.8</v>
      </c>
      <c r="K458" s="37">
        <v>9522.74</v>
      </c>
      <c r="L458" s="37">
        <v>92.26</v>
      </c>
      <c r="M458" s="37">
        <v>14884.8</v>
      </c>
      <c r="O458" s="39">
        <v>86899.19</v>
      </c>
      <c r="P458" s="39">
        <v>92.26</v>
      </c>
      <c r="Q458" s="39">
        <v>5269.8</v>
      </c>
      <c r="R458" s="39">
        <v>9522.74</v>
      </c>
      <c r="S458" s="39">
        <v>102715</v>
      </c>
      <c r="U458" s="28">
        <f t="shared" si="60"/>
        <v>0</v>
      </c>
      <c r="V458" s="28">
        <f t="shared" si="61"/>
        <v>0</v>
      </c>
      <c r="W458" s="28">
        <f t="shared" si="62"/>
        <v>0</v>
      </c>
      <c r="X458" s="28">
        <f t="shared" si="63"/>
        <v>-931.00999999999476</v>
      </c>
    </row>
    <row r="459" spans="1:24" x14ac:dyDescent="0.25">
      <c r="A459" s="20">
        <v>44514.606258599502</v>
      </c>
      <c r="B459" s="21" t="s">
        <v>1199</v>
      </c>
      <c r="C459" s="6" t="s">
        <v>1200</v>
      </c>
      <c r="D459" s="6" t="s">
        <v>1201</v>
      </c>
      <c r="E459" s="21">
        <v>120</v>
      </c>
      <c r="F459" s="19">
        <v>0</v>
      </c>
      <c r="G459" s="19">
        <v>0</v>
      </c>
      <c r="H459" s="19">
        <v>102599.19</v>
      </c>
      <c r="I459" s="19">
        <v>102599.19</v>
      </c>
      <c r="J459" s="19">
        <v>942.81</v>
      </c>
      <c r="K459" s="19">
        <v>10697.55</v>
      </c>
      <c r="L459" s="19">
        <v>103.65</v>
      </c>
      <c r="M459" s="19">
        <v>11744.01</v>
      </c>
      <c r="O459" s="31">
        <v>102599.19</v>
      </c>
      <c r="P459" s="31">
        <v>103.65</v>
      </c>
      <c r="Q459" s="31">
        <v>942.81</v>
      </c>
      <c r="R459" s="31">
        <v>10697.55</v>
      </c>
      <c r="S459" s="31">
        <v>114343.2</v>
      </c>
      <c r="U459" s="29">
        <f t="shared" si="60"/>
        <v>0</v>
      </c>
      <c r="V459" s="29">
        <f t="shared" si="61"/>
        <v>0</v>
      </c>
      <c r="W459" s="29">
        <f t="shared" si="62"/>
        <v>0</v>
      </c>
      <c r="X459" s="29">
        <f t="shared" si="63"/>
        <v>0</v>
      </c>
    </row>
    <row r="460" spans="1:24" x14ac:dyDescent="0.25">
      <c r="A460" s="20">
        <v>44514.590610104198</v>
      </c>
      <c r="B460" s="21" t="s">
        <v>1202</v>
      </c>
      <c r="C460" s="6" t="s">
        <v>1203</v>
      </c>
      <c r="D460" s="6" t="s">
        <v>1204</v>
      </c>
      <c r="E460" s="21">
        <v>120</v>
      </c>
      <c r="F460" s="19">
        <v>0</v>
      </c>
      <c r="G460" s="19">
        <v>0</v>
      </c>
      <c r="H460" s="19">
        <v>98346.91</v>
      </c>
      <c r="I460" s="19">
        <v>98346.91</v>
      </c>
      <c r="J460" s="19">
        <v>906.4</v>
      </c>
      <c r="K460" s="19">
        <v>10255.34</v>
      </c>
      <c r="L460" s="19">
        <v>99.35</v>
      </c>
      <c r="M460" s="19">
        <v>11261.09</v>
      </c>
      <c r="O460" s="31">
        <v>98346.91</v>
      </c>
      <c r="P460" s="31">
        <v>99.35</v>
      </c>
      <c r="Q460" s="31">
        <v>906.4</v>
      </c>
      <c r="R460" s="31">
        <v>10255.34</v>
      </c>
      <c r="S460" s="31">
        <v>109608</v>
      </c>
      <c r="U460" s="29">
        <f t="shared" si="60"/>
        <v>0</v>
      </c>
      <c r="V460" s="29">
        <f t="shared" si="61"/>
        <v>0</v>
      </c>
      <c r="W460" s="29">
        <f t="shared" si="62"/>
        <v>0</v>
      </c>
      <c r="X460" s="29">
        <f t="shared" si="63"/>
        <v>0</v>
      </c>
    </row>
    <row r="461" spans="1:24" s="33" customFormat="1" x14ac:dyDescent="0.25">
      <c r="A461" s="34">
        <v>44530.6554588773</v>
      </c>
      <c r="B461" s="35" t="s">
        <v>1205</v>
      </c>
      <c r="C461" s="36" t="s">
        <v>1206</v>
      </c>
      <c r="D461" s="36" t="s">
        <v>1207</v>
      </c>
      <c r="E461" s="35">
        <v>120</v>
      </c>
      <c r="F461" s="37">
        <v>0</v>
      </c>
      <c r="G461" s="37">
        <v>0</v>
      </c>
      <c r="H461" s="37">
        <v>76215.16</v>
      </c>
      <c r="I461" s="37">
        <v>76215.16</v>
      </c>
      <c r="J461" s="37">
        <v>4622.12</v>
      </c>
      <c r="K461" s="37">
        <v>8352.2099999999991</v>
      </c>
      <c r="L461" s="37">
        <v>80.92</v>
      </c>
      <c r="M461" s="37">
        <v>13055.25</v>
      </c>
      <c r="O461" s="39">
        <v>76215.16</v>
      </c>
      <c r="P461" s="39">
        <v>80.92</v>
      </c>
      <c r="Q461" s="39">
        <v>4622.12</v>
      </c>
      <c r="R461" s="39">
        <v>8352.2099999999991</v>
      </c>
      <c r="S461" s="39">
        <v>90090.400000000009</v>
      </c>
      <c r="U461" s="28">
        <f t="shared" si="60"/>
        <v>0</v>
      </c>
      <c r="V461" s="28">
        <f t="shared" si="61"/>
        <v>0</v>
      </c>
      <c r="W461" s="28">
        <f t="shared" si="62"/>
        <v>0</v>
      </c>
      <c r="X461" s="28">
        <f t="shared" si="63"/>
        <v>-819.99000000000524</v>
      </c>
    </row>
    <row r="462" spans="1:24" s="33" customFormat="1" x14ac:dyDescent="0.25">
      <c r="A462" s="34">
        <v>44506.717595486101</v>
      </c>
      <c r="B462" s="35" t="s">
        <v>1208</v>
      </c>
      <c r="C462" s="36" t="s">
        <v>1209</v>
      </c>
      <c r="D462" s="36" t="s">
        <v>1210</v>
      </c>
      <c r="E462" s="35">
        <v>120</v>
      </c>
      <c r="F462" s="37">
        <v>0</v>
      </c>
      <c r="G462" s="37">
        <v>0</v>
      </c>
      <c r="H462" s="37">
        <v>98006.6</v>
      </c>
      <c r="I462" s="37">
        <v>98006.6</v>
      </c>
      <c r="J462" s="37">
        <v>4597.59</v>
      </c>
      <c r="K462" s="37">
        <v>10600.71</v>
      </c>
      <c r="L462" s="37">
        <v>102.71</v>
      </c>
      <c r="M462" s="37">
        <v>15301.01</v>
      </c>
      <c r="O462" s="39">
        <v>98006.6</v>
      </c>
      <c r="P462" s="39">
        <v>102.71</v>
      </c>
      <c r="Q462" s="39">
        <v>4597.59</v>
      </c>
      <c r="R462" s="39">
        <v>10600.71</v>
      </c>
      <c r="S462" s="39">
        <v>113307.60000000002</v>
      </c>
      <c r="U462" s="28">
        <f t="shared" si="60"/>
        <v>0</v>
      </c>
      <c r="V462" s="28">
        <f t="shared" si="61"/>
        <v>0</v>
      </c>
      <c r="W462" s="28">
        <f t="shared" si="62"/>
        <v>0</v>
      </c>
      <c r="X462" s="28">
        <f t="shared" si="63"/>
        <v>9.9999999802093953E-3</v>
      </c>
    </row>
    <row r="463" spans="1:24" x14ac:dyDescent="0.25">
      <c r="A463" s="20">
        <v>44521.730247604202</v>
      </c>
      <c r="B463" s="21" t="s">
        <v>1211</v>
      </c>
      <c r="C463" s="6" t="s">
        <v>1212</v>
      </c>
      <c r="D463" s="6" t="s">
        <v>1213</v>
      </c>
      <c r="E463" s="21">
        <v>120</v>
      </c>
      <c r="F463" s="19">
        <v>0</v>
      </c>
      <c r="G463" s="19">
        <v>0</v>
      </c>
      <c r="H463" s="19">
        <v>94126.96</v>
      </c>
      <c r="I463" s="19">
        <v>94126.96</v>
      </c>
      <c r="J463" s="19">
        <v>4186.3500000000004</v>
      </c>
      <c r="K463" s="19">
        <v>10157.08</v>
      </c>
      <c r="L463" s="19">
        <v>98.41</v>
      </c>
      <c r="M463" s="19">
        <v>14441.84</v>
      </c>
      <c r="O463" s="31">
        <v>94126.96</v>
      </c>
      <c r="P463" s="31">
        <v>98.41</v>
      </c>
      <c r="Q463" s="31">
        <v>4186.3500000000004</v>
      </c>
      <c r="R463" s="31">
        <v>10157.08</v>
      </c>
      <c r="S463" s="31">
        <v>108568.80000000002</v>
      </c>
      <c r="U463" s="29">
        <f t="shared" si="60"/>
        <v>0</v>
      </c>
      <c r="V463" s="29">
        <f t="shared" si="61"/>
        <v>0</v>
      </c>
      <c r="W463" s="29">
        <f t="shared" si="62"/>
        <v>0</v>
      </c>
      <c r="X463" s="29">
        <f t="shared" si="63"/>
        <v>0</v>
      </c>
    </row>
    <row r="464" spans="1:24" s="33" customFormat="1" x14ac:dyDescent="0.25">
      <c r="A464" s="34">
        <v>44521.734665474498</v>
      </c>
      <c r="B464" s="35" t="s">
        <v>1214</v>
      </c>
      <c r="C464" s="36" t="s">
        <v>1212</v>
      </c>
      <c r="D464" s="36" t="s">
        <v>1213</v>
      </c>
      <c r="E464" s="35">
        <v>120</v>
      </c>
      <c r="F464" s="37">
        <v>0</v>
      </c>
      <c r="G464" s="37">
        <v>0</v>
      </c>
      <c r="H464" s="37">
        <v>90508.160000000003</v>
      </c>
      <c r="I464" s="37">
        <v>90508.160000000003</v>
      </c>
      <c r="J464" s="37">
        <v>4030.38</v>
      </c>
      <c r="K464" s="37">
        <v>9768.0400000000009</v>
      </c>
      <c r="L464" s="37">
        <v>94.63</v>
      </c>
      <c r="M464" s="37">
        <v>13893.05</v>
      </c>
      <c r="O464" s="39">
        <v>90508.160000000003</v>
      </c>
      <c r="P464" s="39">
        <v>94.63</v>
      </c>
      <c r="Q464" s="39">
        <v>4030.38</v>
      </c>
      <c r="R464" s="39">
        <v>9768.0400000000009</v>
      </c>
      <c r="S464" s="39">
        <v>104401.20000000003</v>
      </c>
      <c r="U464" s="28">
        <f t="shared" si="60"/>
        <v>0</v>
      </c>
      <c r="V464" s="28">
        <f t="shared" si="61"/>
        <v>0</v>
      </c>
      <c r="W464" s="28">
        <f t="shared" si="62"/>
        <v>0</v>
      </c>
      <c r="X464" s="28">
        <f t="shared" si="63"/>
        <v>9.9999999802093953E-3</v>
      </c>
    </row>
    <row r="465" spans="1:24" x14ac:dyDescent="0.25">
      <c r="A465" s="20">
        <v>44519.461102511603</v>
      </c>
      <c r="B465" s="21" t="s">
        <v>1215</v>
      </c>
      <c r="C465" s="6" t="s">
        <v>1216</v>
      </c>
      <c r="D465" s="6" t="s">
        <v>1217</v>
      </c>
      <c r="E465" s="21">
        <v>120</v>
      </c>
      <c r="F465" s="19">
        <v>0</v>
      </c>
      <c r="G465" s="19">
        <v>0</v>
      </c>
      <c r="H465" s="19">
        <v>112851.98</v>
      </c>
      <c r="I465" s="19">
        <v>112851.98</v>
      </c>
      <c r="J465" s="19">
        <v>6843.72</v>
      </c>
      <c r="K465" s="19">
        <v>12366.88</v>
      </c>
      <c r="L465" s="19">
        <v>119.82</v>
      </c>
      <c r="M465" s="19">
        <v>19330.419999999998</v>
      </c>
      <c r="O465" s="31">
        <v>112851.98</v>
      </c>
      <c r="P465" s="31">
        <v>119.82</v>
      </c>
      <c r="Q465" s="31">
        <v>6843.72</v>
      </c>
      <c r="R465" s="31">
        <v>12366.88</v>
      </c>
      <c r="S465" s="31">
        <v>132182.39999999999</v>
      </c>
      <c r="U465" s="29">
        <f t="shared" si="60"/>
        <v>0</v>
      </c>
      <c r="V465" s="29">
        <f t="shared" si="61"/>
        <v>0</v>
      </c>
      <c r="W465" s="29">
        <f t="shared" si="62"/>
        <v>0</v>
      </c>
      <c r="X465" s="29">
        <f t="shared" si="63"/>
        <v>0</v>
      </c>
    </row>
    <row r="466" spans="1:24" x14ac:dyDescent="0.25">
      <c r="A466" s="20">
        <v>44515.723227083297</v>
      </c>
      <c r="B466" s="21" t="s">
        <v>1218</v>
      </c>
      <c r="C466" s="6" t="s">
        <v>1219</v>
      </c>
      <c r="D466" s="6" t="s">
        <v>1220</v>
      </c>
      <c r="E466" s="21">
        <v>120</v>
      </c>
      <c r="F466" s="19">
        <v>0</v>
      </c>
      <c r="G466" s="19">
        <v>0</v>
      </c>
      <c r="H466" s="19">
        <v>110110</v>
      </c>
      <c r="I466" s="19">
        <v>110110</v>
      </c>
      <c r="J466" s="19">
        <v>0</v>
      </c>
      <c r="K466" s="19">
        <v>11376.98</v>
      </c>
      <c r="L466" s="19">
        <v>110.22</v>
      </c>
      <c r="M466" s="19">
        <v>11487.2</v>
      </c>
      <c r="O466" s="31">
        <v>110110</v>
      </c>
      <c r="P466" s="31">
        <v>110.22</v>
      </c>
      <c r="Q466" s="31">
        <v>0</v>
      </c>
      <c r="R466" s="31">
        <v>11376.98</v>
      </c>
      <c r="S466" s="31">
        <v>121597.2</v>
      </c>
      <c r="U466" s="29">
        <f t="shared" si="60"/>
        <v>0</v>
      </c>
      <c r="V466" s="29">
        <f t="shared" si="61"/>
        <v>0</v>
      </c>
      <c r="W466" s="29">
        <f t="shared" si="62"/>
        <v>0</v>
      </c>
      <c r="X466" s="29">
        <f t="shared" si="63"/>
        <v>0</v>
      </c>
    </row>
    <row r="467" spans="1:24" x14ac:dyDescent="0.25">
      <c r="A467" s="20">
        <v>44506.578022222202</v>
      </c>
      <c r="B467" s="21" t="s">
        <v>1221</v>
      </c>
      <c r="C467" s="6" t="s">
        <v>1222</v>
      </c>
      <c r="D467" s="6" t="s">
        <v>1223</v>
      </c>
      <c r="E467" s="21">
        <v>120</v>
      </c>
      <c r="F467" s="19">
        <v>0</v>
      </c>
      <c r="G467" s="19">
        <v>0</v>
      </c>
      <c r="H467" s="19">
        <v>85102.83</v>
      </c>
      <c r="I467" s="19">
        <v>85102.83</v>
      </c>
      <c r="J467" s="19">
        <v>5166.17</v>
      </c>
      <c r="K467" s="19">
        <v>9327.0400000000009</v>
      </c>
      <c r="L467" s="19">
        <v>90.36</v>
      </c>
      <c r="M467" s="19">
        <v>14583.57</v>
      </c>
      <c r="O467" s="31">
        <v>85102.83</v>
      </c>
      <c r="P467" s="31">
        <v>90.36</v>
      </c>
      <c r="Q467" s="31">
        <v>5166.17</v>
      </c>
      <c r="R467" s="31">
        <v>9327.0400000000009</v>
      </c>
      <c r="S467" s="31">
        <v>99686.399999999994</v>
      </c>
      <c r="U467" s="29">
        <f t="shared" si="60"/>
        <v>0</v>
      </c>
      <c r="V467" s="29">
        <f t="shared" si="61"/>
        <v>0</v>
      </c>
      <c r="W467" s="29">
        <f t="shared" si="62"/>
        <v>0</v>
      </c>
      <c r="X467" s="29">
        <f t="shared" si="63"/>
        <v>0</v>
      </c>
    </row>
    <row r="468" spans="1:24" s="33" customFormat="1" x14ac:dyDescent="0.25">
      <c r="A468" s="34">
        <v>44522.399779664403</v>
      </c>
      <c r="B468" s="35" t="s">
        <v>1224</v>
      </c>
      <c r="C468" s="36" t="s">
        <v>1225</v>
      </c>
      <c r="D468" s="36" t="s">
        <v>1226</v>
      </c>
      <c r="E468" s="35">
        <v>120</v>
      </c>
      <c r="F468" s="37">
        <v>0</v>
      </c>
      <c r="G468" s="37">
        <v>0</v>
      </c>
      <c r="H468" s="37">
        <v>81782.52</v>
      </c>
      <c r="I468" s="37">
        <v>81782.52</v>
      </c>
      <c r="J468" s="37">
        <v>4959.53</v>
      </c>
      <c r="K468" s="37">
        <v>8962.33</v>
      </c>
      <c r="L468" s="37">
        <v>86.83</v>
      </c>
      <c r="M468" s="37">
        <v>14008.69</v>
      </c>
      <c r="O468" s="39">
        <v>81782.52</v>
      </c>
      <c r="P468" s="39">
        <v>86.83</v>
      </c>
      <c r="Q468" s="39">
        <v>4959.53</v>
      </c>
      <c r="R468" s="39">
        <v>8962.33</v>
      </c>
      <c r="S468" s="39">
        <v>96667.400000000009</v>
      </c>
      <c r="U468" s="28">
        <f t="shared" si="60"/>
        <v>0</v>
      </c>
      <c r="V468" s="28">
        <f t="shared" si="61"/>
        <v>0</v>
      </c>
      <c r="W468" s="28">
        <f t="shared" si="62"/>
        <v>0</v>
      </c>
      <c r="X468" s="28">
        <f t="shared" si="63"/>
        <v>-876.19000000000233</v>
      </c>
    </row>
    <row r="469" spans="1:24" s="33" customFormat="1" x14ac:dyDescent="0.25">
      <c r="A469" s="34">
        <v>44522.656790046298</v>
      </c>
      <c r="B469" s="35" t="s">
        <v>1227</v>
      </c>
      <c r="C469" s="36" t="s">
        <v>1228</v>
      </c>
      <c r="D469" s="36" t="s">
        <v>1229</v>
      </c>
      <c r="E469" s="35">
        <v>120</v>
      </c>
      <c r="F469" s="37">
        <v>0</v>
      </c>
      <c r="G469" s="37">
        <v>0</v>
      </c>
      <c r="H469" s="37">
        <v>100160.16</v>
      </c>
      <c r="I469" s="37">
        <v>100160.16</v>
      </c>
      <c r="J469" s="37">
        <v>1707.45</v>
      </c>
      <c r="K469" s="37">
        <v>10524.43</v>
      </c>
      <c r="L469" s="37">
        <v>101.97</v>
      </c>
      <c r="M469" s="37">
        <v>12333.85</v>
      </c>
      <c r="O469" s="39">
        <v>100160.16</v>
      </c>
      <c r="P469" s="39">
        <v>101.97</v>
      </c>
      <c r="Q469" s="39">
        <v>1707.45</v>
      </c>
      <c r="R469" s="39">
        <v>10524.43</v>
      </c>
      <c r="S469" s="39">
        <v>112494.00000000001</v>
      </c>
      <c r="U469" s="28">
        <f t="shared" si="60"/>
        <v>0</v>
      </c>
      <c r="V469" s="28">
        <f t="shared" si="61"/>
        <v>0</v>
      </c>
      <c r="W469" s="28">
        <f t="shared" si="62"/>
        <v>0</v>
      </c>
      <c r="X469" s="28">
        <f t="shared" si="63"/>
        <v>9.9999999947613105E-3</v>
      </c>
    </row>
    <row r="470" spans="1:24" s="33" customFormat="1" x14ac:dyDescent="0.25">
      <c r="A470" s="34">
        <v>44505.628472881901</v>
      </c>
      <c r="B470" s="35" t="s">
        <v>1230</v>
      </c>
      <c r="C470" s="36" t="s">
        <v>1231</v>
      </c>
      <c r="D470" s="36" t="s">
        <v>1232</v>
      </c>
      <c r="E470" s="35">
        <v>120</v>
      </c>
      <c r="F470" s="37">
        <v>0</v>
      </c>
      <c r="G470" s="37">
        <v>0</v>
      </c>
      <c r="H470" s="37">
        <v>78228.490000000005</v>
      </c>
      <c r="I470" s="37">
        <v>78228.490000000005</v>
      </c>
      <c r="J470" s="37">
        <v>4155.5200000000004</v>
      </c>
      <c r="K470" s="37">
        <v>8511.5300000000007</v>
      </c>
      <c r="L470" s="37">
        <v>82.47</v>
      </c>
      <c r="M470" s="37">
        <v>12749.52</v>
      </c>
      <c r="O470" s="39">
        <v>78228.490000000005</v>
      </c>
      <c r="P470" s="39">
        <v>82.47</v>
      </c>
      <c r="Q470" s="39">
        <v>4155.5200000000004</v>
      </c>
      <c r="R470" s="39">
        <v>8511.5300000000007</v>
      </c>
      <c r="S470" s="39">
        <v>90978.000000000015</v>
      </c>
      <c r="U470" s="28">
        <f t="shared" si="60"/>
        <v>0</v>
      </c>
      <c r="V470" s="28">
        <f t="shared" si="61"/>
        <v>0</v>
      </c>
      <c r="W470" s="28">
        <f t="shared" si="62"/>
        <v>0</v>
      </c>
      <c r="X470" s="28">
        <f t="shared" si="63"/>
        <v>9.9999999947613105E-3</v>
      </c>
    </row>
    <row r="471" spans="1:24" s="33" customFormat="1" x14ac:dyDescent="0.25">
      <c r="A471" s="34">
        <v>44502.8147342593</v>
      </c>
      <c r="B471" s="35" t="s">
        <v>1233</v>
      </c>
      <c r="C471" s="36" t="s">
        <v>1234</v>
      </c>
      <c r="D471" s="36" t="s">
        <v>1235</v>
      </c>
      <c r="E471" s="35">
        <v>120</v>
      </c>
      <c r="F471" s="37">
        <v>0</v>
      </c>
      <c r="G471" s="37">
        <v>0</v>
      </c>
      <c r="H471" s="37">
        <v>77851.06</v>
      </c>
      <c r="I471" s="37">
        <v>77851.06</v>
      </c>
      <c r="J471" s="37">
        <v>1432.94</v>
      </c>
      <c r="K471" s="37">
        <v>8191.04</v>
      </c>
      <c r="L471" s="37">
        <v>79.36</v>
      </c>
      <c r="M471" s="37">
        <v>9703.34</v>
      </c>
      <c r="O471" s="39">
        <v>77851.06</v>
      </c>
      <c r="P471" s="39">
        <v>79.36</v>
      </c>
      <c r="Q471" s="39">
        <v>1432.94</v>
      </c>
      <c r="R471" s="39">
        <v>8191.04</v>
      </c>
      <c r="S471" s="39">
        <v>87554.39</v>
      </c>
      <c r="U471" s="28">
        <f t="shared" si="60"/>
        <v>0</v>
      </c>
      <c r="V471" s="28">
        <f t="shared" si="61"/>
        <v>0</v>
      </c>
      <c r="W471" s="28">
        <f t="shared" si="62"/>
        <v>0</v>
      </c>
      <c r="X471" s="28">
        <f t="shared" si="63"/>
        <v>9.9999999947613105E-3</v>
      </c>
    </row>
    <row r="472" spans="1:24" x14ac:dyDescent="0.25">
      <c r="A472" s="20">
        <v>44502.689298611098</v>
      </c>
      <c r="B472" s="21" t="s">
        <v>1236</v>
      </c>
      <c r="C472" s="6" t="s">
        <v>1231</v>
      </c>
      <c r="D472" s="6" t="s">
        <v>1232</v>
      </c>
      <c r="E472" s="21">
        <v>120</v>
      </c>
      <c r="F472" s="19">
        <v>0</v>
      </c>
      <c r="G472" s="19">
        <v>0</v>
      </c>
      <c r="H472" s="19">
        <v>102930</v>
      </c>
      <c r="I472" s="19">
        <v>102930</v>
      </c>
      <c r="J472" s="19">
        <v>0</v>
      </c>
      <c r="K472" s="19">
        <v>10634.57</v>
      </c>
      <c r="L472" s="19">
        <v>103.03</v>
      </c>
      <c r="M472" s="19">
        <v>10737.6</v>
      </c>
      <c r="O472" s="31">
        <v>102930</v>
      </c>
      <c r="P472" s="31">
        <v>103.03</v>
      </c>
      <c r="Q472" s="31">
        <v>0</v>
      </c>
      <c r="R472" s="31">
        <v>10634.57</v>
      </c>
      <c r="S472" s="31">
        <v>113667.6</v>
      </c>
      <c r="U472" s="29">
        <f t="shared" si="60"/>
        <v>0</v>
      </c>
      <c r="V472" s="29">
        <f t="shared" si="61"/>
        <v>0</v>
      </c>
      <c r="W472" s="29">
        <f t="shared" si="62"/>
        <v>0</v>
      </c>
      <c r="X472" s="29">
        <f t="shared" si="63"/>
        <v>0</v>
      </c>
    </row>
    <row r="473" spans="1:24" s="33" customFormat="1" x14ac:dyDescent="0.25">
      <c r="A473" s="34">
        <v>44509.629847604199</v>
      </c>
      <c r="B473" s="35" t="s">
        <v>1237</v>
      </c>
      <c r="C473" s="36" t="s">
        <v>1238</v>
      </c>
      <c r="D473" s="36" t="s">
        <v>1239</v>
      </c>
      <c r="E473" s="35">
        <v>120</v>
      </c>
      <c r="F473" s="37">
        <v>0</v>
      </c>
      <c r="G473" s="37">
        <v>0</v>
      </c>
      <c r="H473" s="37">
        <v>99328.87</v>
      </c>
      <c r="I473" s="37">
        <v>99328.87</v>
      </c>
      <c r="J473" s="37">
        <v>4765.72</v>
      </c>
      <c r="K473" s="37">
        <v>10755.2</v>
      </c>
      <c r="L473" s="37">
        <v>104.2</v>
      </c>
      <c r="M473" s="37">
        <v>15625.12</v>
      </c>
      <c r="O473" s="39">
        <v>99328.87</v>
      </c>
      <c r="P473" s="39">
        <v>104.2</v>
      </c>
      <c r="Q473" s="39">
        <v>4765.72</v>
      </c>
      <c r="R473" s="39">
        <v>10755.2</v>
      </c>
      <c r="S473" s="39">
        <v>116053.99999999999</v>
      </c>
      <c r="U473" s="28">
        <f t="shared" si="60"/>
        <v>0</v>
      </c>
      <c r="V473" s="28">
        <f t="shared" si="61"/>
        <v>0</v>
      </c>
      <c r="W473" s="28">
        <f t="shared" si="62"/>
        <v>0</v>
      </c>
      <c r="X473" s="28">
        <f t="shared" si="63"/>
        <v>-1100.0099999999948</v>
      </c>
    </row>
    <row r="474" spans="1:24" s="33" customFormat="1" x14ac:dyDescent="0.25">
      <c r="A474" s="34">
        <v>44506.590625266203</v>
      </c>
      <c r="B474" s="35" t="s">
        <v>1240</v>
      </c>
      <c r="C474" s="36" t="s">
        <v>1241</v>
      </c>
      <c r="D474" s="36" t="s">
        <v>1242</v>
      </c>
      <c r="E474" s="35">
        <v>120</v>
      </c>
      <c r="F474" s="37">
        <v>0</v>
      </c>
      <c r="G474" s="37">
        <v>0</v>
      </c>
      <c r="H474" s="37">
        <v>92660.38</v>
      </c>
      <c r="I474" s="37">
        <v>92660.38</v>
      </c>
      <c r="J474" s="37">
        <v>3339.63</v>
      </c>
      <c r="K474" s="37">
        <v>9919.1</v>
      </c>
      <c r="L474" s="37">
        <v>96.1</v>
      </c>
      <c r="M474" s="37">
        <v>13354.83</v>
      </c>
      <c r="O474" s="39">
        <v>92660.38</v>
      </c>
      <c r="P474" s="39">
        <v>96.1</v>
      </c>
      <c r="Q474" s="39">
        <v>3339.63</v>
      </c>
      <c r="R474" s="39">
        <v>9919.1</v>
      </c>
      <c r="S474" s="39">
        <v>106015.20000000003</v>
      </c>
      <c r="U474" s="28">
        <f t="shared" si="60"/>
        <v>0</v>
      </c>
      <c r="V474" s="28">
        <f t="shared" si="61"/>
        <v>0</v>
      </c>
      <c r="W474" s="28">
        <f t="shared" si="62"/>
        <v>0</v>
      </c>
      <c r="X474" s="28">
        <f t="shared" si="63"/>
        <v>9.9999999802093953E-3</v>
      </c>
    </row>
    <row r="475" spans="1:24" s="33" customFormat="1" x14ac:dyDescent="0.25">
      <c r="A475" s="34">
        <v>44521.623896493104</v>
      </c>
      <c r="B475" s="35" t="s">
        <v>1243</v>
      </c>
      <c r="C475" s="36" t="s">
        <v>1244</v>
      </c>
      <c r="D475" s="36" t="s">
        <v>1245</v>
      </c>
      <c r="E475" s="35">
        <v>120</v>
      </c>
      <c r="F475" s="37">
        <v>0</v>
      </c>
      <c r="G475" s="37">
        <v>0</v>
      </c>
      <c r="H475" s="37">
        <v>78228.490000000005</v>
      </c>
      <c r="I475" s="37">
        <v>78228.490000000005</v>
      </c>
      <c r="J475" s="37">
        <v>4155.5200000000004</v>
      </c>
      <c r="K475" s="37">
        <v>8511.5300000000007</v>
      </c>
      <c r="L475" s="37">
        <v>82.47</v>
      </c>
      <c r="M475" s="37">
        <v>12749.52</v>
      </c>
      <c r="O475" s="39">
        <v>78228.490000000005</v>
      </c>
      <c r="P475" s="39">
        <v>82.47</v>
      </c>
      <c r="Q475" s="39">
        <v>4155.5200000000004</v>
      </c>
      <c r="R475" s="39">
        <v>8511.5300000000007</v>
      </c>
      <c r="S475" s="39">
        <v>90978.000000000015</v>
      </c>
      <c r="U475" s="28">
        <f t="shared" si="60"/>
        <v>0</v>
      </c>
      <c r="V475" s="28">
        <f t="shared" si="61"/>
        <v>0</v>
      </c>
      <c r="W475" s="28">
        <f t="shared" si="62"/>
        <v>0</v>
      </c>
      <c r="X475" s="28">
        <f t="shared" si="63"/>
        <v>9.9999999947613105E-3</v>
      </c>
    </row>
    <row r="476" spans="1:24" x14ac:dyDescent="0.25">
      <c r="A476" s="20">
        <v>44530.654915081002</v>
      </c>
      <c r="B476" s="21" t="s">
        <v>1246</v>
      </c>
      <c r="C476" s="6" t="s">
        <v>1247</v>
      </c>
      <c r="D476" s="6" t="s">
        <v>1248</v>
      </c>
      <c r="E476" s="21">
        <v>120</v>
      </c>
      <c r="F476" s="19">
        <v>0</v>
      </c>
      <c r="G476" s="19">
        <v>0</v>
      </c>
      <c r="H476" s="19">
        <v>78397.19</v>
      </c>
      <c r="I476" s="19">
        <v>78397.19</v>
      </c>
      <c r="J476" s="19">
        <v>3486.81</v>
      </c>
      <c r="K476" s="19">
        <v>8460.0300000000007</v>
      </c>
      <c r="L476" s="19">
        <v>81.97</v>
      </c>
      <c r="M476" s="19">
        <v>12028.81</v>
      </c>
      <c r="O476" s="31">
        <v>78397.19</v>
      </c>
      <c r="P476" s="31">
        <v>81.97</v>
      </c>
      <c r="Q476" s="31">
        <v>3486.81</v>
      </c>
      <c r="R476" s="31">
        <v>8460.0300000000007</v>
      </c>
      <c r="S476" s="31">
        <v>90426</v>
      </c>
      <c r="U476" s="29">
        <f t="shared" si="60"/>
        <v>0</v>
      </c>
      <c r="V476" s="29">
        <f t="shared" si="61"/>
        <v>0</v>
      </c>
      <c r="W476" s="29">
        <f t="shared" si="62"/>
        <v>0</v>
      </c>
      <c r="X476" s="29">
        <f t="shared" si="63"/>
        <v>0</v>
      </c>
    </row>
    <row r="477" spans="1:24" s="33" customFormat="1" x14ac:dyDescent="0.25">
      <c r="A477" s="34">
        <v>44528.5962854514</v>
      </c>
      <c r="B477" s="35" t="s">
        <v>1249</v>
      </c>
      <c r="C477" s="36" t="s">
        <v>1250</v>
      </c>
      <c r="D477" s="36" t="s">
        <v>1251</v>
      </c>
      <c r="E477" s="35">
        <v>120</v>
      </c>
      <c r="F477" s="37">
        <v>0</v>
      </c>
      <c r="G477" s="37">
        <v>0</v>
      </c>
      <c r="H477" s="37">
        <v>87827.36</v>
      </c>
      <c r="I477" s="37">
        <v>87827.36</v>
      </c>
      <c r="J477" s="37">
        <v>3172.63</v>
      </c>
      <c r="K477" s="37">
        <v>9401.7099999999991</v>
      </c>
      <c r="L477" s="37">
        <v>91.09</v>
      </c>
      <c r="M477" s="37">
        <v>12665.43</v>
      </c>
      <c r="O477" s="39">
        <v>87827.36</v>
      </c>
      <c r="P477" s="39">
        <v>91.09</v>
      </c>
      <c r="Q477" s="39">
        <v>3172.63</v>
      </c>
      <c r="R477" s="39">
        <v>9401.7099999999991</v>
      </c>
      <c r="S477" s="39">
        <v>100492.8</v>
      </c>
      <c r="U477" s="28">
        <f t="shared" si="60"/>
        <v>0</v>
      </c>
      <c r="V477" s="28">
        <f t="shared" si="61"/>
        <v>0</v>
      </c>
      <c r="W477" s="28">
        <f t="shared" si="62"/>
        <v>0</v>
      </c>
      <c r="X477" s="28">
        <f t="shared" si="63"/>
        <v>-9.9999999947613105E-3</v>
      </c>
    </row>
    <row r="478" spans="1:24" s="33" customFormat="1" x14ac:dyDescent="0.25">
      <c r="A478" s="34">
        <v>44530.723850960603</v>
      </c>
      <c r="B478" s="35" t="s">
        <v>1252</v>
      </c>
      <c r="C478" s="36" t="s">
        <v>1253</v>
      </c>
      <c r="D478" s="36" t="s">
        <v>1254</v>
      </c>
      <c r="E478" s="35">
        <v>120</v>
      </c>
      <c r="F478" s="37">
        <v>0</v>
      </c>
      <c r="G478" s="37">
        <v>0</v>
      </c>
      <c r="H478" s="37">
        <v>118270.56</v>
      </c>
      <c r="I478" s="37">
        <v>118270.56</v>
      </c>
      <c r="J478" s="37">
        <v>5959.53</v>
      </c>
      <c r="K478" s="37">
        <v>12835.56</v>
      </c>
      <c r="L478" s="37">
        <v>124.35</v>
      </c>
      <c r="M478" s="37">
        <v>18919.439999999999</v>
      </c>
      <c r="O478" s="39">
        <v>118270.56</v>
      </c>
      <c r="P478" s="39">
        <v>124.35</v>
      </c>
      <c r="Q478" s="39">
        <v>5959.53</v>
      </c>
      <c r="R478" s="39">
        <v>12835.56</v>
      </c>
      <c r="S478" s="39">
        <v>138445</v>
      </c>
      <c r="U478" s="28">
        <f t="shared" si="60"/>
        <v>0</v>
      </c>
      <c r="V478" s="28">
        <f t="shared" si="61"/>
        <v>0</v>
      </c>
      <c r="W478" s="28">
        <f t="shared" si="62"/>
        <v>0</v>
      </c>
      <c r="X478" s="28">
        <f t="shared" si="63"/>
        <v>-1255</v>
      </c>
    </row>
    <row r="479" spans="1:24" s="33" customFormat="1" x14ac:dyDescent="0.25">
      <c r="A479" s="34">
        <v>44528.6632608449</v>
      </c>
      <c r="B479" s="35" t="s">
        <v>1255</v>
      </c>
      <c r="C479" s="36" t="s">
        <v>1256</v>
      </c>
      <c r="D479" s="36" t="s">
        <v>1257</v>
      </c>
      <c r="E479" s="35">
        <v>120</v>
      </c>
      <c r="F479" s="37">
        <v>0</v>
      </c>
      <c r="G479" s="37">
        <v>0</v>
      </c>
      <c r="H479" s="37">
        <v>89180</v>
      </c>
      <c r="I479" s="37">
        <v>89180</v>
      </c>
      <c r="J479" s="37">
        <v>0</v>
      </c>
      <c r="K479" s="37">
        <v>9213.5300000000007</v>
      </c>
      <c r="L479" s="37">
        <v>89.27</v>
      </c>
      <c r="M479" s="37">
        <v>9302.7999999999993</v>
      </c>
      <c r="O479" s="39">
        <v>89180</v>
      </c>
      <c r="P479" s="39">
        <v>89.27</v>
      </c>
      <c r="Q479" s="39">
        <v>0</v>
      </c>
      <c r="R479" s="39">
        <v>9213.5300000000007</v>
      </c>
      <c r="S479" s="39">
        <v>106302.8</v>
      </c>
      <c r="U479" s="28">
        <f t="shared" si="60"/>
        <v>0</v>
      </c>
      <c r="V479" s="28">
        <f t="shared" si="61"/>
        <v>0</v>
      </c>
      <c r="W479" s="28">
        <f t="shared" si="62"/>
        <v>0</v>
      </c>
      <c r="X479" s="28">
        <f t="shared" si="63"/>
        <v>-7820</v>
      </c>
    </row>
    <row r="480" spans="1:24" s="33" customFormat="1" x14ac:dyDescent="0.25">
      <c r="A480" s="34">
        <v>44512.576636608799</v>
      </c>
      <c r="B480" s="35" t="s">
        <v>1258</v>
      </c>
      <c r="C480" s="36" t="s">
        <v>1259</v>
      </c>
      <c r="D480" s="36" t="s">
        <v>1260</v>
      </c>
      <c r="E480" s="35">
        <v>120</v>
      </c>
      <c r="F480" s="37">
        <v>0</v>
      </c>
      <c r="G480" s="37">
        <v>0</v>
      </c>
      <c r="H480" s="37">
        <v>83509.429999999993</v>
      </c>
      <c r="I480" s="37">
        <v>83509.429999999993</v>
      </c>
      <c r="J480" s="37">
        <v>5070.58</v>
      </c>
      <c r="K480" s="37">
        <v>9151.73</v>
      </c>
      <c r="L480" s="37">
        <v>88.67</v>
      </c>
      <c r="M480" s="37">
        <v>14310.98</v>
      </c>
      <c r="O480" s="39">
        <v>83509.429999999993</v>
      </c>
      <c r="P480" s="39">
        <v>88.67</v>
      </c>
      <c r="Q480" s="39">
        <v>5070.58</v>
      </c>
      <c r="R480" s="39">
        <v>9151.73</v>
      </c>
      <c r="S480" s="39">
        <v>97820.4</v>
      </c>
      <c r="U480" s="28">
        <f t="shared" si="60"/>
        <v>0</v>
      </c>
      <c r="V480" s="28">
        <f t="shared" si="61"/>
        <v>0</v>
      </c>
      <c r="W480" s="28">
        <f t="shared" si="62"/>
        <v>0</v>
      </c>
      <c r="X480" s="28">
        <f t="shared" si="63"/>
        <v>9.9999999947613105E-3</v>
      </c>
    </row>
    <row r="481" spans="1:24" s="33" customFormat="1" x14ac:dyDescent="0.25">
      <c r="A481" s="34">
        <v>44512.593505983801</v>
      </c>
      <c r="B481" s="35" t="s">
        <v>1261</v>
      </c>
      <c r="C481" s="36" t="s">
        <v>1262</v>
      </c>
      <c r="D481" s="36" t="s">
        <v>1263</v>
      </c>
      <c r="E481" s="35">
        <v>120</v>
      </c>
      <c r="F481" s="37">
        <v>0</v>
      </c>
      <c r="G481" s="37">
        <v>0</v>
      </c>
      <c r="H481" s="37">
        <v>83509.429999999993</v>
      </c>
      <c r="I481" s="37">
        <v>83509.429999999993</v>
      </c>
      <c r="J481" s="37">
        <v>5070.58</v>
      </c>
      <c r="K481" s="37">
        <v>9151.73</v>
      </c>
      <c r="L481" s="37">
        <v>88.67</v>
      </c>
      <c r="M481" s="37">
        <v>14310.98</v>
      </c>
      <c r="O481" s="39">
        <v>83509.429999999993</v>
      </c>
      <c r="P481" s="39">
        <v>88.67</v>
      </c>
      <c r="Q481" s="39">
        <v>5070.58</v>
      </c>
      <c r="R481" s="39">
        <v>9151.73</v>
      </c>
      <c r="S481" s="39">
        <v>97820.4</v>
      </c>
      <c r="U481" s="28">
        <f t="shared" si="60"/>
        <v>0</v>
      </c>
      <c r="V481" s="28">
        <f t="shared" si="61"/>
        <v>0</v>
      </c>
      <c r="W481" s="28">
        <f t="shared" si="62"/>
        <v>0</v>
      </c>
      <c r="X481" s="28">
        <f t="shared" si="63"/>
        <v>9.9999999947613105E-3</v>
      </c>
    </row>
    <row r="482" spans="1:24" s="33" customFormat="1" x14ac:dyDescent="0.25">
      <c r="A482" s="34">
        <v>44515.695826469899</v>
      </c>
      <c r="B482" s="35" t="s">
        <v>1264</v>
      </c>
      <c r="C482" s="36" t="s">
        <v>1265</v>
      </c>
      <c r="D482" s="36" t="s">
        <v>1266</v>
      </c>
      <c r="E482" s="35">
        <v>120</v>
      </c>
      <c r="F482" s="37">
        <v>0</v>
      </c>
      <c r="G482" s="37">
        <v>0</v>
      </c>
      <c r="H482" s="37">
        <v>86547.17</v>
      </c>
      <c r="I482" s="37">
        <v>86547.17</v>
      </c>
      <c r="J482" s="37">
        <v>5252.82</v>
      </c>
      <c r="K482" s="37">
        <v>9485.31</v>
      </c>
      <c r="L482" s="37">
        <v>91.89</v>
      </c>
      <c r="M482" s="37">
        <v>14830.02</v>
      </c>
      <c r="O482" s="39">
        <v>86547.17</v>
      </c>
      <c r="P482" s="39">
        <v>91.89</v>
      </c>
      <c r="Q482" s="39">
        <v>5252.82</v>
      </c>
      <c r="R482" s="39">
        <v>9485.31</v>
      </c>
      <c r="S482" s="39">
        <v>101877.2</v>
      </c>
      <c r="U482" s="28">
        <f t="shared" si="60"/>
        <v>0</v>
      </c>
      <c r="V482" s="28">
        <f t="shared" si="61"/>
        <v>0</v>
      </c>
      <c r="W482" s="28">
        <f t="shared" si="62"/>
        <v>0</v>
      </c>
      <c r="X482" s="28">
        <f t="shared" si="63"/>
        <v>-500.00999999999476</v>
      </c>
    </row>
    <row r="483" spans="1:24" s="33" customFormat="1" x14ac:dyDescent="0.25">
      <c r="A483" s="34">
        <v>44517.6542746181</v>
      </c>
      <c r="B483" s="35" t="s">
        <v>1267</v>
      </c>
      <c r="C483" s="36" t="s">
        <v>1268</v>
      </c>
      <c r="D483" s="36" t="s">
        <v>1269</v>
      </c>
      <c r="E483" s="35">
        <v>120</v>
      </c>
      <c r="F483" s="37">
        <v>0</v>
      </c>
      <c r="G483" s="37">
        <v>0</v>
      </c>
      <c r="H483" s="37">
        <v>81914.25</v>
      </c>
      <c r="I483" s="37">
        <v>81914.25</v>
      </c>
      <c r="J483" s="37">
        <v>4967.5200000000004</v>
      </c>
      <c r="K483" s="37">
        <v>8976.07</v>
      </c>
      <c r="L483" s="37">
        <v>86.97</v>
      </c>
      <c r="M483" s="37">
        <v>14030.56</v>
      </c>
      <c r="O483" s="39">
        <v>81914.25</v>
      </c>
      <c r="P483" s="39">
        <v>86.97</v>
      </c>
      <c r="Q483" s="39">
        <v>4967.5200000000004</v>
      </c>
      <c r="R483" s="39">
        <v>8976.07</v>
      </c>
      <c r="S483" s="39">
        <v>95944.8</v>
      </c>
      <c r="U483" s="28">
        <f t="shared" si="60"/>
        <v>0</v>
      </c>
      <c r="V483" s="28">
        <f t="shared" si="61"/>
        <v>0</v>
      </c>
      <c r="W483" s="28">
        <f t="shared" si="62"/>
        <v>0</v>
      </c>
      <c r="X483" s="28">
        <f t="shared" si="63"/>
        <v>9.9999999947613105E-3</v>
      </c>
    </row>
    <row r="484" spans="1:24" s="33" customFormat="1" x14ac:dyDescent="0.25">
      <c r="A484" s="34">
        <v>44528.732453588003</v>
      </c>
      <c r="B484" s="35" t="s">
        <v>1270</v>
      </c>
      <c r="C484" s="36" t="s">
        <v>1271</v>
      </c>
      <c r="D484" s="36" t="s">
        <v>1272</v>
      </c>
      <c r="E484" s="35">
        <v>120</v>
      </c>
      <c r="F484" s="37">
        <v>0</v>
      </c>
      <c r="G484" s="37">
        <v>0</v>
      </c>
      <c r="H484" s="37">
        <v>76502.149999999994</v>
      </c>
      <c r="I484" s="37">
        <v>76502.149999999994</v>
      </c>
      <c r="J484" s="37">
        <v>3426.67</v>
      </c>
      <c r="K484" s="37">
        <v>8258.36</v>
      </c>
      <c r="L484" s="37">
        <v>80.010000000000005</v>
      </c>
      <c r="M484" s="37">
        <v>11765.04</v>
      </c>
      <c r="O484" s="39">
        <v>76502.149999999994</v>
      </c>
      <c r="P484" s="39">
        <v>80.010000000000005</v>
      </c>
      <c r="Q484" s="39">
        <v>3426.67</v>
      </c>
      <c r="R484" s="39">
        <v>8258.36</v>
      </c>
      <c r="S484" s="39">
        <v>88267.199999999983</v>
      </c>
      <c r="U484" s="28">
        <f t="shared" si="60"/>
        <v>0</v>
      </c>
      <c r="V484" s="28">
        <f t="shared" si="61"/>
        <v>0</v>
      </c>
      <c r="W484" s="28">
        <f t="shared" si="62"/>
        <v>0</v>
      </c>
      <c r="X484" s="28">
        <f t="shared" si="63"/>
        <v>-9.9999999802093953E-3</v>
      </c>
    </row>
    <row r="485" spans="1:24" s="33" customFormat="1" x14ac:dyDescent="0.25">
      <c r="A485" s="34">
        <v>44507.736307488398</v>
      </c>
      <c r="B485" s="35" t="s">
        <v>1273</v>
      </c>
      <c r="C485" s="36" t="s">
        <v>1274</v>
      </c>
      <c r="D485" s="36" t="s">
        <v>1275</v>
      </c>
      <c r="E485" s="35">
        <v>120</v>
      </c>
      <c r="F485" s="37">
        <v>0</v>
      </c>
      <c r="G485" s="37">
        <v>0</v>
      </c>
      <c r="H485" s="37">
        <v>72820.3</v>
      </c>
      <c r="I485" s="37">
        <v>72820.3</v>
      </c>
      <c r="J485" s="37">
        <v>4416</v>
      </c>
      <c r="K485" s="37">
        <v>7979.96</v>
      </c>
      <c r="L485" s="37">
        <v>77.31</v>
      </c>
      <c r="M485" s="37">
        <v>12473.27</v>
      </c>
      <c r="O485" s="39">
        <v>72820.3</v>
      </c>
      <c r="P485" s="39">
        <v>77.31</v>
      </c>
      <c r="Q485" s="39">
        <v>4416</v>
      </c>
      <c r="R485" s="39">
        <v>7979.96</v>
      </c>
      <c r="S485" s="39">
        <v>85293.6</v>
      </c>
      <c r="U485" s="28">
        <f t="shared" si="60"/>
        <v>0</v>
      </c>
      <c r="V485" s="28">
        <f t="shared" si="61"/>
        <v>0</v>
      </c>
      <c r="W485" s="28">
        <f t="shared" si="62"/>
        <v>0</v>
      </c>
      <c r="X485" s="28">
        <f t="shared" si="63"/>
        <v>-2.9999999998835847E-2</v>
      </c>
    </row>
    <row r="486" spans="1:24" s="33" customFormat="1" x14ac:dyDescent="0.25">
      <c r="A486" s="34">
        <v>44520.584976157399</v>
      </c>
      <c r="B486" s="35" t="s">
        <v>1276</v>
      </c>
      <c r="C486" s="36" t="s">
        <v>1277</v>
      </c>
      <c r="D486" s="36" t="s">
        <v>1278</v>
      </c>
      <c r="E486" s="35">
        <v>120</v>
      </c>
      <c r="F486" s="37">
        <v>0</v>
      </c>
      <c r="G486" s="37">
        <v>0</v>
      </c>
      <c r="H486" s="37">
        <v>72614.2</v>
      </c>
      <c r="I486" s="37">
        <v>72614.2</v>
      </c>
      <c r="J486" s="37">
        <v>3841.92</v>
      </c>
      <c r="K486" s="37">
        <v>7899.32</v>
      </c>
      <c r="L486" s="37">
        <v>76.53</v>
      </c>
      <c r="M486" s="37">
        <v>11817.77</v>
      </c>
      <c r="O486" s="39">
        <v>72614.2</v>
      </c>
      <c r="P486" s="39">
        <v>76.53</v>
      </c>
      <c r="Q486" s="39">
        <v>3841.92</v>
      </c>
      <c r="R486" s="39">
        <v>7899.32</v>
      </c>
      <c r="S486" s="39">
        <v>85212.17</v>
      </c>
      <c r="U486" s="28">
        <f t="shared" si="60"/>
        <v>0</v>
      </c>
      <c r="V486" s="28">
        <f t="shared" si="61"/>
        <v>0</v>
      </c>
      <c r="W486" s="28">
        <f t="shared" si="62"/>
        <v>0</v>
      </c>
      <c r="X486" s="28">
        <f t="shared" si="63"/>
        <v>-780.19999999999709</v>
      </c>
    </row>
    <row r="487" spans="1:24" s="33" customFormat="1" x14ac:dyDescent="0.25">
      <c r="A487" s="34">
        <v>44514.667062303197</v>
      </c>
      <c r="B487" s="35" t="s">
        <v>1279</v>
      </c>
      <c r="C487" s="36" t="s">
        <v>1280</v>
      </c>
      <c r="D487" s="36" t="s">
        <v>1281</v>
      </c>
      <c r="E487" s="35">
        <v>120</v>
      </c>
      <c r="F487" s="37">
        <v>0</v>
      </c>
      <c r="G487" s="37">
        <v>0</v>
      </c>
      <c r="H487" s="37">
        <v>72820.27</v>
      </c>
      <c r="I487" s="37">
        <v>72820.27</v>
      </c>
      <c r="J487" s="37">
        <v>4416</v>
      </c>
      <c r="K487" s="37">
        <v>7979.99</v>
      </c>
      <c r="L487" s="37">
        <v>77.31</v>
      </c>
      <c r="M487" s="37">
        <v>12473.3</v>
      </c>
      <c r="O487" s="39">
        <v>72820.27</v>
      </c>
      <c r="P487" s="39">
        <v>77.31</v>
      </c>
      <c r="Q487" s="39">
        <v>4416</v>
      </c>
      <c r="R487" s="39">
        <v>7979.99</v>
      </c>
      <c r="S487" s="39">
        <v>86073.8</v>
      </c>
      <c r="U487" s="28">
        <f t="shared" si="60"/>
        <v>0</v>
      </c>
      <c r="V487" s="28">
        <f t="shared" si="61"/>
        <v>0</v>
      </c>
      <c r="W487" s="28">
        <f t="shared" si="62"/>
        <v>0</v>
      </c>
      <c r="X487" s="28">
        <f t="shared" si="63"/>
        <v>-780.22999999999593</v>
      </c>
    </row>
    <row r="488" spans="1:24" s="33" customFormat="1" x14ac:dyDescent="0.25">
      <c r="A488" s="34">
        <v>44516.572732488399</v>
      </c>
      <c r="B488" s="35" t="s">
        <v>1282</v>
      </c>
      <c r="C488" s="36" t="s">
        <v>1283</v>
      </c>
      <c r="D488" s="36" t="s">
        <v>1284</v>
      </c>
      <c r="E488" s="35">
        <v>120</v>
      </c>
      <c r="F488" s="37">
        <v>0</v>
      </c>
      <c r="G488" s="37">
        <v>0</v>
      </c>
      <c r="H488" s="37">
        <v>72029.289999999994</v>
      </c>
      <c r="I488" s="37">
        <v>72029.289999999994</v>
      </c>
      <c r="J488" s="37">
        <v>1987.2</v>
      </c>
      <c r="K488" s="37">
        <v>7647.41</v>
      </c>
      <c r="L488" s="37">
        <v>74.09</v>
      </c>
      <c r="M488" s="37">
        <v>9708.7000000000007</v>
      </c>
      <c r="O488" s="39">
        <v>72029.289999999994</v>
      </c>
      <c r="P488" s="39">
        <v>74.09</v>
      </c>
      <c r="Q488" s="39">
        <v>1987.2</v>
      </c>
      <c r="R488" s="39">
        <v>7647.41</v>
      </c>
      <c r="S488" s="39">
        <v>81737.999999999985</v>
      </c>
      <c r="U488" s="28">
        <f t="shared" si="60"/>
        <v>0</v>
      </c>
      <c r="V488" s="28">
        <f t="shared" si="61"/>
        <v>0</v>
      </c>
      <c r="W488" s="28">
        <f t="shared" si="62"/>
        <v>0</v>
      </c>
      <c r="X488" s="28">
        <f t="shared" si="63"/>
        <v>-9.9999999947613105E-3</v>
      </c>
    </row>
    <row r="489" spans="1:24" s="33" customFormat="1" x14ac:dyDescent="0.25">
      <c r="A489" s="34">
        <v>44523.769816122702</v>
      </c>
      <c r="B489" s="35" t="s">
        <v>1285</v>
      </c>
      <c r="C489" s="36" t="s">
        <v>1286</v>
      </c>
      <c r="D489" s="36" t="s">
        <v>1287</v>
      </c>
      <c r="E489" s="35">
        <v>120</v>
      </c>
      <c r="F489" s="37">
        <v>0</v>
      </c>
      <c r="G489" s="37">
        <v>0</v>
      </c>
      <c r="H489" s="37">
        <v>68336.5</v>
      </c>
      <c r="I489" s="37">
        <v>68336.5</v>
      </c>
      <c r="J489" s="37">
        <v>4144.6000000000004</v>
      </c>
      <c r="K489" s="37">
        <v>7488.76</v>
      </c>
      <c r="L489" s="37">
        <v>72.55</v>
      </c>
      <c r="M489" s="37">
        <v>11705.91</v>
      </c>
      <c r="O489" s="39">
        <v>68336.5</v>
      </c>
      <c r="P489" s="39">
        <v>72.55</v>
      </c>
      <c r="Q489" s="39">
        <v>4144.6000000000004</v>
      </c>
      <c r="R489" s="39">
        <v>7488.76</v>
      </c>
      <c r="S489" s="39">
        <v>80782.400000000009</v>
      </c>
      <c r="U489" s="28">
        <f t="shared" si="60"/>
        <v>0</v>
      </c>
      <c r="V489" s="28">
        <f t="shared" si="61"/>
        <v>0</v>
      </c>
      <c r="W489" s="28">
        <f t="shared" si="62"/>
        <v>0</v>
      </c>
      <c r="X489" s="28">
        <f t="shared" si="63"/>
        <v>-739.99000000000524</v>
      </c>
    </row>
    <row r="490" spans="1:24" x14ac:dyDescent="0.25">
      <c r="A490" s="20">
        <v>44527.734789155103</v>
      </c>
      <c r="B490" s="21" t="s">
        <v>1288</v>
      </c>
      <c r="C490" s="6" t="s">
        <v>1289</v>
      </c>
      <c r="D490" s="6" t="s">
        <v>1290</v>
      </c>
      <c r="E490" s="21">
        <v>120</v>
      </c>
      <c r="F490" s="19">
        <v>0</v>
      </c>
      <c r="G490" s="19">
        <v>0</v>
      </c>
      <c r="H490" s="19">
        <v>73271.600000000006</v>
      </c>
      <c r="I490" s="19">
        <v>73271.600000000006</v>
      </c>
      <c r="J490" s="19">
        <v>4443.3999999999996</v>
      </c>
      <c r="K490" s="19">
        <v>8030.01</v>
      </c>
      <c r="L490" s="19">
        <v>77.790000000000006</v>
      </c>
      <c r="M490" s="19">
        <v>12551.2</v>
      </c>
      <c r="O490" s="31">
        <v>73271.600000000006</v>
      </c>
      <c r="P490" s="31">
        <v>77.790000000000006</v>
      </c>
      <c r="Q490" s="31">
        <v>4443.3999999999996</v>
      </c>
      <c r="R490" s="31">
        <v>8030.01</v>
      </c>
      <c r="S490" s="31">
        <v>85822.799999999988</v>
      </c>
      <c r="U490" s="29">
        <f t="shared" si="60"/>
        <v>0</v>
      </c>
      <c r="V490" s="29">
        <f t="shared" si="61"/>
        <v>0</v>
      </c>
      <c r="W490" s="29">
        <f t="shared" si="62"/>
        <v>0</v>
      </c>
      <c r="X490" s="29">
        <f t="shared" si="63"/>
        <v>0</v>
      </c>
    </row>
    <row r="491" spans="1:24" x14ac:dyDescent="0.25">
      <c r="A491" s="20">
        <v>44502.649966169003</v>
      </c>
      <c r="B491" s="21" t="s">
        <v>1291</v>
      </c>
      <c r="C491" s="6" t="s">
        <v>1292</v>
      </c>
      <c r="D491" s="6" t="s">
        <v>1293</v>
      </c>
      <c r="E491" s="21">
        <v>120</v>
      </c>
      <c r="F491" s="19">
        <v>0</v>
      </c>
      <c r="G491" s="19">
        <v>0</v>
      </c>
      <c r="H491" s="19">
        <v>79114.149999999994</v>
      </c>
      <c r="I491" s="19">
        <v>79114.149999999994</v>
      </c>
      <c r="J491" s="19">
        <v>4185.8500000000004</v>
      </c>
      <c r="K491" s="19">
        <v>8606.2199999999993</v>
      </c>
      <c r="L491" s="19">
        <v>83.38</v>
      </c>
      <c r="M491" s="19">
        <v>12875.45</v>
      </c>
      <c r="O491" s="31">
        <v>79114.149999999994</v>
      </c>
      <c r="P491" s="31">
        <v>83.38</v>
      </c>
      <c r="Q491" s="31">
        <v>4185.8500000000004</v>
      </c>
      <c r="R491" s="31">
        <v>8606.2199999999993</v>
      </c>
      <c r="S491" s="31">
        <v>91989.6</v>
      </c>
      <c r="U491" s="29">
        <f t="shared" si="60"/>
        <v>0</v>
      </c>
      <c r="V491" s="29">
        <f t="shared" si="61"/>
        <v>0</v>
      </c>
      <c r="W491" s="29">
        <f t="shared" si="62"/>
        <v>0</v>
      </c>
      <c r="X491" s="29">
        <f t="shared" si="63"/>
        <v>0</v>
      </c>
    </row>
    <row r="492" spans="1:24" s="33" customFormat="1" x14ac:dyDescent="0.25">
      <c r="A492" s="34">
        <v>44521.550391701399</v>
      </c>
      <c r="B492" s="35" t="s">
        <v>1294</v>
      </c>
      <c r="C492" s="36" t="s">
        <v>1295</v>
      </c>
      <c r="D492" s="36" t="s">
        <v>1296</v>
      </c>
      <c r="E492" s="35">
        <v>120</v>
      </c>
      <c r="F492" s="37">
        <v>0</v>
      </c>
      <c r="G492" s="37">
        <v>0</v>
      </c>
      <c r="H492" s="37">
        <v>78540.81</v>
      </c>
      <c r="I492" s="37">
        <v>78540.81</v>
      </c>
      <c r="J492" s="37">
        <v>4155.5200000000004</v>
      </c>
      <c r="K492" s="37">
        <v>8544.5</v>
      </c>
      <c r="L492" s="37">
        <v>82.78</v>
      </c>
      <c r="M492" s="37">
        <v>12782.8</v>
      </c>
      <c r="O492" s="39">
        <v>78540.81</v>
      </c>
      <c r="P492" s="39">
        <v>82.78</v>
      </c>
      <c r="Q492" s="39">
        <v>4155.5200000000004</v>
      </c>
      <c r="R492" s="39">
        <v>8544.5</v>
      </c>
      <c r="S492" s="39">
        <v>91323.6</v>
      </c>
      <c r="U492" s="28">
        <f t="shared" si="60"/>
        <v>0</v>
      </c>
      <c r="V492" s="28">
        <f t="shared" si="61"/>
        <v>0</v>
      </c>
      <c r="W492" s="28">
        <f t="shared" si="62"/>
        <v>0</v>
      </c>
      <c r="X492" s="28">
        <f t="shared" si="63"/>
        <v>9.9999999947613105E-3</v>
      </c>
    </row>
    <row r="493" spans="1:24" s="33" customFormat="1" x14ac:dyDescent="0.25">
      <c r="A493" s="34">
        <v>44514.698493171301</v>
      </c>
      <c r="B493" s="35" t="s">
        <v>1297</v>
      </c>
      <c r="C493" s="36" t="s">
        <v>1298</v>
      </c>
      <c r="D493" s="36" t="s">
        <v>1299</v>
      </c>
      <c r="E493" s="35">
        <v>120</v>
      </c>
      <c r="F493" s="37">
        <v>0</v>
      </c>
      <c r="G493" s="37">
        <v>0</v>
      </c>
      <c r="H493" s="37">
        <v>156546.23000000001</v>
      </c>
      <c r="I493" s="37">
        <v>156546.23000000001</v>
      </c>
      <c r="J493" s="37">
        <v>9512.7800000000007</v>
      </c>
      <c r="K493" s="37">
        <v>17157.57</v>
      </c>
      <c r="L493" s="37">
        <v>166.23</v>
      </c>
      <c r="M493" s="37">
        <v>26836.58</v>
      </c>
      <c r="O493" s="39">
        <v>156546.23000000001</v>
      </c>
      <c r="P493" s="39">
        <v>166.23</v>
      </c>
      <c r="Q493" s="39">
        <v>9512.7800000000007</v>
      </c>
      <c r="R493" s="39">
        <v>17157.57</v>
      </c>
      <c r="S493" s="39">
        <v>185382.80000000002</v>
      </c>
      <c r="U493" s="28">
        <f t="shared" si="60"/>
        <v>0</v>
      </c>
      <c r="V493" s="28">
        <f t="shared" si="61"/>
        <v>0</v>
      </c>
      <c r="W493" s="28">
        <f t="shared" si="62"/>
        <v>0</v>
      </c>
      <c r="X493" s="28">
        <f t="shared" si="63"/>
        <v>-1999.9900000000198</v>
      </c>
    </row>
    <row r="494" spans="1:24" s="33" customFormat="1" x14ac:dyDescent="0.25">
      <c r="A494" s="34">
        <v>44492.424235567101</v>
      </c>
      <c r="B494" s="35" t="s">
        <v>1300</v>
      </c>
      <c r="C494" s="36" t="s">
        <v>1301</v>
      </c>
      <c r="D494" s="36" t="s">
        <v>1302</v>
      </c>
      <c r="E494" s="35">
        <v>120</v>
      </c>
      <c r="F494" s="37">
        <v>0</v>
      </c>
      <c r="G494" s="37">
        <v>0</v>
      </c>
      <c r="H494" s="37">
        <v>142206.07999999999</v>
      </c>
      <c r="I494" s="37">
        <v>142206.07999999999</v>
      </c>
      <c r="J494" s="37">
        <v>7523.99</v>
      </c>
      <c r="K494" s="37">
        <v>15470.46</v>
      </c>
      <c r="L494" s="37">
        <v>149.88</v>
      </c>
      <c r="M494" s="37">
        <v>23144.33</v>
      </c>
      <c r="O494" s="39">
        <v>142206.07999999999</v>
      </c>
      <c r="P494" s="39">
        <v>149.88</v>
      </c>
      <c r="Q494" s="39">
        <v>7523.99</v>
      </c>
      <c r="R494" s="39">
        <v>15470.46</v>
      </c>
      <c r="S494" s="39">
        <v>165350.39999999997</v>
      </c>
      <c r="U494" s="28">
        <f t="shared" si="60"/>
        <v>0</v>
      </c>
      <c r="V494" s="28">
        <f t="shared" si="61"/>
        <v>0</v>
      </c>
      <c r="W494" s="28">
        <f t="shared" si="62"/>
        <v>0</v>
      </c>
      <c r="X494" s="28">
        <f t="shared" si="63"/>
        <v>1.0000000009313226E-2</v>
      </c>
    </row>
    <row r="495" spans="1:24" x14ac:dyDescent="0.25">
      <c r="A495" s="20">
        <v>44507.675569560197</v>
      </c>
      <c r="B495" s="21" t="s">
        <v>1303</v>
      </c>
      <c r="C495" s="6" t="s">
        <v>1304</v>
      </c>
      <c r="D495" s="6" t="s">
        <v>1305</v>
      </c>
      <c r="E495" s="21">
        <v>120</v>
      </c>
      <c r="F495" s="19">
        <v>0</v>
      </c>
      <c r="G495" s="19">
        <v>0</v>
      </c>
      <c r="H495" s="19">
        <v>103352.86</v>
      </c>
      <c r="I495" s="19">
        <v>103352.86</v>
      </c>
      <c r="J495" s="19">
        <v>5468.3</v>
      </c>
      <c r="K495" s="19">
        <v>11243.91</v>
      </c>
      <c r="L495" s="19">
        <v>108.93</v>
      </c>
      <c r="M495" s="19">
        <v>16821.14</v>
      </c>
      <c r="O495" s="31">
        <v>103352.86</v>
      </c>
      <c r="P495" s="31">
        <v>108.93</v>
      </c>
      <c r="Q495" s="31">
        <v>5468.3</v>
      </c>
      <c r="R495" s="31">
        <v>11243.91</v>
      </c>
      <c r="S495" s="31">
        <v>120174</v>
      </c>
      <c r="U495" s="29">
        <f t="shared" si="60"/>
        <v>0</v>
      </c>
      <c r="V495" s="29">
        <f t="shared" si="61"/>
        <v>0</v>
      </c>
      <c r="W495" s="29">
        <f t="shared" si="62"/>
        <v>0</v>
      </c>
      <c r="X495" s="29">
        <f t="shared" si="63"/>
        <v>0</v>
      </c>
    </row>
    <row r="496" spans="1:24" x14ac:dyDescent="0.25">
      <c r="A496" s="20">
        <v>44494.394528159697</v>
      </c>
      <c r="B496" s="21" t="s">
        <v>1306</v>
      </c>
      <c r="C496" s="6" t="s">
        <v>1307</v>
      </c>
      <c r="D496" s="6" t="s">
        <v>1308</v>
      </c>
      <c r="E496" s="21">
        <v>120</v>
      </c>
      <c r="F496" s="19">
        <v>0</v>
      </c>
      <c r="G496" s="19">
        <v>0</v>
      </c>
      <c r="H496" s="19">
        <v>103658.18</v>
      </c>
      <c r="I496" s="19">
        <v>103658.18</v>
      </c>
      <c r="J496" s="19">
        <v>5085.3999999999996</v>
      </c>
      <c r="K496" s="19">
        <v>11235.17</v>
      </c>
      <c r="L496" s="19">
        <v>108.85</v>
      </c>
      <c r="M496" s="19">
        <v>16429.419999999998</v>
      </c>
      <c r="O496" s="31">
        <v>103658.18</v>
      </c>
      <c r="P496" s="31">
        <v>108.85</v>
      </c>
      <c r="Q496" s="31">
        <v>5085.3999999999996</v>
      </c>
      <c r="R496" s="31">
        <v>11235.17</v>
      </c>
      <c r="S496" s="31">
        <v>120087.59999999999</v>
      </c>
      <c r="U496" s="29">
        <f t="shared" si="60"/>
        <v>0</v>
      </c>
      <c r="V496" s="29">
        <f t="shared" si="61"/>
        <v>0</v>
      </c>
      <c r="W496" s="29">
        <f t="shared" si="62"/>
        <v>0</v>
      </c>
      <c r="X496" s="29">
        <f t="shared" si="63"/>
        <v>0</v>
      </c>
    </row>
    <row r="497" spans="1:24" s="33" customFormat="1" x14ac:dyDescent="0.25">
      <c r="A497" s="34">
        <v>44527.680081631901</v>
      </c>
      <c r="B497" s="35" t="s">
        <v>1309</v>
      </c>
      <c r="C497" s="36" t="s">
        <v>1310</v>
      </c>
      <c r="D497" s="36" t="s">
        <v>1311</v>
      </c>
      <c r="E497" s="35">
        <v>120</v>
      </c>
      <c r="F497" s="37">
        <v>0</v>
      </c>
      <c r="G497" s="37">
        <v>0</v>
      </c>
      <c r="H497" s="37">
        <v>124719.34</v>
      </c>
      <c r="I497" s="37">
        <v>124719.34</v>
      </c>
      <c r="J497" s="37">
        <v>2292.66</v>
      </c>
      <c r="K497" s="37">
        <v>13122.86</v>
      </c>
      <c r="L497" s="37">
        <v>127.14</v>
      </c>
      <c r="M497" s="37">
        <v>15542.66</v>
      </c>
      <c r="O497" s="39">
        <v>124719.34</v>
      </c>
      <c r="P497" s="39">
        <v>127.14</v>
      </c>
      <c r="Q497" s="39">
        <v>2292.66</v>
      </c>
      <c r="R497" s="39">
        <v>13122.86</v>
      </c>
      <c r="S497" s="39">
        <v>147262</v>
      </c>
      <c r="U497" s="28">
        <f t="shared" si="60"/>
        <v>0</v>
      </c>
      <c r="V497" s="28">
        <f t="shared" si="61"/>
        <v>0</v>
      </c>
      <c r="W497" s="28">
        <f t="shared" si="62"/>
        <v>0</v>
      </c>
      <c r="X497" s="28">
        <f t="shared" si="63"/>
        <v>-7000</v>
      </c>
    </row>
    <row r="498" spans="1:24" s="33" customFormat="1" x14ac:dyDescent="0.25">
      <c r="A498" s="34">
        <v>44527.762846215301</v>
      </c>
      <c r="B498" s="35" t="s">
        <v>1312</v>
      </c>
      <c r="C498" s="36" t="s">
        <v>1313</v>
      </c>
      <c r="D498" s="36" t="s">
        <v>1314</v>
      </c>
      <c r="E498" s="35">
        <v>120</v>
      </c>
      <c r="F498" s="37">
        <v>0</v>
      </c>
      <c r="G498" s="37">
        <v>0</v>
      </c>
      <c r="H498" s="37">
        <v>84692.24</v>
      </c>
      <c r="I498" s="37">
        <v>84692.24</v>
      </c>
      <c r="J498" s="37">
        <v>5136</v>
      </c>
      <c r="K498" s="37">
        <v>9281.06</v>
      </c>
      <c r="L498" s="37">
        <v>89.92</v>
      </c>
      <c r="M498" s="37">
        <v>14506.98</v>
      </c>
      <c r="O498" s="39">
        <v>84692.24</v>
      </c>
      <c r="P498" s="39">
        <v>89.92</v>
      </c>
      <c r="Q498" s="39">
        <v>5136</v>
      </c>
      <c r="R498" s="39">
        <v>9281.06</v>
      </c>
      <c r="S498" s="39">
        <v>99199.2</v>
      </c>
      <c r="U498" s="28">
        <f t="shared" si="60"/>
        <v>0</v>
      </c>
      <c r="V498" s="28">
        <f t="shared" si="61"/>
        <v>0</v>
      </c>
      <c r="W498" s="28">
        <f t="shared" si="62"/>
        <v>0</v>
      </c>
      <c r="X498" s="28">
        <f t="shared" si="63"/>
        <v>2.0000000004074536E-2</v>
      </c>
    </row>
    <row r="499" spans="1:24" s="33" customFormat="1" x14ac:dyDescent="0.25">
      <c r="A499" s="34">
        <v>44506.622256793999</v>
      </c>
      <c r="B499" s="35" t="s">
        <v>1315</v>
      </c>
      <c r="C499" s="36" t="s">
        <v>1316</v>
      </c>
      <c r="D499" s="36" t="s">
        <v>1317</v>
      </c>
      <c r="E499" s="35">
        <v>120</v>
      </c>
      <c r="F499" s="37">
        <v>0</v>
      </c>
      <c r="G499" s="37">
        <v>0</v>
      </c>
      <c r="H499" s="37">
        <v>84949.05</v>
      </c>
      <c r="I499" s="37">
        <v>84949.05</v>
      </c>
      <c r="J499" s="37">
        <v>4494.57</v>
      </c>
      <c r="K499" s="37">
        <v>9241.25</v>
      </c>
      <c r="L499" s="37">
        <v>89.53</v>
      </c>
      <c r="M499" s="37">
        <v>13825.35</v>
      </c>
      <c r="O499" s="39">
        <v>84949.05</v>
      </c>
      <c r="P499" s="39">
        <v>89.53</v>
      </c>
      <c r="Q499" s="39">
        <v>4494.57</v>
      </c>
      <c r="R499" s="39">
        <v>9241.25</v>
      </c>
      <c r="S499" s="39">
        <v>100599.78</v>
      </c>
      <c r="U499" s="28">
        <f t="shared" si="60"/>
        <v>0</v>
      </c>
      <c r="V499" s="28">
        <f t="shared" si="61"/>
        <v>0</v>
      </c>
      <c r="W499" s="28">
        <f t="shared" si="62"/>
        <v>0</v>
      </c>
      <c r="X499" s="28">
        <f t="shared" si="63"/>
        <v>-1825.3799999999901</v>
      </c>
    </row>
    <row r="500" spans="1:24" s="33" customFormat="1" x14ac:dyDescent="0.25">
      <c r="A500" s="34">
        <v>44502.674037812503</v>
      </c>
      <c r="B500" s="35" t="s">
        <v>1318</v>
      </c>
      <c r="C500" s="36" t="s">
        <v>1319</v>
      </c>
      <c r="D500" s="36" t="s">
        <v>1320</v>
      </c>
      <c r="E500" s="35">
        <v>120</v>
      </c>
      <c r="F500" s="37">
        <v>0</v>
      </c>
      <c r="G500" s="37">
        <v>0</v>
      </c>
      <c r="H500" s="37">
        <v>92128.77</v>
      </c>
      <c r="I500" s="37">
        <v>92128.77</v>
      </c>
      <c r="J500" s="37">
        <v>5587.72</v>
      </c>
      <c r="K500" s="37">
        <v>10095.69</v>
      </c>
      <c r="L500" s="37">
        <v>97.81</v>
      </c>
      <c r="M500" s="37">
        <v>15781.22</v>
      </c>
      <c r="O500" s="39">
        <v>92128.77</v>
      </c>
      <c r="P500" s="39">
        <v>97.81</v>
      </c>
      <c r="Q500" s="39">
        <v>5587.72</v>
      </c>
      <c r="R500" s="39">
        <v>10095.69</v>
      </c>
      <c r="S500" s="39">
        <v>108910</v>
      </c>
      <c r="U500" s="28">
        <f t="shared" si="60"/>
        <v>0</v>
      </c>
      <c r="V500" s="28">
        <f t="shared" si="61"/>
        <v>0</v>
      </c>
      <c r="W500" s="28">
        <f t="shared" si="62"/>
        <v>0</v>
      </c>
      <c r="X500" s="28">
        <f t="shared" si="63"/>
        <v>-1000.0099999999948</v>
      </c>
    </row>
    <row r="501" spans="1:24" s="33" customFormat="1" x14ac:dyDescent="0.25">
      <c r="A501" s="34">
        <v>44506.578369409697</v>
      </c>
      <c r="B501" s="35" t="s">
        <v>1321</v>
      </c>
      <c r="C501" s="36" t="s">
        <v>1322</v>
      </c>
      <c r="D501" s="36" t="s">
        <v>1323</v>
      </c>
      <c r="E501" s="35">
        <v>120</v>
      </c>
      <c r="F501" s="37">
        <v>0</v>
      </c>
      <c r="G501" s="37">
        <v>0</v>
      </c>
      <c r="H501" s="37">
        <v>123823.6</v>
      </c>
      <c r="I501" s="37">
        <v>123823.6</v>
      </c>
      <c r="J501" s="37">
        <v>5371.39</v>
      </c>
      <c r="K501" s="37">
        <v>13348.49</v>
      </c>
      <c r="L501" s="37">
        <v>129.32</v>
      </c>
      <c r="M501" s="37">
        <v>18849.2</v>
      </c>
      <c r="O501" s="39">
        <v>123823.6</v>
      </c>
      <c r="P501" s="39">
        <v>129.32</v>
      </c>
      <c r="Q501" s="39">
        <v>5371.39</v>
      </c>
      <c r="R501" s="39">
        <v>13348.49</v>
      </c>
      <c r="S501" s="39">
        <v>143977.81000000003</v>
      </c>
      <c r="U501" s="28">
        <f t="shared" si="60"/>
        <v>0</v>
      </c>
      <c r="V501" s="28">
        <f t="shared" si="61"/>
        <v>0</v>
      </c>
      <c r="W501" s="28">
        <f t="shared" si="62"/>
        <v>0</v>
      </c>
      <c r="X501" s="28">
        <f t="shared" si="63"/>
        <v>-1305.0100000000093</v>
      </c>
    </row>
    <row r="502" spans="1:24" s="33" customFormat="1" x14ac:dyDescent="0.25">
      <c r="A502" s="34">
        <v>44526.679791631897</v>
      </c>
      <c r="B502" s="35" t="s">
        <v>1324</v>
      </c>
      <c r="C502" s="36" t="s">
        <v>1325</v>
      </c>
      <c r="D502" s="36" t="s">
        <v>1326</v>
      </c>
      <c r="E502" s="35">
        <v>120</v>
      </c>
      <c r="F502" s="37">
        <v>0</v>
      </c>
      <c r="G502" s="37">
        <v>0</v>
      </c>
      <c r="H502" s="37">
        <v>107967.49</v>
      </c>
      <c r="I502" s="37">
        <v>107967.49</v>
      </c>
      <c r="J502" s="37">
        <v>5713.99</v>
      </c>
      <c r="K502" s="37">
        <v>11745.11</v>
      </c>
      <c r="L502" s="37">
        <v>113.8</v>
      </c>
      <c r="M502" s="37">
        <v>17572.900000000001</v>
      </c>
      <c r="O502" s="39">
        <v>107967.49</v>
      </c>
      <c r="P502" s="39">
        <v>113.8</v>
      </c>
      <c r="Q502" s="39">
        <v>5713.99</v>
      </c>
      <c r="R502" s="39">
        <v>11745.11</v>
      </c>
      <c r="S502" s="39">
        <v>125540.40000000001</v>
      </c>
      <c r="U502" s="28">
        <f t="shared" si="60"/>
        <v>0</v>
      </c>
      <c r="V502" s="28">
        <f t="shared" si="61"/>
        <v>0</v>
      </c>
      <c r="W502" s="28">
        <f t="shared" si="62"/>
        <v>0</v>
      </c>
      <c r="X502" s="28">
        <f t="shared" si="63"/>
        <v>-9.9999999947613105E-3</v>
      </c>
    </row>
    <row r="503" spans="1:24" s="33" customFormat="1" x14ac:dyDescent="0.25">
      <c r="A503" s="34">
        <v>44502.743366550902</v>
      </c>
      <c r="B503" s="35" t="s">
        <v>1327</v>
      </c>
      <c r="C503" s="36" t="s">
        <v>1328</v>
      </c>
      <c r="D503" s="36" t="s">
        <v>1329</v>
      </c>
      <c r="E503" s="35">
        <v>120</v>
      </c>
      <c r="F503" s="37">
        <v>0</v>
      </c>
      <c r="G503" s="37">
        <v>0</v>
      </c>
      <c r="H503" s="37">
        <v>87830.080000000002</v>
      </c>
      <c r="I503" s="37">
        <v>87830.080000000002</v>
      </c>
      <c r="J503" s="37">
        <v>2419.8000000000002</v>
      </c>
      <c r="K503" s="37">
        <v>9324.57</v>
      </c>
      <c r="L503" s="37">
        <v>90.34</v>
      </c>
      <c r="M503" s="37">
        <v>11834.71</v>
      </c>
      <c r="O503" s="39">
        <v>87830.080000000002</v>
      </c>
      <c r="P503" s="39">
        <v>90.34</v>
      </c>
      <c r="Q503" s="39">
        <v>2419.8000000000002</v>
      </c>
      <c r="R503" s="39">
        <v>9324.57</v>
      </c>
      <c r="S503" s="39">
        <v>99664.8</v>
      </c>
      <c r="U503" s="28">
        <f t="shared" ref="U503:U566" si="64">O503-I503</f>
        <v>0</v>
      </c>
      <c r="V503" s="28">
        <f t="shared" ref="V503:V566" si="65">P503-L503</f>
        <v>0</v>
      </c>
      <c r="W503" s="28">
        <f t="shared" ref="W503:W566" si="66">R503-K503</f>
        <v>0</v>
      </c>
      <c r="X503" s="28">
        <f t="shared" ref="X503:X566" si="67">O503+M503-S503</f>
        <v>-9.9999999947613105E-3</v>
      </c>
    </row>
    <row r="504" spans="1:24" s="33" customFormat="1" x14ac:dyDescent="0.25">
      <c r="A504" s="34">
        <v>44503.646562499998</v>
      </c>
      <c r="B504" s="35" t="s">
        <v>1330</v>
      </c>
      <c r="C504" s="36" t="s">
        <v>1331</v>
      </c>
      <c r="D504" s="36" t="s">
        <v>1332</v>
      </c>
      <c r="E504" s="35">
        <v>120</v>
      </c>
      <c r="F504" s="37">
        <v>0</v>
      </c>
      <c r="G504" s="37">
        <v>0</v>
      </c>
      <c r="H504" s="37">
        <v>265019.25</v>
      </c>
      <c r="I504" s="37">
        <v>265019.25</v>
      </c>
      <c r="J504" s="37">
        <v>6165.54</v>
      </c>
      <c r="K504" s="37">
        <v>28018.14</v>
      </c>
      <c r="L504" s="37">
        <v>271.45999999999998</v>
      </c>
      <c r="M504" s="37">
        <v>34455.14</v>
      </c>
      <c r="O504" s="39">
        <v>265019.25</v>
      </c>
      <c r="P504" s="39">
        <v>271.45999999999998</v>
      </c>
      <c r="Q504" s="39">
        <v>6165.54</v>
      </c>
      <c r="R504" s="39">
        <v>28018.14</v>
      </c>
      <c r="S504" s="39">
        <v>302214.40000000002</v>
      </c>
      <c r="U504" s="28">
        <f t="shared" si="64"/>
        <v>0</v>
      </c>
      <c r="V504" s="28">
        <f t="shared" si="65"/>
        <v>0</v>
      </c>
      <c r="W504" s="28">
        <f t="shared" si="66"/>
        <v>0</v>
      </c>
      <c r="X504" s="28">
        <f t="shared" si="67"/>
        <v>-2740.0100000000093</v>
      </c>
    </row>
    <row r="505" spans="1:24" s="33" customFormat="1" x14ac:dyDescent="0.25">
      <c r="A505" s="34">
        <v>44527.747437534701</v>
      </c>
      <c r="B505" s="35" t="s">
        <v>1333</v>
      </c>
      <c r="C505" s="36" t="s">
        <v>1334</v>
      </c>
      <c r="D505" s="36" t="s">
        <v>1335</v>
      </c>
      <c r="E505" s="35">
        <v>120</v>
      </c>
      <c r="F505" s="37">
        <v>0</v>
      </c>
      <c r="G505" s="37">
        <v>0</v>
      </c>
      <c r="H505" s="37">
        <v>222808.23</v>
      </c>
      <c r="I505" s="37">
        <v>222808.23</v>
      </c>
      <c r="J505" s="37">
        <v>13512.48</v>
      </c>
      <c r="K505" s="37">
        <v>24416.32</v>
      </c>
      <c r="L505" s="37">
        <v>236.56</v>
      </c>
      <c r="M505" s="37">
        <v>38165.360000000001</v>
      </c>
      <c r="O505" s="39">
        <v>222808.23</v>
      </c>
      <c r="P505" s="39">
        <v>236.56</v>
      </c>
      <c r="Q505" s="39">
        <v>13512.48</v>
      </c>
      <c r="R505" s="39">
        <v>24416.32</v>
      </c>
      <c r="S505" s="39">
        <v>260973.60000000003</v>
      </c>
      <c r="U505" s="28">
        <f t="shared" si="64"/>
        <v>0</v>
      </c>
      <c r="V505" s="28">
        <f t="shared" si="65"/>
        <v>0</v>
      </c>
      <c r="W505" s="28">
        <f t="shared" si="66"/>
        <v>0</v>
      </c>
      <c r="X505" s="28">
        <f t="shared" si="67"/>
        <v>-1.0000000009313226E-2</v>
      </c>
    </row>
    <row r="506" spans="1:24" x14ac:dyDescent="0.25">
      <c r="A506" s="20">
        <v>44514.751273923597</v>
      </c>
      <c r="B506" s="21" t="s">
        <v>1336</v>
      </c>
      <c r="C506" s="6" t="s">
        <v>1337</v>
      </c>
      <c r="D506" s="6" t="s">
        <v>1338</v>
      </c>
      <c r="E506" s="21">
        <v>120</v>
      </c>
      <c r="F506" s="19">
        <v>0</v>
      </c>
      <c r="G506" s="19">
        <v>0</v>
      </c>
      <c r="H506" s="19">
        <v>109295.55</v>
      </c>
      <c r="I506" s="19">
        <v>109295.55</v>
      </c>
      <c r="J506" s="19">
        <v>0</v>
      </c>
      <c r="K506" s="19">
        <v>11292.25</v>
      </c>
      <c r="L506" s="19">
        <v>109.4</v>
      </c>
      <c r="M506" s="19">
        <v>11401.65</v>
      </c>
      <c r="O506" s="31">
        <v>109295.55</v>
      </c>
      <c r="P506" s="31">
        <v>109.4</v>
      </c>
      <c r="Q506" s="31">
        <v>0</v>
      </c>
      <c r="R506" s="31">
        <v>11292.25</v>
      </c>
      <c r="S506" s="31">
        <v>120697.2</v>
      </c>
      <c r="U506" s="29">
        <f t="shared" si="64"/>
        <v>0</v>
      </c>
      <c r="V506" s="29">
        <f t="shared" si="65"/>
        <v>0</v>
      </c>
      <c r="W506" s="29">
        <f t="shared" si="66"/>
        <v>0</v>
      </c>
      <c r="X506" s="29">
        <f t="shared" si="67"/>
        <v>0</v>
      </c>
    </row>
    <row r="507" spans="1:24" s="33" customFormat="1" x14ac:dyDescent="0.25">
      <c r="A507" s="34">
        <v>44516.701696377299</v>
      </c>
      <c r="B507" s="35" t="s">
        <v>1339</v>
      </c>
      <c r="C507" s="36" t="s">
        <v>1340</v>
      </c>
      <c r="D507" s="36" t="s">
        <v>1341</v>
      </c>
      <c r="E507" s="35">
        <v>120</v>
      </c>
      <c r="F507" s="37">
        <v>0</v>
      </c>
      <c r="G507" s="37">
        <v>0</v>
      </c>
      <c r="H507" s="37">
        <v>111152.41</v>
      </c>
      <c r="I507" s="37">
        <v>111152.41</v>
      </c>
      <c r="J507" s="37">
        <v>5880.96</v>
      </c>
      <c r="K507" s="37">
        <v>12091.87</v>
      </c>
      <c r="L507" s="37">
        <v>117.15</v>
      </c>
      <c r="M507" s="37">
        <v>18089.98</v>
      </c>
      <c r="O507" s="39">
        <v>111152.41</v>
      </c>
      <c r="P507" s="39">
        <v>117.15</v>
      </c>
      <c r="Q507" s="39">
        <v>5880.96</v>
      </c>
      <c r="R507" s="39">
        <v>12091.87</v>
      </c>
      <c r="S507" s="39">
        <v>129242.4</v>
      </c>
      <c r="U507" s="28">
        <f t="shared" si="64"/>
        <v>0</v>
      </c>
      <c r="V507" s="28">
        <f t="shared" si="65"/>
        <v>0</v>
      </c>
      <c r="W507" s="28">
        <f t="shared" si="66"/>
        <v>0</v>
      </c>
      <c r="X507" s="28">
        <f t="shared" si="67"/>
        <v>-9.9999999947613105E-3</v>
      </c>
    </row>
    <row r="508" spans="1:24" s="33" customFormat="1" x14ac:dyDescent="0.25">
      <c r="A508" s="34">
        <v>44507.679339965303</v>
      </c>
      <c r="B508" s="35" t="s">
        <v>1342</v>
      </c>
      <c r="C508" s="36" t="s">
        <v>1343</v>
      </c>
      <c r="D508" s="36" t="s">
        <v>1344</v>
      </c>
      <c r="E508" s="35">
        <v>120</v>
      </c>
      <c r="F508" s="37">
        <v>0</v>
      </c>
      <c r="G508" s="37">
        <v>0</v>
      </c>
      <c r="H508" s="37">
        <v>129554.77</v>
      </c>
      <c r="I508" s="37">
        <v>129554.77</v>
      </c>
      <c r="J508" s="37">
        <v>7856.58</v>
      </c>
      <c r="K508" s="37">
        <v>14197.11</v>
      </c>
      <c r="L508" s="37">
        <v>137.55000000000001</v>
      </c>
      <c r="M508" s="37">
        <v>22191.24</v>
      </c>
      <c r="O508" s="39">
        <v>129554.77</v>
      </c>
      <c r="P508" s="39">
        <v>137.55000000000001</v>
      </c>
      <c r="Q508" s="39">
        <v>7856.58</v>
      </c>
      <c r="R508" s="39">
        <v>14197.11</v>
      </c>
      <c r="S508" s="39">
        <v>151746</v>
      </c>
      <c r="U508" s="28">
        <f t="shared" si="64"/>
        <v>0</v>
      </c>
      <c r="V508" s="28">
        <f t="shared" si="65"/>
        <v>0</v>
      </c>
      <c r="W508" s="28">
        <f t="shared" si="66"/>
        <v>0</v>
      </c>
      <c r="X508" s="28">
        <f t="shared" si="67"/>
        <v>1.0000000009313226E-2</v>
      </c>
    </row>
    <row r="509" spans="1:24" x14ac:dyDescent="0.25">
      <c r="A509" s="20">
        <v>44500.8697895023</v>
      </c>
      <c r="B509" s="21" t="s">
        <v>1345</v>
      </c>
      <c r="C509" s="6" t="s">
        <v>1346</v>
      </c>
      <c r="D509" s="6" t="s">
        <v>1347</v>
      </c>
      <c r="E509" s="21">
        <v>120</v>
      </c>
      <c r="F509" s="19">
        <v>0</v>
      </c>
      <c r="G509" s="19">
        <v>0</v>
      </c>
      <c r="H509" s="19">
        <v>112096.6</v>
      </c>
      <c r="I509" s="19">
        <v>112096.6</v>
      </c>
      <c r="J509" s="19">
        <v>6798.4</v>
      </c>
      <c r="K509" s="19">
        <v>12283.99</v>
      </c>
      <c r="L509" s="19">
        <v>119.01</v>
      </c>
      <c r="M509" s="19">
        <v>19201.400000000001</v>
      </c>
      <c r="O509" s="31">
        <v>112096.6</v>
      </c>
      <c r="P509" s="31">
        <v>119.01</v>
      </c>
      <c r="Q509" s="31">
        <v>6798.4</v>
      </c>
      <c r="R509" s="31">
        <v>12283.99</v>
      </c>
      <c r="S509" s="31">
        <v>131298</v>
      </c>
      <c r="U509" s="29">
        <f t="shared" si="64"/>
        <v>0</v>
      </c>
      <c r="V509" s="29">
        <f t="shared" si="65"/>
        <v>0</v>
      </c>
      <c r="W509" s="29">
        <f t="shared" si="66"/>
        <v>0</v>
      </c>
      <c r="X509" s="29">
        <f t="shared" si="67"/>
        <v>0</v>
      </c>
    </row>
    <row r="510" spans="1:24" s="33" customFormat="1" x14ac:dyDescent="0.25">
      <c r="A510" s="34">
        <v>44506.6997621181</v>
      </c>
      <c r="B510" s="35" t="s">
        <v>1348</v>
      </c>
      <c r="C510" s="36" t="s">
        <v>1349</v>
      </c>
      <c r="D510" s="36" t="s">
        <v>1350</v>
      </c>
      <c r="E510" s="35">
        <v>120</v>
      </c>
      <c r="F510" s="37">
        <v>0</v>
      </c>
      <c r="G510" s="37">
        <v>0</v>
      </c>
      <c r="H510" s="37">
        <v>112105.55</v>
      </c>
      <c r="I510" s="37">
        <v>112105.55</v>
      </c>
      <c r="J510" s="37">
        <v>6798.4</v>
      </c>
      <c r="K510" s="37">
        <v>12284.63</v>
      </c>
      <c r="L510" s="37">
        <v>119.02</v>
      </c>
      <c r="M510" s="37">
        <v>19202.05</v>
      </c>
      <c r="O510" s="39">
        <v>111895.11</v>
      </c>
      <c r="P510" s="39">
        <v>119.02</v>
      </c>
      <c r="Q510" s="39">
        <v>5914.61</v>
      </c>
      <c r="R510" s="39">
        <v>12284.63</v>
      </c>
      <c r="S510" s="39">
        <v>130213.37000000001</v>
      </c>
      <c r="U510" s="28">
        <f t="shared" si="64"/>
        <v>-210.44000000000233</v>
      </c>
      <c r="V510" s="28">
        <f t="shared" si="65"/>
        <v>0</v>
      </c>
      <c r="W510" s="28">
        <f t="shared" si="66"/>
        <v>0</v>
      </c>
      <c r="X510" s="28">
        <f t="shared" si="67"/>
        <v>883.7899999999936</v>
      </c>
    </row>
    <row r="511" spans="1:24" s="33" customFormat="1" x14ac:dyDescent="0.25">
      <c r="A511" s="34">
        <v>44528.6366087153</v>
      </c>
      <c r="B511" s="35" t="s">
        <v>1351</v>
      </c>
      <c r="C511" s="36" t="s">
        <v>1352</v>
      </c>
      <c r="D511" s="36" t="s">
        <v>1353</v>
      </c>
      <c r="E511" s="35">
        <v>120</v>
      </c>
      <c r="F511" s="37">
        <v>0</v>
      </c>
      <c r="G511" s="37">
        <v>0</v>
      </c>
      <c r="H511" s="37">
        <v>111890.15</v>
      </c>
      <c r="I511" s="37">
        <v>111890.15</v>
      </c>
      <c r="J511" s="37">
        <v>5920</v>
      </c>
      <c r="K511" s="37">
        <v>12172.33</v>
      </c>
      <c r="L511" s="37">
        <v>117.93</v>
      </c>
      <c r="M511" s="37">
        <v>18210.259999999998</v>
      </c>
      <c r="O511" s="39">
        <v>111890.15</v>
      </c>
      <c r="P511" s="39">
        <v>117.93</v>
      </c>
      <c r="Q511" s="39">
        <v>5920</v>
      </c>
      <c r="R511" s="39">
        <v>12172.33</v>
      </c>
      <c r="S511" s="39">
        <v>130100.4</v>
      </c>
      <c r="U511" s="28">
        <f t="shared" si="64"/>
        <v>0</v>
      </c>
      <c r="V511" s="28">
        <f t="shared" si="65"/>
        <v>0</v>
      </c>
      <c r="W511" s="28">
        <f t="shared" si="66"/>
        <v>0</v>
      </c>
      <c r="X511" s="28">
        <f t="shared" si="67"/>
        <v>9.9999999947613105E-3</v>
      </c>
    </row>
    <row r="512" spans="1:24" x14ac:dyDescent="0.25">
      <c r="A512" s="20">
        <v>44523.6867979167</v>
      </c>
      <c r="B512" s="21" t="s">
        <v>1354</v>
      </c>
      <c r="C512" s="6" t="s">
        <v>1355</v>
      </c>
      <c r="D512" s="6" t="s">
        <v>1356</v>
      </c>
      <c r="E512" s="21">
        <v>120</v>
      </c>
      <c r="F512" s="19">
        <v>0</v>
      </c>
      <c r="G512" s="19">
        <v>0</v>
      </c>
      <c r="H512" s="19">
        <v>141832.04</v>
      </c>
      <c r="I512" s="19">
        <v>141832.04</v>
      </c>
      <c r="J512" s="19">
        <v>2599.7600000000002</v>
      </c>
      <c r="K512" s="19">
        <v>14922.82</v>
      </c>
      <c r="L512" s="19">
        <v>144.58000000000001</v>
      </c>
      <c r="M512" s="19">
        <v>17667.16</v>
      </c>
      <c r="O512" s="31">
        <v>141832.04</v>
      </c>
      <c r="P512" s="31">
        <v>144.58000000000001</v>
      </c>
      <c r="Q512" s="31">
        <v>2599.7600000000002</v>
      </c>
      <c r="R512" s="31">
        <v>14922.82</v>
      </c>
      <c r="S512" s="31">
        <v>159499.20000000001</v>
      </c>
      <c r="U512" s="29">
        <f t="shared" si="64"/>
        <v>0</v>
      </c>
      <c r="V512" s="29">
        <f t="shared" si="65"/>
        <v>0</v>
      </c>
      <c r="W512" s="29">
        <f t="shared" si="66"/>
        <v>0</v>
      </c>
      <c r="X512" s="29">
        <f t="shared" si="67"/>
        <v>0</v>
      </c>
    </row>
    <row r="513" spans="1:24" s="33" customFormat="1" x14ac:dyDescent="0.25">
      <c r="A513" s="34">
        <v>44515.752019756903</v>
      </c>
      <c r="B513" s="35" t="s">
        <v>1357</v>
      </c>
      <c r="C513" s="36" t="s">
        <v>1358</v>
      </c>
      <c r="D513" s="36" t="s">
        <v>1359</v>
      </c>
      <c r="E513" s="35">
        <v>120</v>
      </c>
      <c r="F513" s="37">
        <v>0</v>
      </c>
      <c r="G513" s="37">
        <v>0</v>
      </c>
      <c r="H513" s="37">
        <v>121439.52</v>
      </c>
      <c r="I513" s="37">
        <v>121439.52</v>
      </c>
      <c r="J513" s="37">
        <v>7364.42</v>
      </c>
      <c r="K513" s="37">
        <v>13307.92</v>
      </c>
      <c r="L513" s="37">
        <v>128.93</v>
      </c>
      <c r="M513" s="37">
        <v>20801.27</v>
      </c>
      <c r="O513" s="39">
        <v>121439.52</v>
      </c>
      <c r="P513" s="39">
        <v>128.93</v>
      </c>
      <c r="Q513" s="39">
        <v>7364.42</v>
      </c>
      <c r="R513" s="39">
        <v>13307.92</v>
      </c>
      <c r="S513" s="39">
        <v>142240.80000000002</v>
      </c>
      <c r="U513" s="28">
        <f t="shared" si="64"/>
        <v>0</v>
      </c>
      <c r="V513" s="28">
        <f t="shared" si="65"/>
        <v>0</v>
      </c>
      <c r="W513" s="28">
        <f t="shared" si="66"/>
        <v>0</v>
      </c>
      <c r="X513" s="28">
        <f t="shared" si="67"/>
        <v>-1.0000000009313226E-2</v>
      </c>
    </row>
    <row r="514" spans="1:24" s="33" customFormat="1" x14ac:dyDescent="0.25">
      <c r="A514" s="34">
        <v>44490.555672650502</v>
      </c>
      <c r="B514" s="35" t="s">
        <v>1360</v>
      </c>
      <c r="C514" s="36" t="s">
        <v>1361</v>
      </c>
      <c r="D514" s="36" t="s">
        <v>1362</v>
      </c>
      <c r="E514" s="35">
        <v>120</v>
      </c>
      <c r="F514" s="37">
        <v>0</v>
      </c>
      <c r="G514" s="37">
        <v>0</v>
      </c>
      <c r="H514" s="37">
        <v>147554.93</v>
      </c>
      <c r="I514" s="37">
        <v>147554.93</v>
      </c>
      <c r="J514" s="37">
        <v>5686.92</v>
      </c>
      <c r="K514" s="37">
        <v>15832.36</v>
      </c>
      <c r="L514" s="37">
        <v>153.4</v>
      </c>
      <c r="M514" s="37">
        <v>21672.68</v>
      </c>
      <c r="O514" s="39">
        <v>147554.93</v>
      </c>
      <c r="P514" s="39">
        <v>153.4</v>
      </c>
      <c r="Q514" s="39">
        <v>5686.92</v>
      </c>
      <c r="R514" s="39">
        <v>15832.36</v>
      </c>
      <c r="S514" s="39">
        <v>169227.59999999998</v>
      </c>
      <c r="U514" s="28">
        <f t="shared" si="64"/>
        <v>0</v>
      </c>
      <c r="V514" s="28">
        <f t="shared" si="65"/>
        <v>0</v>
      </c>
      <c r="W514" s="28">
        <f t="shared" si="66"/>
        <v>0</v>
      </c>
      <c r="X514" s="28">
        <f t="shared" si="67"/>
        <v>1.0000000009313226E-2</v>
      </c>
    </row>
    <row r="515" spans="1:24" x14ac:dyDescent="0.25">
      <c r="A515" s="20">
        <v>44520.722387002301</v>
      </c>
      <c r="B515" s="21" t="s">
        <v>1363</v>
      </c>
      <c r="C515" s="6" t="s">
        <v>1364</v>
      </c>
      <c r="D515" s="6" t="s">
        <v>1365</v>
      </c>
      <c r="E515" s="21">
        <v>120</v>
      </c>
      <c r="F515" s="19">
        <v>0</v>
      </c>
      <c r="G515" s="19">
        <v>0</v>
      </c>
      <c r="H515" s="19">
        <v>85102.83</v>
      </c>
      <c r="I515" s="19">
        <v>85102.83</v>
      </c>
      <c r="J515" s="19">
        <v>5166.17</v>
      </c>
      <c r="K515" s="19">
        <v>9327.0400000000009</v>
      </c>
      <c r="L515" s="19">
        <v>90.36</v>
      </c>
      <c r="M515" s="19">
        <v>14583.57</v>
      </c>
      <c r="O515" s="31">
        <v>85102.83</v>
      </c>
      <c r="P515" s="31">
        <v>90.36</v>
      </c>
      <c r="Q515" s="31">
        <v>5166.17</v>
      </c>
      <c r="R515" s="31">
        <v>9327.0400000000009</v>
      </c>
      <c r="S515" s="31">
        <v>99686.399999999994</v>
      </c>
      <c r="U515" s="29">
        <f t="shared" si="64"/>
        <v>0</v>
      </c>
      <c r="V515" s="29">
        <f t="shared" si="65"/>
        <v>0</v>
      </c>
      <c r="W515" s="29">
        <f t="shared" si="66"/>
        <v>0</v>
      </c>
      <c r="X515" s="29">
        <f t="shared" si="67"/>
        <v>0</v>
      </c>
    </row>
    <row r="516" spans="1:24" s="33" customFormat="1" x14ac:dyDescent="0.25">
      <c r="A516" s="34">
        <v>44527.689415474502</v>
      </c>
      <c r="B516" s="35" t="s">
        <v>1366</v>
      </c>
      <c r="C516" s="36" t="s">
        <v>1367</v>
      </c>
      <c r="D516" s="36" t="s">
        <v>1368</v>
      </c>
      <c r="E516" s="35">
        <v>120</v>
      </c>
      <c r="F516" s="37">
        <v>0</v>
      </c>
      <c r="G516" s="37">
        <v>0</v>
      </c>
      <c r="H516" s="37">
        <v>78707.55</v>
      </c>
      <c r="I516" s="37">
        <v>78707.55</v>
      </c>
      <c r="J516" s="37">
        <v>4776.46</v>
      </c>
      <c r="K516" s="37">
        <v>8626.0300000000007</v>
      </c>
      <c r="L516" s="37">
        <v>83.57</v>
      </c>
      <c r="M516" s="37">
        <v>13486.06</v>
      </c>
      <c r="O516" s="39">
        <v>78707.55</v>
      </c>
      <c r="P516" s="39">
        <v>83.57</v>
      </c>
      <c r="Q516" s="39">
        <v>4776.46</v>
      </c>
      <c r="R516" s="39">
        <v>8626.0300000000007</v>
      </c>
      <c r="S516" s="39">
        <v>92193.60000000002</v>
      </c>
      <c r="U516" s="28">
        <f t="shared" si="64"/>
        <v>0</v>
      </c>
      <c r="V516" s="28">
        <f t="shared" si="65"/>
        <v>0</v>
      </c>
      <c r="W516" s="28">
        <f t="shared" si="66"/>
        <v>0</v>
      </c>
      <c r="X516" s="28">
        <f t="shared" si="67"/>
        <v>9.9999999802093953E-3</v>
      </c>
    </row>
    <row r="517" spans="1:24" x14ac:dyDescent="0.25">
      <c r="A517" s="20">
        <v>44507.613605208302</v>
      </c>
      <c r="B517" s="21" t="s">
        <v>1369</v>
      </c>
      <c r="C517" s="6" t="s">
        <v>1370</v>
      </c>
      <c r="D517" s="6" t="s">
        <v>1371</v>
      </c>
      <c r="E517" s="21">
        <v>120</v>
      </c>
      <c r="F517" s="19">
        <v>0</v>
      </c>
      <c r="G517" s="19">
        <v>0</v>
      </c>
      <c r="H517" s="19">
        <v>78688.679999999993</v>
      </c>
      <c r="I517" s="19">
        <v>78688.679999999993</v>
      </c>
      <c r="J517" s="19">
        <v>4811.32</v>
      </c>
      <c r="K517" s="19">
        <v>8626.82</v>
      </c>
      <c r="L517" s="19">
        <v>83.58</v>
      </c>
      <c r="M517" s="19">
        <v>13521.72</v>
      </c>
      <c r="O517" s="31">
        <v>78688.679999999993</v>
      </c>
      <c r="P517" s="31">
        <v>83.58</v>
      </c>
      <c r="Q517" s="31">
        <v>4811.32</v>
      </c>
      <c r="R517" s="31">
        <v>8626.82</v>
      </c>
      <c r="S517" s="31">
        <v>92210.4</v>
      </c>
      <c r="U517" s="29">
        <f t="shared" si="64"/>
        <v>0</v>
      </c>
      <c r="V517" s="29">
        <f t="shared" si="65"/>
        <v>0</v>
      </c>
      <c r="W517" s="29">
        <f t="shared" si="66"/>
        <v>0</v>
      </c>
      <c r="X517" s="29">
        <f t="shared" si="67"/>
        <v>0</v>
      </c>
    </row>
    <row r="518" spans="1:24" s="33" customFormat="1" x14ac:dyDescent="0.25">
      <c r="A518" s="34">
        <v>44526.743047534699</v>
      </c>
      <c r="B518" s="35" t="s">
        <v>1372</v>
      </c>
      <c r="C518" s="36" t="s">
        <v>1373</v>
      </c>
      <c r="D518" s="36" t="s">
        <v>1374</v>
      </c>
      <c r="E518" s="35">
        <v>120</v>
      </c>
      <c r="F518" s="37">
        <v>0</v>
      </c>
      <c r="G518" s="37">
        <v>0</v>
      </c>
      <c r="H518" s="37">
        <v>103512.55</v>
      </c>
      <c r="I518" s="37">
        <v>103512.55</v>
      </c>
      <c r="J518" s="37">
        <v>4776.46</v>
      </c>
      <c r="K518" s="37">
        <v>11188.6</v>
      </c>
      <c r="L518" s="37">
        <v>108.4</v>
      </c>
      <c r="M518" s="37">
        <v>16073.46</v>
      </c>
      <c r="O518" s="39">
        <v>103512.55</v>
      </c>
      <c r="P518" s="39">
        <v>108.4</v>
      </c>
      <c r="Q518" s="39">
        <v>4776.46</v>
      </c>
      <c r="R518" s="39">
        <v>11188.6</v>
      </c>
      <c r="S518" s="39">
        <v>119586.00000000001</v>
      </c>
      <c r="U518" s="28">
        <f t="shared" si="64"/>
        <v>0</v>
      </c>
      <c r="V518" s="28">
        <f t="shared" si="65"/>
        <v>0</v>
      </c>
      <c r="W518" s="28">
        <f t="shared" si="66"/>
        <v>0</v>
      </c>
      <c r="X518" s="28">
        <f t="shared" si="67"/>
        <v>9.9999999947613105E-3</v>
      </c>
    </row>
    <row r="519" spans="1:24" s="33" customFormat="1" x14ac:dyDescent="0.25">
      <c r="A519" s="34">
        <v>44518.723493946804</v>
      </c>
      <c r="B519" s="35" t="s">
        <v>1375</v>
      </c>
      <c r="C519" s="36" t="s">
        <v>1376</v>
      </c>
      <c r="D519" s="36" t="s">
        <v>1377</v>
      </c>
      <c r="E519" s="35">
        <v>120</v>
      </c>
      <c r="F519" s="37">
        <v>0</v>
      </c>
      <c r="G519" s="37">
        <v>0</v>
      </c>
      <c r="H519" s="37">
        <v>78540.81</v>
      </c>
      <c r="I519" s="37">
        <v>78540.81</v>
      </c>
      <c r="J519" s="37">
        <v>4155.5200000000004</v>
      </c>
      <c r="K519" s="37">
        <v>8544.5</v>
      </c>
      <c r="L519" s="37">
        <v>82.78</v>
      </c>
      <c r="M519" s="37">
        <v>12782.8</v>
      </c>
      <c r="O519" s="39">
        <v>78540.81</v>
      </c>
      <c r="P519" s="39">
        <v>82.78</v>
      </c>
      <c r="Q519" s="39">
        <v>4155.5200000000004</v>
      </c>
      <c r="R519" s="39">
        <v>8544.5</v>
      </c>
      <c r="S519" s="39">
        <v>91323.6</v>
      </c>
      <c r="U519" s="28">
        <f t="shared" si="64"/>
        <v>0</v>
      </c>
      <c r="V519" s="28">
        <f t="shared" si="65"/>
        <v>0</v>
      </c>
      <c r="W519" s="28">
        <f t="shared" si="66"/>
        <v>0</v>
      </c>
      <c r="X519" s="28">
        <f t="shared" si="67"/>
        <v>9.9999999947613105E-3</v>
      </c>
    </row>
    <row r="520" spans="1:24" x14ac:dyDescent="0.25">
      <c r="A520" s="20">
        <v>44530.606223645802</v>
      </c>
      <c r="B520" s="21" t="s">
        <v>1378</v>
      </c>
      <c r="C520" s="6" t="s">
        <v>1379</v>
      </c>
      <c r="D520" s="6" t="s">
        <v>1380</v>
      </c>
      <c r="E520" s="21">
        <v>120</v>
      </c>
      <c r="F520" s="19">
        <v>0</v>
      </c>
      <c r="G520" s="19">
        <v>0</v>
      </c>
      <c r="H520" s="19">
        <v>79338.679999999993</v>
      </c>
      <c r="I520" s="19">
        <v>79338.679999999993</v>
      </c>
      <c r="J520" s="19">
        <v>4811.32</v>
      </c>
      <c r="K520" s="19">
        <v>8693.77</v>
      </c>
      <c r="L520" s="19">
        <v>84.23</v>
      </c>
      <c r="M520" s="19">
        <v>13589.32</v>
      </c>
      <c r="O520" s="31">
        <v>79338.679999999993</v>
      </c>
      <c r="P520" s="31">
        <v>84.23</v>
      </c>
      <c r="Q520" s="31">
        <v>4811.32</v>
      </c>
      <c r="R520" s="31">
        <v>8693.77</v>
      </c>
      <c r="S520" s="31">
        <v>92927.999999999985</v>
      </c>
      <c r="U520" s="29">
        <f t="shared" si="64"/>
        <v>0</v>
      </c>
      <c r="V520" s="29">
        <f t="shared" si="65"/>
        <v>0</v>
      </c>
      <c r="W520" s="29">
        <f t="shared" si="66"/>
        <v>0</v>
      </c>
      <c r="X520" s="29">
        <f t="shared" si="67"/>
        <v>0</v>
      </c>
    </row>
    <row r="521" spans="1:24" s="33" customFormat="1" x14ac:dyDescent="0.25">
      <c r="A521" s="34">
        <v>44520.826234988403</v>
      </c>
      <c r="B521" s="35" t="s">
        <v>1381</v>
      </c>
      <c r="C521" s="36" t="s">
        <v>1382</v>
      </c>
      <c r="D521" s="36" t="s">
        <v>1383</v>
      </c>
      <c r="E521" s="35">
        <v>120</v>
      </c>
      <c r="F521" s="37">
        <v>0</v>
      </c>
      <c r="G521" s="37">
        <v>0</v>
      </c>
      <c r="H521" s="37">
        <v>92501.81</v>
      </c>
      <c r="I521" s="37">
        <v>92501.81</v>
      </c>
      <c r="J521" s="37">
        <v>4894.2</v>
      </c>
      <c r="K521" s="37">
        <v>10062.51</v>
      </c>
      <c r="L521" s="37">
        <v>97.49</v>
      </c>
      <c r="M521" s="37">
        <v>15054.2</v>
      </c>
      <c r="O521" s="39">
        <v>92501.81</v>
      </c>
      <c r="P521" s="39">
        <v>97.49</v>
      </c>
      <c r="Q521" s="39">
        <v>4894.2</v>
      </c>
      <c r="R521" s="39">
        <v>10062.51</v>
      </c>
      <c r="S521" s="39">
        <v>109543.99999999999</v>
      </c>
      <c r="U521" s="28">
        <f t="shared" si="64"/>
        <v>0</v>
      </c>
      <c r="V521" s="28">
        <f t="shared" si="65"/>
        <v>0</v>
      </c>
      <c r="W521" s="28">
        <f t="shared" si="66"/>
        <v>0</v>
      </c>
      <c r="X521" s="28">
        <f t="shared" si="67"/>
        <v>-1987.9899999999907</v>
      </c>
    </row>
    <row r="522" spans="1:24" s="33" customFormat="1" x14ac:dyDescent="0.25">
      <c r="A522" s="34">
        <v>44518.593715590301</v>
      </c>
      <c r="B522" s="35" t="s">
        <v>1384</v>
      </c>
      <c r="C522" s="36" t="s">
        <v>1385</v>
      </c>
      <c r="D522" s="36" t="s">
        <v>1386</v>
      </c>
      <c r="E522" s="35">
        <v>120</v>
      </c>
      <c r="F522" s="37">
        <v>0</v>
      </c>
      <c r="G522" s="37">
        <v>0</v>
      </c>
      <c r="H522" s="37">
        <v>82051.59</v>
      </c>
      <c r="I522" s="37">
        <v>82051.59</v>
      </c>
      <c r="J522" s="37">
        <v>4341.3</v>
      </c>
      <c r="K522" s="37">
        <v>8926.6200000000008</v>
      </c>
      <c r="L522" s="37">
        <v>86.48</v>
      </c>
      <c r="M522" s="37">
        <v>13354.4</v>
      </c>
      <c r="O522" s="39">
        <v>82051.59</v>
      </c>
      <c r="P522" s="39">
        <v>86.48</v>
      </c>
      <c r="Q522" s="39">
        <v>4341.3</v>
      </c>
      <c r="R522" s="39">
        <v>8926.6200000000008</v>
      </c>
      <c r="S522" s="39">
        <v>97170</v>
      </c>
      <c r="U522" s="28">
        <f t="shared" si="64"/>
        <v>0</v>
      </c>
      <c r="V522" s="28">
        <f t="shared" si="65"/>
        <v>0</v>
      </c>
      <c r="W522" s="28">
        <f t="shared" si="66"/>
        <v>0</v>
      </c>
      <c r="X522" s="28">
        <f t="shared" si="67"/>
        <v>-1764.0100000000093</v>
      </c>
    </row>
    <row r="523" spans="1:24" x14ac:dyDescent="0.25">
      <c r="A523" s="20">
        <v>44525.696896030102</v>
      </c>
      <c r="B523" s="21" t="s">
        <v>1387</v>
      </c>
      <c r="C523" s="6" t="s">
        <v>1388</v>
      </c>
      <c r="D523" s="6" t="s">
        <v>1389</v>
      </c>
      <c r="E523" s="21">
        <v>120</v>
      </c>
      <c r="F523" s="19">
        <v>0</v>
      </c>
      <c r="G523" s="19">
        <v>0</v>
      </c>
      <c r="H523" s="19">
        <v>104234.49</v>
      </c>
      <c r="I523" s="19">
        <v>104234.49</v>
      </c>
      <c r="J523" s="19">
        <v>6338.07</v>
      </c>
      <c r="K523" s="19">
        <v>11423.96</v>
      </c>
      <c r="L523" s="19">
        <v>110.68</v>
      </c>
      <c r="M523" s="19">
        <v>17872.71</v>
      </c>
      <c r="O523" s="31">
        <v>104234.49</v>
      </c>
      <c r="P523" s="31">
        <v>110.68</v>
      </c>
      <c r="Q523" s="31">
        <v>6338.07</v>
      </c>
      <c r="R523" s="31">
        <v>11423.96</v>
      </c>
      <c r="S523" s="31">
        <v>122107.19999999998</v>
      </c>
      <c r="U523" s="29">
        <f t="shared" si="64"/>
        <v>0</v>
      </c>
      <c r="V523" s="29">
        <f t="shared" si="65"/>
        <v>0</v>
      </c>
      <c r="W523" s="29">
        <f t="shared" si="66"/>
        <v>0</v>
      </c>
      <c r="X523" s="29">
        <f t="shared" si="67"/>
        <v>0</v>
      </c>
    </row>
    <row r="524" spans="1:24" s="33" customFormat="1" x14ac:dyDescent="0.25">
      <c r="A524" s="34">
        <v>44530.6673751505</v>
      </c>
      <c r="B524" s="35" t="s">
        <v>1390</v>
      </c>
      <c r="C524" s="36" t="s">
        <v>1391</v>
      </c>
      <c r="D524" s="36" t="s">
        <v>1392</v>
      </c>
      <c r="E524" s="35">
        <v>120</v>
      </c>
      <c r="F524" s="37">
        <v>0</v>
      </c>
      <c r="G524" s="37">
        <v>0</v>
      </c>
      <c r="H524" s="37">
        <v>111522.92</v>
      </c>
      <c r="I524" s="37">
        <v>111522.92</v>
      </c>
      <c r="J524" s="37">
        <v>5905.92</v>
      </c>
      <c r="K524" s="37">
        <v>12132.8</v>
      </c>
      <c r="L524" s="37">
        <v>117.55</v>
      </c>
      <c r="M524" s="37">
        <v>18156.27</v>
      </c>
      <c r="O524" s="39">
        <v>111522.92</v>
      </c>
      <c r="P524" s="39">
        <v>117.55</v>
      </c>
      <c r="Q524" s="39">
        <v>5905.92</v>
      </c>
      <c r="R524" s="39">
        <v>12132.8</v>
      </c>
      <c r="S524" s="39">
        <v>129679.2</v>
      </c>
      <c r="U524" s="28">
        <f t="shared" si="64"/>
        <v>0</v>
      </c>
      <c r="V524" s="28">
        <f t="shared" si="65"/>
        <v>0</v>
      </c>
      <c r="W524" s="28">
        <f t="shared" si="66"/>
        <v>0</v>
      </c>
      <c r="X524" s="28">
        <f t="shared" si="67"/>
        <v>-9.9999999947613105E-3</v>
      </c>
    </row>
    <row r="525" spans="1:24" s="33" customFormat="1" x14ac:dyDescent="0.25">
      <c r="A525" s="34">
        <v>44530.606927581</v>
      </c>
      <c r="B525" s="35" t="s">
        <v>1393</v>
      </c>
      <c r="C525" s="36" t="s">
        <v>1394</v>
      </c>
      <c r="D525" s="36" t="s">
        <v>1395</v>
      </c>
      <c r="E525" s="35">
        <v>120</v>
      </c>
      <c r="F525" s="37">
        <v>0</v>
      </c>
      <c r="G525" s="37">
        <v>0</v>
      </c>
      <c r="H525" s="37">
        <v>109860.55</v>
      </c>
      <c r="I525" s="37">
        <v>109860.55</v>
      </c>
      <c r="J525" s="37">
        <v>5812.6</v>
      </c>
      <c r="K525" s="37">
        <v>11951.05</v>
      </c>
      <c r="L525" s="37">
        <v>115.79</v>
      </c>
      <c r="M525" s="37">
        <v>17879.439999999999</v>
      </c>
      <c r="O525" s="39">
        <v>109860.55</v>
      </c>
      <c r="P525" s="39">
        <v>115.79</v>
      </c>
      <c r="Q525" s="39">
        <v>5812.6</v>
      </c>
      <c r="R525" s="39">
        <v>11951.05</v>
      </c>
      <c r="S525" s="39">
        <v>127740</v>
      </c>
      <c r="U525" s="28">
        <f t="shared" si="64"/>
        <v>0</v>
      </c>
      <c r="V525" s="28">
        <f t="shared" si="65"/>
        <v>0</v>
      </c>
      <c r="W525" s="28">
        <f t="shared" si="66"/>
        <v>0</v>
      </c>
      <c r="X525" s="28">
        <f t="shared" si="67"/>
        <v>-9.9999999947613105E-3</v>
      </c>
    </row>
    <row r="526" spans="1:24" x14ac:dyDescent="0.25">
      <c r="A526" s="20">
        <v>44520.524799270803</v>
      </c>
      <c r="B526" s="21" t="s">
        <v>1396</v>
      </c>
      <c r="C526" s="6" t="s">
        <v>1397</v>
      </c>
      <c r="D526" s="6" t="s">
        <v>1398</v>
      </c>
      <c r="E526" s="21">
        <v>120</v>
      </c>
      <c r="F526" s="19">
        <v>0</v>
      </c>
      <c r="G526" s="19">
        <v>0</v>
      </c>
      <c r="H526" s="19">
        <v>108661.79</v>
      </c>
      <c r="I526" s="19">
        <v>108661.79</v>
      </c>
      <c r="J526" s="19">
        <v>0</v>
      </c>
      <c r="K526" s="19">
        <v>11227.04</v>
      </c>
      <c r="L526" s="19">
        <v>108.77</v>
      </c>
      <c r="M526" s="19">
        <v>11335.81</v>
      </c>
      <c r="O526" s="31">
        <v>108661.79</v>
      </c>
      <c r="P526" s="31">
        <v>108.77</v>
      </c>
      <c r="Q526" s="31">
        <v>0</v>
      </c>
      <c r="R526" s="31">
        <v>11227.04</v>
      </c>
      <c r="S526" s="31">
        <v>119997.6</v>
      </c>
      <c r="U526" s="29">
        <f t="shared" si="64"/>
        <v>0</v>
      </c>
      <c r="V526" s="29">
        <f t="shared" si="65"/>
        <v>0</v>
      </c>
      <c r="W526" s="29">
        <f t="shared" si="66"/>
        <v>0</v>
      </c>
      <c r="X526" s="29">
        <f t="shared" si="67"/>
        <v>0</v>
      </c>
    </row>
    <row r="527" spans="1:24" s="33" customFormat="1" x14ac:dyDescent="0.25">
      <c r="A527" s="34">
        <v>44521.681801238403</v>
      </c>
      <c r="B527" s="35" t="s">
        <v>1399</v>
      </c>
      <c r="C527" s="36" t="s">
        <v>1400</v>
      </c>
      <c r="D527" s="36" t="s">
        <v>1401</v>
      </c>
      <c r="E527" s="35">
        <v>120</v>
      </c>
      <c r="F527" s="37">
        <v>0</v>
      </c>
      <c r="G527" s="37">
        <v>0</v>
      </c>
      <c r="H527" s="37">
        <v>88492.09</v>
      </c>
      <c r="I527" s="37">
        <v>88492.09</v>
      </c>
      <c r="J527" s="37">
        <v>3197.87</v>
      </c>
      <c r="K527" s="37">
        <v>9473.07</v>
      </c>
      <c r="L527" s="37">
        <v>91.78</v>
      </c>
      <c r="M527" s="37">
        <v>12762.72</v>
      </c>
      <c r="O527" s="39">
        <v>88492.09</v>
      </c>
      <c r="P527" s="39">
        <v>91.78</v>
      </c>
      <c r="Q527" s="39">
        <v>3197.87</v>
      </c>
      <c r="R527" s="39">
        <v>9473.07</v>
      </c>
      <c r="S527" s="39">
        <v>104819.87</v>
      </c>
      <c r="U527" s="28">
        <f t="shared" si="64"/>
        <v>0</v>
      </c>
      <c r="V527" s="28">
        <f t="shared" si="65"/>
        <v>0</v>
      </c>
      <c r="W527" s="28">
        <f t="shared" si="66"/>
        <v>0</v>
      </c>
      <c r="X527" s="28">
        <f t="shared" si="67"/>
        <v>-3565.0599999999977</v>
      </c>
    </row>
    <row r="528" spans="1:24" s="33" customFormat="1" x14ac:dyDescent="0.25">
      <c r="A528" s="34">
        <v>44530.643220023201</v>
      </c>
      <c r="B528" s="35" t="s">
        <v>1402</v>
      </c>
      <c r="C528" s="36" t="s">
        <v>1403</v>
      </c>
      <c r="D528" s="36" t="s">
        <v>1404</v>
      </c>
      <c r="E528" s="35">
        <v>120</v>
      </c>
      <c r="F528" s="37">
        <v>0</v>
      </c>
      <c r="G528" s="37">
        <v>0</v>
      </c>
      <c r="H528" s="37">
        <v>92138.77</v>
      </c>
      <c r="I528" s="37">
        <v>92138.77</v>
      </c>
      <c r="J528" s="37">
        <v>5587.72</v>
      </c>
      <c r="K528" s="37">
        <v>10096.48</v>
      </c>
      <c r="L528" s="37">
        <v>97.82</v>
      </c>
      <c r="M528" s="37">
        <v>15782.02</v>
      </c>
      <c r="O528" s="39">
        <v>92138.77</v>
      </c>
      <c r="P528" s="39">
        <v>97.82</v>
      </c>
      <c r="Q528" s="39">
        <v>5587.72</v>
      </c>
      <c r="R528" s="39">
        <v>10096.48</v>
      </c>
      <c r="S528" s="39">
        <v>108910.8</v>
      </c>
      <c r="U528" s="28">
        <f t="shared" si="64"/>
        <v>0</v>
      </c>
      <c r="V528" s="28">
        <f t="shared" si="65"/>
        <v>0</v>
      </c>
      <c r="W528" s="28">
        <f t="shared" si="66"/>
        <v>0</v>
      </c>
      <c r="X528" s="28">
        <f t="shared" si="67"/>
        <v>-990.00999999999476</v>
      </c>
    </row>
    <row r="529" spans="1:24" s="33" customFormat="1" x14ac:dyDescent="0.25">
      <c r="A529" s="34">
        <v>44496.338483761603</v>
      </c>
      <c r="B529" s="35" t="s">
        <v>1405</v>
      </c>
      <c r="C529" s="36" t="s">
        <v>1406</v>
      </c>
      <c r="D529" s="36" t="s">
        <v>1407</v>
      </c>
      <c r="E529" s="35">
        <v>120</v>
      </c>
      <c r="F529" s="37">
        <v>0</v>
      </c>
      <c r="G529" s="37">
        <v>0</v>
      </c>
      <c r="H529" s="37">
        <v>219272.13</v>
      </c>
      <c r="I529" s="37">
        <v>219272.13</v>
      </c>
      <c r="J529" s="37">
        <v>3740.77</v>
      </c>
      <c r="K529" s="37">
        <v>23041.05</v>
      </c>
      <c r="L529" s="37">
        <v>223.24</v>
      </c>
      <c r="M529" s="37">
        <v>27005.06</v>
      </c>
      <c r="O529" s="39">
        <v>219272.13</v>
      </c>
      <c r="P529" s="39">
        <v>223.24</v>
      </c>
      <c r="Q529" s="39">
        <v>3740.77</v>
      </c>
      <c r="R529" s="39">
        <v>23041.05</v>
      </c>
      <c r="S529" s="39">
        <v>246277.19999999998</v>
      </c>
      <c r="U529" s="28">
        <f t="shared" si="64"/>
        <v>0</v>
      </c>
      <c r="V529" s="28">
        <f t="shared" si="65"/>
        <v>0</v>
      </c>
      <c r="W529" s="28">
        <f t="shared" si="66"/>
        <v>0</v>
      </c>
      <c r="X529" s="28">
        <f t="shared" si="67"/>
        <v>-9.9999999802093953E-3</v>
      </c>
    </row>
    <row r="530" spans="1:24" s="33" customFormat="1" x14ac:dyDescent="0.25">
      <c r="A530" s="34">
        <v>44528.722658645798</v>
      </c>
      <c r="B530" s="35" t="s">
        <v>1408</v>
      </c>
      <c r="C530" s="36" t="s">
        <v>1409</v>
      </c>
      <c r="D530" s="36" t="s">
        <v>1410</v>
      </c>
      <c r="E530" s="35">
        <v>120</v>
      </c>
      <c r="F530" s="37">
        <v>0</v>
      </c>
      <c r="G530" s="37">
        <v>0</v>
      </c>
      <c r="H530" s="37">
        <v>193708.49</v>
      </c>
      <c r="I530" s="37">
        <v>193708.49</v>
      </c>
      <c r="J530" s="37">
        <v>11772.52</v>
      </c>
      <c r="K530" s="37">
        <v>21229.71</v>
      </c>
      <c r="L530" s="37">
        <v>205.69</v>
      </c>
      <c r="M530" s="37">
        <v>33207.919999999998</v>
      </c>
      <c r="O530" s="39">
        <v>193708.49</v>
      </c>
      <c r="P530" s="39">
        <v>205.69</v>
      </c>
      <c r="Q530" s="39">
        <v>11772.52</v>
      </c>
      <c r="R530" s="39">
        <v>21229.71</v>
      </c>
      <c r="S530" s="39">
        <v>229416.39999999997</v>
      </c>
      <c r="U530" s="28">
        <f t="shared" si="64"/>
        <v>0</v>
      </c>
      <c r="V530" s="28">
        <f t="shared" si="65"/>
        <v>0</v>
      </c>
      <c r="W530" s="28">
        <f t="shared" si="66"/>
        <v>0</v>
      </c>
      <c r="X530" s="28">
        <f t="shared" si="67"/>
        <v>-2499.9899999999907</v>
      </c>
    </row>
    <row r="531" spans="1:24" s="33" customFormat="1" x14ac:dyDescent="0.25">
      <c r="A531" s="34">
        <v>44525.615533715303</v>
      </c>
      <c r="B531" s="35" t="s">
        <v>1411</v>
      </c>
      <c r="C531" s="36" t="s">
        <v>1412</v>
      </c>
      <c r="D531" s="36" t="s">
        <v>1413</v>
      </c>
      <c r="E531" s="35">
        <v>120</v>
      </c>
      <c r="F531" s="37">
        <v>0</v>
      </c>
      <c r="G531" s="37">
        <v>0</v>
      </c>
      <c r="H531" s="37">
        <v>146123.22</v>
      </c>
      <c r="I531" s="37">
        <v>146123.22</v>
      </c>
      <c r="J531" s="37">
        <v>4025.79</v>
      </c>
      <c r="K531" s="37">
        <v>15513.1</v>
      </c>
      <c r="L531" s="37">
        <v>150.30000000000001</v>
      </c>
      <c r="M531" s="37">
        <v>19689.189999999999</v>
      </c>
      <c r="O531" s="39">
        <v>146123.22</v>
      </c>
      <c r="P531" s="39">
        <v>150.30000000000001</v>
      </c>
      <c r="Q531" s="39">
        <v>4025.79</v>
      </c>
      <c r="R531" s="39">
        <v>15513.1</v>
      </c>
      <c r="S531" s="39">
        <v>172712.4</v>
      </c>
      <c r="U531" s="28">
        <f t="shared" si="64"/>
        <v>0</v>
      </c>
      <c r="V531" s="28">
        <f t="shared" si="65"/>
        <v>0</v>
      </c>
      <c r="W531" s="28">
        <f t="shared" si="66"/>
        <v>0</v>
      </c>
      <c r="X531" s="28">
        <f t="shared" si="67"/>
        <v>-6899.9899999999907</v>
      </c>
    </row>
    <row r="532" spans="1:24" x14ac:dyDescent="0.25">
      <c r="A532" s="20">
        <v>44530.725980787</v>
      </c>
      <c r="B532" s="21" t="s">
        <v>1414</v>
      </c>
      <c r="C532" s="6" t="s">
        <v>1415</v>
      </c>
      <c r="D532" s="6" t="s">
        <v>1416</v>
      </c>
      <c r="E532" s="21">
        <v>120</v>
      </c>
      <c r="F532" s="19">
        <v>0</v>
      </c>
      <c r="G532" s="19">
        <v>0</v>
      </c>
      <c r="H532" s="19">
        <v>127296.6</v>
      </c>
      <c r="I532" s="19">
        <v>127296.6</v>
      </c>
      <c r="J532" s="19">
        <v>7720</v>
      </c>
      <c r="K532" s="19">
        <v>13949.45</v>
      </c>
      <c r="L532" s="19">
        <v>135.15</v>
      </c>
      <c r="M532" s="19">
        <v>21804.6</v>
      </c>
      <c r="O532" s="31">
        <v>127296.6</v>
      </c>
      <c r="P532" s="31">
        <v>135.15</v>
      </c>
      <c r="Q532" s="31">
        <v>7720</v>
      </c>
      <c r="R532" s="31">
        <v>13949.45</v>
      </c>
      <c r="S532" s="31">
        <v>149101.20000000001</v>
      </c>
      <c r="U532" s="29">
        <f t="shared" si="64"/>
        <v>0</v>
      </c>
      <c r="V532" s="29">
        <f t="shared" si="65"/>
        <v>0</v>
      </c>
      <c r="W532" s="29">
        <f t="shared" si="66"/>
        <v>0</v>
      </c>
      <c r="X532" s="29">
        <f t="shared" si="67"/>
        <v>0</v>
      </c>
    </row>
    <row r="533" spans="1:24" x14ac:dyDescent="0.25">
      <c r="A533" s="20">
        <v>44502.648300578701</v>
      </c>
      <c r="B533" s="21" t="s">
        <v>1417</v>
      </c>
      <c r="C533" s="6" t="s">
        <v>1418</v>
      </c>
      <c r="D533" s="6" t="s">
        <v>1419</v>
      </c>
      <c r="E533" s="21">
        <v>120</v>
      </c>
      <c r="F533" s="19">
        <v>0</v>
      </c>
      <c r="G533" s="19">
        <v>0</v>
      </c>
      <c r="H533" s="19">
        <v>104481.9</v>
      </c>
      <c r="I533" s="19">
        <v>104481.9</v>
      </c>
      <c r="J533" s="19">
        <v>6336.1</v>
      </c>
      <c r="K533" s="19">
        <v>11449.47</v>
      </c>
      <c r="L533" s="19">
        <v>110.93</v>
      </c>
      <c r="M533" s="19">
        <v>17896.5</v>
      </c>
      <c r="O533" s="31">
        <v>104481.9</v>
      </c>
      <c r="P533" s="31">
        <v>110.93</v>
      </c>
      <c r="Q533" s="31">
        <v>6336.1</v>
      </c>
      <c r="R533" s="31">
        <v>11449.47</v>
      </c>
      <c r="S533" s="31">
        <v>122378.4</v>
      </c>
      <c r="U533" s="29">
        <f t="shared" si="64"/>
        <v>0</v>
      </c>
      <c r="V533" s="29">
        <f t="shared" si="65"/>
        <v>0</v>
      </c>
      <c r="W533" s="29">
        <f t="shared" si="66"/>
        <v>0</v>
      </c>
      <c r="X533" s="29">
        <f t="shared" si="67"/>
        <v>0</v>
      </c>
    </row>
    <row r="534" spans="1:24" x14ac:dyDescent="0.25">
      <c r="A534" s="20">
        <v>44501.662228622699</v>
      </c>
      <c r="B534" s="21" t="s">
        <v>1420</v>
      </c>
      <c r="C534" s="6" t="s">
        <v>1421</v>
      </c>
      <c r="D534" s="6" t="s">
        <v>1422</v>
      </c>
      <c r="E534" s="21">
        <v>120</v>
      </c>
      <c r="F534" s="19">
        <v>0</v>
      </c>
      <c r="G534" s="19">
        <v>0</v>
      </c>
      <c r="H534" s="19">
        <v>89419.51</v>
      </c>
      <c r="I534" s="19">
        <v>89419.51</v>
      </c>
      <c r="J534" s="19">
        <v>0</v>
      </c>
      <c r="K534" s="19">
        <v>9238.98</v>
      </c>
      <c r="L534" s="19">
        <v>89.51</v>
      </c>
      <c r="M534" s="19">
        <v>9328.49</v>
      </c>
      <c r="O534" s="31">
        <v>89419.51</v>
      </c>
      <c r="P534" s="31">
        <v>89.51</v>
      </c>
      <c r="Q534" s="31">
        <v>0</v>
      </c>
      <c r="R534" s="31">
        <v>9238.98</v>
      </c>
      <c r="S534" s="31">
        <v>98747.999999999985</v>
      </c>
      <c r="U534" s="29">
        <f t="shared" si="64"/>
        <v>0</v>
      </c>
      <c r="V534" s="29">
        <f t="shared" si="65"/>
        <v>0</v>
      </c>
      <c r="W534" s="29">
        <f t="shared" si="66"/>
        <v>0</v>
      </c>
      <c r="X534" s="29">
        <f t="shared" si="67"/>
        <v>0</v>
      </c>
    </row>
    <row r="535" spans="1:24" s="33" customFormat="1" x14ac:dyDescent="0.25">
      <c r="A535" s="34">
        <v>44526.589250925899</v>
      </c>
      <c r="B535" s="35" t="s">
        <v>1423</v>
      </c>
      <c r="C535" s="36" t="s">
        <v>1424</v>
      </c>
      <c r="D535" s="36" t="s">
        <v>1425</v>
      </c>
      <c r="E535" s="35">
        <v>120</v>
      </c>
      <c r="F535" s="37">
        <v>0</v>
      </c>
      <c r="G535" s="37">
        <v>0</v>
      </c>
      <c r="H535" s="37">
        <v>102097.43</v>
      </c>
      <c r="I535" s="37">
        <v>102097.43</v>
      </c>
      <c r="J535" s="37">
        <v>4541.8599999999997</v>
      </c>
      <c r="K535" s="37">
        <v>11018.38</v>
      </c>
      <c r="L535" s="37">
        <v>106.75</v>
      </c>
      <c r="M535" s="37">
        <v>15666.99</v>
      </c>
      <c r="O535" s="39">
        <v>102097.43</v>
      </c>
      <c r="P535" s="39">
        <v>106.75</v>
      </c>
      <c r="Q535" s="39">
        <v>4541.8599999999997</v>
      </c>
      <c r="R535" s="39">
        <v>11018.38</v>
      </c>
      <c r="S535" s="39">
        <v>117764.4</v>
      </c>
      <c r="U535" s="28">
        <f t="shared" si="64"/>
        <v>0</v>
      </c>
      <c r="V535" s="28">
        <f t="shared" si="65"/>
        <v>0</v>
      </c>
      <c r="W535" s="28">
        <f t="shared" si="66"/>
        <v>0</v>
      </c>
      <c r="X535" s="28">
        <f t="shared" si="67"/>
        <v>2.0000000004074536E-2</v>
      </c>
    </row>
    <row r="536" spans="1:24" s="33" customFormat="1" x14ac:dyDescent="0.25">
      <c r="A536" s="34">
        <v>44521.505294907402</v>
      </c>
      <c r="B536" s="35" t="s">
        <v>1426</v>
      </c>
      <c r="C536" s="36" t="s">
        <v>1427</v>
      </c>
      <c r="D536" s="36" t="s">
        <v>1428</v>
      </c>
      <c r="E536" s="35">
        <v>120</v>
      </c>
      <c r="F536" s="37">
        <v>0</v>
      </c>
      <c r="G536" s="37">
        <v>0</v>
      </c>
      <c r="H536" s="37">
        <v>74825.52</v>
      </c>
      <c r="I536" s="37">
        <v>74825.52</v>
      </c>
      <c r="J536" s="37">
        <v>4537.62</v>
      </c>
      <c r="K536" s="37">
        <v>8199.41</v>
      </c>
      <c r="L536" s="37">
        <v>79.44</v>
      </c>
      <c r="M536" s="37">
        <v>12816.47</v>
      </c>
      <c r="O536" s="39">
        <v>74825.52</v>
      </c>
      <c r="P536" s="39">
        <v>79.44</v>
      </c>
      <c r="Q536" s="39">
        <v>4537.62</v>
      </c>
      <c r="R536" s="39">
        <v>8199.41</v>
      </c>
      <c r="S536" s="39">
        <v>88443.65</v>
      </c>
      <c r="U536" s="28">
        <f t="shared" si="64"/>
        <v>0</v>
      </c>
      <c r="V536" s="28">
        <f t="shared" si="65"/>
        <v>0</v>
      </c>
      <c r="W536" s="28">
        <f t="shared" si="66"/>
        <v>0</v>
      </c>
      <c r="X536" s="28">
        <f t="shared" si="67"/>
        <v>-801.65999999998894</v>
      </c>
    </row>
    <row r="537" spans="1:24" x14ac:dyDescent="0.25">
      <c r="A537" s="20">
        <v>44519.737945173598</v>
      </c>
      <c r="B537" s="21" t="s">
        <v>1429</v>
      </c>
      <c r="C537" s="6" t="s">
        <v>1430</v>
      </c>
      <c r="D537" s="6" t="s">
        <v>1431</v>
      </c>
      <c r="E537" s="21">
        <v>120</v>
      </c>
      <c r="F537" s="19">
        <v>0</v>
      </c>
      <c r="G537" s="19">
        <v>0</v>
      </c>
      <c r="H537" s="19">
        <v>79338.679999999993</v>
      </c>
      <c r="I537" s="19">
        <v>79338.679999999993</v>
      </c>
      <c r="J537" s="19">
        <v>4811.32</v>
      </c>
      <c r="K537" s="19">
        <v>8693.77</v>
      </c>
      <c r="L537" s="19">
        <v>84.23</v>
      </c>
      <c r="M537" s="19">
        <v>13589.32</v>
      </c>
      <c r="O537" s="31">
        <v>79338.679999999993</v>
      </c>
      <c r="P537" s="31">
        <v>84.23</v>
      </c>
      <c r="Q537" s="31">
        <v>4811.32</v>
      </c>
      <c r="R537" s="31">
        <v>8693.77</v>
      </c>
      <c r="S537" s="31">
        <v>92927.999999999985</v>
      </c>
      <c r="U537" s="29">
        <f t="shared" si="64"/>
        <v>0</v>
      </c>
      <c r="V537" s="29">
        <f t="shared" si="65"/>
        <v>0</v>
      </c>
      <c r="W537" s="29">
        <f t="shared" si="66"/>
        <v>0</v>
      </c>
      <c r="X537" s="29">
        <f t="shared" si="67"/>
        <v>0</v>
      </c>
    </row>
    <row r="538" spans="1:24" x14ac:dyDescent="0.25">
      <c r="A538" s="20">
        <v>44500.647162847199</v>
      </c>
      <c r="B538" s="21" t="s">
        <v>1432</v>
      </c>
      <c r="C538" s="6" t="s">
        <v>1433</v>
      </c>
      <c r="D538" s="6" t="s">
        <v>1434</v>
      </c>
      <c r="E538" s="21">
        <v>120</v>
      </c>
      <c r="F538" s="19">
        <v>0</v>
      </c>
      <c r="G538" s="19">
        <v>0</v>
      </c>
      <c r="H538" s="19">
        <v>147522.32999999999</v>
      </c>
      <c r="I538" s="19">
        <v>147522.32999999999</v>
      </c>
      <c r="J538" s="19">
        <v>8946.17</v>
      </c>
      <c r="K538" s="19">
        <v>16166.47</v>
      </c>
      <c r="L538" s="19">
        <v>156.63</v>
      </c>
      <c r="M538" s="19">
        <v>25269.27</v>
      </c>
      <c r="O538" s="31">
        <v>147522.32999999999</v>
      </c>
      <c r="P538" s="31">
        <v>156.63</v>
      </c>
      <c r="Q538" s="31">
        <v>8946.17</v>
      </c>
      <c r="R538" s="31">
        <v>16166.47</v>
      </c>
      <c r="S538" s="31">
        <v>172791.6</v>
      </c>
      <c r="U538" s="29">
        <f t="shared" si="64"/>
        <v>0</v>
      </c>
      <c r="V538" s="29">
        <f t="shared" si="65"/>
        <v>0</v>
      </c>
      <c r="W538" s="29">
        <f t="shared" si="66"/>
        <v>0</v>
      </c>
      <c r="X538" s="29">
        <f t="shared" si="67"/>
        <v>0</v>
      </c>
    </row>
    <row r="539" spans="1:24" s="33" customFormat="1" x14ac:dyDescent="0.25">
      <c r="A539" s="34">
        <v>44522.781649768498</v>
      </c>
      <c r="B539" s="35" t="s">
        <v>1435</v>
      </c>
      <c r="C539" s="36" t="s">
        <v>1436</v>
      </c>
      <c r="D539" s="36" t="s">
        <v>1437</v>
      </c>
      <c r="E539" s="35">
        <v>120</v>
      </c>
      <c r="F539" s="37">
        <v>0</v>
      </c>
      <c r="G539" s="37">
        <v>0</v>
      </c>
      <c r="H539" s="37">
        <v>146776.82999999999</v>
      </c>
      <c r="I539" s="37">
        <v>146776.82999999999</v>
      </c>
      <c r="J539" s="37">
        <v>6530.71</v>
      </c>
      <c r="K539" s="37">
        <v>15839.81</v>
      </c>
      <c r="L539" s="37">
        <v>153.46</v>
      </c>
      <c r="M539" s="37">
        <v>22523.98</v>
      </c>
      <c r="O539" s="39">
        <v>146776.82999999999</v>
      </c>
      <c r="P539" s="39">
        <v>153.46</v>
      </c>
      <c r="Q539" s="39">
        <v>6530.71</v>
      </c>
      <c r="R539" s="39">
        <v>15839.81</v>
      </c>
      <c r="S539" s="39">
        <v>174042.26999999996</v>
      </c>
      <c r="U539" s="28">
        <f t="shared" si="64"/>
        <v>0</v>
      </c>
      <c r="V539" s="28">
        <f t="shared" si="65"/>
        <v>0</v>
      </c>
      <c r="W539" s="28">
        <f t="shared" si="66"/>
        <v>0</v>
      </c>
      <c r="X539" s="28">
        <f t="shared" si="67"/>
        <v>-4741.4599999999627</v>
      </c>
    </row>
    <row r="540" spans="1:24" x14ac:dyDescent="0.25">
      <c r="A540" s="20">
        <v>44515.670613692098</v>
      </c>
      <c r="B540" s="21" t="s">
        <v>1438</v>
      </c>
      <c r="C540" s="6" t="s">
        <v>1439</v>
      </c>
      <c r="D540" s="6" t="s">
        <v>1440</v>
      </c>
      <c r="E540" s="21">
        <v>120</v>
      </c>
      <c r="F540" s="19">
        <v>0</v>
      </c>
      <c r="G540" s="19">
        <v>0</v>
      </c>
      <c r="H540" s="19">
        <v>73873.149999999994</v>
      </c>
      <c r="I540" s="19">
        <v>73873.149999999994</v>
      </c>
      <c r="J540" s="19">
        <v>0</v>
      </c>
      <c r="K540" s="19">
        <v>7632.5</v>
      </c>
      <c r="L540" s="19">
        <v>73.95</v>
      </c>
      <c r="M540" s="19">
        <v>7706.45</v>
      </c>
      <c r="O540" s="31">
        <v>73873.149999999994</v>
      </c>
      <c r="P540" s="31">
        <v>73.95</v>
      </c>
      <c r="Q540" s="31">
        <v>0</v>
      </c>
      <c r="R540" s="31">
        <v>7632.5</v>
      </c>
      <c r="S540" s="31">
        <v>81579.599999999991</v>
      </c>
      <c r="U540" s="29">
        <f t="shared" si="64"/>
        <v>0</v>
      </c>
      <c r="V540" s="29">
        <f t="shared" si="65"/>
        <v>0</v>
      </c>
      <c r="W540" s="29">
        <f t="shared" si="66"/>
        <v>0</v>
      </c>
      <c r="X540" s="29">
        <f t="shared" si="67"/>
        <v>0</v>
      </c>
    </row>
    <row r="541" spans="1:24" s="33" customFormat="1" x14ac:dyDescent="0.25">
      <c r="A541" s="34">
        <v>44527.715953819403</v>
      </c>
      <c r="B541" s="35" t="s">
        <v>1441</v>
      </c>
      <c r="C541" s="36" t="s">
        <v>1442</v>
      </c>
      <c r="D541" s="36" t="s">
        <v>1443</v>
      </c>
      <c r="E541" s="35">
        <v>120</v>
      </c>
      <c r="F541" s="37">
        <v>0</v>
      </c>
      <c r="G541" s="37">
        <v>0</v>
      </c>
      <c r="H541" s="37">
        <v>66879.789999999994</v>
      </c>
      <c r="I541" s="37">
        <v>66879.789999999994</v>
      </c>
      <c r="J541" s="37">
        <v>4055.79</v>
      </c>
      <c r="K541" s="37">
        <v>7329.42</v>
      </c>
      <c r="L541" s="37">
        <v>71.010000000000005</v>
      </c>
      <c r="M541" s="37">
        <v>11456.22</v>
      </c>
      <c r="O541" s="39">
        <v>66879.789999999994</v>
      </c>
      <c r="P541" s="39">
        <v>71.010000000000005</v>
      </c>
      <c r="Q541" s="39">
        <v>4055.79</v>
      </c>
      <c r="R541" s="39">
        <v>7329.42</v>
      </c>
      <c r="S541" s="39">
        <v>78335.999999999985</v>
      </c>
      <c r="U541" s="28">
        <f t="shared" si="64"/>
        <v>0</v>
      </c>
      <c r="V541" s="28">
        <f t="shared" si="65"/>
        <v>0</v>
      </c>
      <c r="W541" s="28">
        <f t="shared" si="66"/>
        <v>0</v>
      </c>
      <c r="X541" s="28">
        <f t="shared" si="67"/>
        <v>1.0000000009313226E-2</v>
      </c>
    </row>
    <row r="542" spans="1:24" s="33" customFormat="1" x14ac:dyDescent="0.25">
      <c r="A542" s="34">
        <v>44512.4545175116</v>
      </c>
      <c r="B542" s="35" t="s">
        <v>1444</v>
      </c>
      <c r="C542" s="36" t="s">
        <v>1445</v>
      </c>
      <c r="D542" s="36" t="s">
        <v>1446</v>
      </c>
      <c r="E542" s="35">
        <v>120</v>
      </c>
      <c r="F542" s="37">
        <v>0</v>
      </c>
      <c r="G542" s="37">
        <v>0</v>
      </c>
      <c r="H542" s="37">
        <v>67387.289999999994</v>
      </c>
      <c r="I542" s="37">
        <v>67387.289999999994</v>
      </c>
      <c r="J542" s="37">
        <v>3565.5</v>
      </c>
      <c r="K542" s="37">
        <v>7330.2</v>
      </c>
      <c r="L542" s="37">
        <v>71.02</v>
      </c>
      <c r="M542" s="37">
        <v>10966.72</v>
      </c>
      <c r="O542" s="39">
        <v>67387.289999999994</v>
      </c>
      <c r="P542" s="39">
        <v>71.02</v>
      </c>
      <c r="Q542" s="39">
        <v>3565.5</v>
      </c>
      <c r="R542" s="39">
        <v>7330.2</v>
      </c>
      <c r="S542" s="39">
        <v>78354</v>
      </c>
      <c r="U542" s="28">
        <f t="shared" si="64"/>
        <v>0</v>
      </c>
      <c r="V542" s="28">
        <f t="shared" si="65"/>
        <v>0</v>
      </c>
      <c r="W542" s="28">
        <f t="shared" si="66"/>
        <v>0</v>
      </c>
      <c r="X542" s="28">
        <f t="shared" si="67"/>
        <v>9.9999999947613105E-3</v>
      </c>
    </row>
    <row r="543" spans="1:24" s="33" customFormat="1" x14ac:dyDescent="0.25">
      <c r="A543" s="34">
        <v>44527.583488506898</v>
      </c>
      <c r="B543" s="35" t="s">
        <v>1447</v>
      </c>
      <c r="C543" s="36" t="s">
        <v>1448</v>
      </c>
      <c r="D543" s="36" t="s">
        <v>1449</v>
      </c>
      <c r="E543" s="35">
        <v>120</v>
      </c>
      <c r="F543" s="37">
        <v>0</v>
      </c>
      <c r="G543" s="37">
        <v>0</v>
      </c>
      <c r="H543" s="37">
        <v>76585.53</v>
      </c>
      <c r="I543" s="37">
        <v>76585.53</v>
      </c>
      <c r="J543" s="37">
        <v>4057.27</v>
      </c>
      <c r="K543" s="37">
        <v>8332.09</v>
      </c>
      <c r="L543" s="37">
        <v>80.72</v>
      </c>
      <c r="M543" s="37">
        <v>12470.08</v>
      </c>
      <c r="O543" s="39">
        <v>76585.53</v>
      </c>
      <c r="P543" s="39">
        <v>80.72</v>
      </c>
      <c r="Q543" s="39">
        <v>4057.27</v>
      </c>
      <c r="R543" s="39">
        <v>8332.09</v>
      </c>
      <c r="S543" s="39">
        <v>90801.600000000006</v>
      </c>
      <c r="U543" s="28">
        <f t="shared" si="64"/>
        <v>0</v>
      </c>
      <c r="V543" s="28">
        <f t="shared" si="65"/>
        <v>0</v>
      </c>
      <c r="W543" s="28">
        <f t="shared" si="66"/>
        <v>0</v>
      </c>
      <c r="X543" s="28">
        <f t="shared" si="67"/>
        <v>-1745.9900000000052</v>
      </c>
    </row>
    <row r="544" spans="1:24" s="33" customFormat="1" x14ac:dyDescent="0.25">
      <c r="A544" s="34">
        <v>44520.648425844898</v>
      </c>
      <c r="B544" s="35" t="s">
        <v>1450</v>
      </c>
      <c r="C544" s="36" t="s">
        <v>1451</v>
      </c>
      <c r="D544" s="36" t="s">
        <v>1452</v>
      </c>
      <c r="E544" s="35">
        <v>120</v>
      </c>
      <c r="F544" s="37">
        <v>0</v>
      </c>
      <c r="G544" s="37">
        <v>0</v>
      </c>
      <c r="H544" s="37">
        <v>79638.83</v>
      </c>
      <c r="I544" s="37">
        <v>79638.83</v>
      </c>
      <c r="J544" s="37">
        <v>4829.53</v>
      </c>
      <c r="K544" s="37">
        <v>8726.7000000000007</v>
      </c>
      <c r="L544" s="37">
        <v>84.55</v>
      </c>
      <c r="M544" s="37">
        <v>13640.78</v>
      </c>
      <c r="O544" s="39">
        <v>79638.83</v>
      </c>
      <c r="P544" s="39">
        <v>84.55</v>
      </c>
      <c r="Q544" s="39">
        <v>4829.53</v>
      </c>
      <c r="R544" s="39">
        <v>8726.7000000000007</v>
      </c>
      <c r="S544" s="39">
        <v>94132.85</v>
      </c>
      <c r="U544" s="28">
        <f t="shared" si="64"/>
        <v>0</v>
      </c>
      <c r="V544" s="28">
        <f t="shared" si="65"/>
        <v>0</v>
      </c>
      <c r="W544" s="28">
        <f t="shared" si="66"/>
        <v>0</v>
      </c>
      <c r="X544" s="28">
        <f t="shared" si="67"/>
        <v>-853.24000000000524</v>
      </c>
    </row>
    <row r="545" spans="1:24" s="33" customFormat="1" x14ac:dyDescent="0.25">
      <c r="A545" s="34">
        <v>44527.691442245399</v>
      </c>
      <c r="B545" s="35" t="s">
        <v>1453</v>
      </c>
      <c r="C545" s="36" t="s">
        <v>1454</v>
      </c>
      <c r="D545" s="36" t="s">
        <v>1455</v>
      </c>
      <c r="E545" s="35">
        <v>120</v>
      </c>
      <c r="F545" s="37">
        <v>0</v>
      </c>
      <c r="G545" s="37">
        <v>0</v>
      </c>
      <c r="H545" s="37">
        <v>79434.559999999998</v>
      </c>
      <c r="I545" s="37">
        <v>79434.559999999998</v>
      </c>
      <c r="J545" s="37">
        <v>2188.23</v>
      </c>
      <c r="K545" s="37">
        <v>8433.5</v>
      </c>
      <c r="L545" s="37">
        <v>81.7</v>
      </c>
      <c r="M545" s="37">
        <v>10703.43</v>
      </c>
      <c r="O545" s="39">
        <v>79434.559999999998</v>
      </c>
      <c r="P545" s="39">
        <v>81.7</v>
      </c>
      <c r="Q545" s="39">
        <v>2188.23</v>
      </c>
      <c r="R545" s="39">
        <v>8433.5</v>
      </c>
      <c r="S545" s="39">
        <v>90137.999999999985</v>
      </c>
      <c r="U545" s="28">
        <f t="shared" si="64"/>
        <v>0</v>
      </c>
      <c r="V545" s="28">
        <f t="shared" si="65"/>
        <v>0</v>
      </c>
      <c r="W545" s="28">
        <f t="shared" si="66"/>
        <v>0</v>
      </c>
      <c r="X545" s="28">
        <f t="shared" si="67"/>
        <v>-9.9999999947613105E-3</v>
      </c>
    </row>
    <row r="546" spans="1:24" x14ac:dyDescent="0.25">
      <c r="A546" s="20">
        <v>44524.717535300901</v>
      </c>
      <c r="B546" s="21" t="s">
        <v>1456</v>
      </c>
      <c r="C546" s="6" t="s">
        <v>1457</v>
      </c>
      <c r="D546" s="6" t="s">
        <v>1458</v>
      </c>
      <c r="E546" s="21">
        <v>120</v>
      </c>
      <c r="F546" s="19">
        <v>0</v>
      </c>
      <c r="G546" s="19">
        <v>0</v>
      </c>
      <c r="H546" s="19">
        <v>112526.24</v>
      </c>
      <c r="I546" s="19">
        <v>112526.24</v>
      </c>
      <c r="J546" s="19">
        <v>5953.76</v>
      </c>
      <c r="K546" s="19">
        <v>12241</v>
      </c>
      <c r="L546" s="19">
        <v>118.6</v>
      </c>
      <c r="M546" s="19">
        <v>18313.36</v>
      </c>
      <c r="O546" s="31">
        <v>112526.24</v>
      </c>
      <c r="P546" s="31">
        <v>118.6</v>
      </c>
      <c r="Q546" s="31">
        <v>5953.76</v>
      </c>
      <c r="R546" s="31">
        <v>12241</v>
      </c>
      <c r="S546" s="31">
        <v>130839.6</v>
      </c>
      <c r="U546" s="29">
        <f t="shared" si="64"/>
        <v>0</v>
      </c>
      <c r="V546" s="29">
        <f t="shared" si="65"/>
        <v>0</v>
      </c>
      <c r="W546" s="29">
        <f t="shared" si="66"/>
        <v>0</v>
      </c>
      <c r="X546" s="29">
        <f t="shared" si="67"/>
        <v>0</v>
      </c>
    </row>
    <row r="547" spans="1:24" s="33" customFormat="1" x14ac:dyDescent="0.25">
      <c r="A547" s="34">
        <v>44507.746792361097</v>
      </c>
      <c r="B547" s="35" t="s">
        <v>1459</v>
      </c>
      <c r="C547" s="36" t="s">
        <v>1460</v>
      </c>
      <c r="D547" s="36" t="s">
        <v>1461</v>
      </c>
      <c r="E547" s="35">
        <v>120</v>
      </c>
      <c r="F547" s="37">
        <v>0</v>
      </c>
      <c r="G547" s="37">
        <v>0</v>
      </c>
      <c r="H547" s="37">
        <v>111034.01</v>
      </c>
      <c r="I547" s="37">
        <v>111034.01</v>
      </c>
      <c r="J547" s="37">
        <v>4008.97</v>
      </c>
      <c r="K547" s="37">
        <v>11885.84</v>
      </c>
      <c r="L547" s="37">
        <v>115.16</v>
      </c>
      <c r="M547" s="37">
        <v>16009.97</v>
      </c>
      <c r="O547" s="39">
        <v>111034.01</v>
      </c>
      <c r="P547" s="39">
        <v>115.16</v>
      </c>
      <c r="Q547" s="39">
        <v>4008.97</v>
      </c>
      <c r="R547" s="39">
        <v>11885.84</v>
      </c>
      <c r="S547" s="39">
        <v>127044</v>
      </c>
      <c r="U547" s="28">
        <f t="shared" si="64"/>
        <v>0</v>
      </c>
      <c r="V547" s="28">
        <f t="shared" si="65"/>
        <v>0</v>
      </c>
      <c r="W547" s="28">
        <f t="shared" si="66"/>
        <v>0</v>
      </c>
      <c r="X547" s="28">
        <f t="shared" si="67"/>
        <v>-2.0000000004074536E-2</v>
      </c>
    </row>
    <row r="548" spans="1:24" s="33" customFormat="1" x14ac:dyDescent="0.25">
      <c r="A548" s="34">
        <v>44518.701940706</v>
      </c>
      <c r="B548" s="35" t="s">
        <v>1462</v>
      </c>
      <c r="C548" s="36" t="s">
        <v>1463</v>
      </c>
      <c r="D548" s="36" t="s">
        <v>1464</v>
      </c>
      <c r="E548" s="35">
        <v>120</v>
      </c>
      <c r="F548" s="37">
        <v>0</v>
      </c>
      <c r="G548" s="37">
        <v>0</v>
      </c>
      <c r="H548" s="37">
        <v>149159.53</v>
      </c>
      <c r="I548" s="37">
        <v>149159.53</v>
      </c>
      <c r="J548" s="37">
        <v>9045.58</v>
      </c>
      <c r="K548" s="37">
        <v>16345.74</v>
      </c>
      <c r="L548" s="37">
        <v>158.36000000000001</v>
      </c>
      <c r="M548" s="37">
        <v>25549.68</v>
      </c>
      <c r="O548" s="39">
        <v>149159.53</v>
      </c>
      <c r="P548" s="39">
        <v>158.36000000000001</v>
      </c>
      <c r="Q548" s="39">
        <v>9045.58</v>
      </c>
      <c r="R548" s="39">
        <v>16345.74</v>
      </c>
      <c r="S548" s="39">
        <v>176309.19999999995</v>
      </c>
      <c r="U548" s="28">
        <f t="shared" si="64"/>
        <v>0</v>
      </c>
      <c r="V548" s="28">
        <f t="shared" si="65"/>
        <v>0</v>
      </c>
      <c r="W548" s="28">
        <f t="shared" si="66"/>
        <v>0</v>
      </c>
      <c r="X548" s="28">
        <f t="shared" si="67"/>
        <v>-1599.9899999999616</v>
      </c>
    </row>
    <row r="549" spans="1:24" s="33" customFormat="1" x14ac:dyDescent="0.25">
      <c r="A549" s="34">
        <v>44513.583402812503</v>
      </c>
      <c r="B549" s="35" t="s">
        <v>1465</v>
      </c>
      <c r="C549" s="36" t="s">
        <v>1466</v>
      </c>
      <c r="D549" s="36" t="s">
        <v>1467</v>
      </c>
      <c r="E549" s="35">
        <v>120</v>
      </c>
      <c r="F549" s="37">
        <v>0</v>
      </c>
      <c r="G549" s="37">
        <v>0</v>
      </c>
      <c r="H549" s="37">
        <v>142902.85999999999</v>
      </c>
      <c r="I549" s="37">
        <v>142902.85999999999</v>
      </c>
      <c r="J549" s="37">
        <v>8666.07</v>
      </c>
      <c r="K549" s="37">
        <v>15660.18</v>
      </c>
      <c r="L549" s="37">
        <v>151.72</v>
      </c>
      <c r="M549" s="37">
        <v>24477.97</v>
      </c>
      <c r="O549" s="39">
        <v>142902.85999999999</v>
      </c>
      <c r="P549" s="39">
        <v>151.72</v>
      </c>
      <c r="Q549" s="39">
        <v>8666.07</v>
      </c>
      <c r="R549" s="39">
        <v>15660.18</v>
      </c>
      <c r="S549" s="39">
        <v>168411.9</v>
      </c>
      <c r="U549" s="28">
        <f t="shared" si="64"/>
        <v>0</v>
      </c>
      <c r="V549" s="28">
        <f t="shared" si="65"/>
        <v>0</v>
      </c>
      <c r="W549" s="28">
        <f t="shared" si="66"/>
        <v>0</v>
      </c>
      <c r="X549" s="28">
        <f t="shared" si="67"/>
        <v>-1031.070000000007</v>
      </c>
    </row>
    <row r="550" spans="1:24" s="33" customFormat="1" x14ac:dyDescent="0.25">
      <c r="A550" s="34">
        <v>44527.5037956366</v>
      </c>
      <c r="B550" s="35" t="s">
        <v>1468</v>
      </c>
      <c r="C550" s="36" t="s">
        <v>1469</v>
      </c>
      <c r="D550" s="36" t="s">
        <v>1470</v>
      </c>
      <c r="E550" s="35">
        <v>120</v>
      </c>
      <c r="F550" s="37">
        <v>0</v>
      </c>
      <c r="G550" s="37">
        <v>0</v>
      </c>
      <c r="H550" s="37">
        <v>104320.96000000001</v>
      </c>
      <c r="I550" s="37">
        <v>104320.96000000001</v>
      </c>
      <c r="J550" s="37">
        <v>5529.04</v>
      </c>
      <c r="K550" s="37">
        <v>11349.23</v>
      </c>
      <c r="L550" s="37">
        <v>109.96</v>
      </c>
      <c r="M550" s="37">
        <v>16988.23</v>
      </c>
      <c r="O550" s="39">
        <v>104320.96000000001</v>
      </c>
      <c r="P550" s="39">
        <v>109.96</v>
      </c>
      <c r="Q550" s="39">
        <v>5529.04</v>
      </c>
      <c r="R550" s="39">
        <v>11349.23</v>
      </c>
      <c r="S550" s="39">
        <v>121309.2</v>
      </c>
      <c r="U550" s="28">
        <f t="shared" si="64"/>
        <v>0</v>
      </c>
      <c r="V550" s="28">
        <f t="shared" si="65"/>
        <v>0</v>
      </c>
      <c r="W550" s="28">
        <f t="shared" si="66"/>
        <v>0</v>
      </c>
      <c r="X550" s="28">
        <f t="shared" si="67"/>
        <v>-9.9999999947613105E-3</v>
      </c>
    </row>
    <row r="551" spans="1:24" s="33" customFormat="1" x14ac:dyDescent="0.25">
      <c r="A551" s="34">
        <v>44527.511053784699</v>
      </c>
      <c r="B551" s="35" t="s">
        <v>1471</v>
      </c>
      <c r="C551" s="36" t="s">
        <v>1472</v>
      </c>
      <c r="D551" s="36" t="s">
        <v>1473</v>
      </c>
      <c r="E551" s="35">
        <v>120</v>
      </c>
      <c r="F551" s="37">
        <v>0</v>
      </c>
      <c r="G551" s="37">
        <v>0</v>
      </c>
      <c r="H551" s="37">
        <v>104320.96000000001</v>
      </c>
      <c r="I551" s="37">
        <v>104320.96000000001</v>
      </c>
      <c r="J551" s="37">
        <v>5529.04</v>
      </c>
      <c r="K551" s="37">
        <v>11349.23</v>
      </c>
      <c r="L551" s="37">
        <v>109.96</v>
      </c>
      <c r="M551" s="37">
        <v>16988.23</v>
      </c>
      <c r="O551" s="39">
        <v>104320.96000000001</v>
      </c>
      <c r="P551" s="39">
        <v>109.96</v>
      </c>
      <c r="Q551" s="39">
        <v>5529.04</v>
      </c>
      <c r="R551" s="39">
        <v>11349.23</v>
      </c>
      <c r="S551" s="39">
        <v>121309.2</v>
      </c>
      <c r="U551" s="28">
        <f t="shared" si="64"/>
        <v>0</v>
      </c>
      <c r="V551" s="28">
        <f t="shared" si="65"/>
        <v>0</v>
      </c>
      <c r="W551" s="28">
        <f t="shared" si="66"/>
        <v>0</v>
      </c>
      <c r="X551" s="28">
        <f t="shared" si="67"/>
        <v>-9.9999999947613105E-3</v>
      </c>
    </row>
    <row r="552" spans="1:24" x14ac:dyDescent="0.25">
      <c r="A552" s="20">
        <v>44523.463286030099</v>
      </c>
      <c r="B552" s="21" t="s">
        <v>1474</v>
      </c>
      <c r="C552" s="6" t="s">
        <v>1475</v>
      </c>
      <c r="D552" s="6" t="s">
        <v>1476</v>
      </c>
      <c r="E552" s="21">
        <v>120</v>
      </c>
      <c r="F552" s="19">
        <v>0</v>
      </c>
      <c r="G552" s="19">
        <v>0</v>
      </c>
      <c r="H552" s="19">
        <v>112565.57</v>
      </c>
      <c r="I552" s="19">
        <v>112565.57</v>
      </c>
      <c r="J552" s="19">
        <v>6873.93</v>
      </c>
      <c r="K552" s="19">
        <v>12340.14</v>
      </c>
      <c r="L552" s="19">
        <v>119.56</v>
      </c>
      <c r="M552" s="19">
        <v>19333.63</v>
      </c>
      <c r="O552" s="31">
        <v>112565.57</v>
      </c>
      <c r="P552" s="31">
        <v>119.56</v>
      </c>
      <c r="Q552" s="31">
        <v>6873.93</v>
      </c>
      <c r="R552" s="31">
        <v>12340.14</v>
      </c>
      <c r="S552" s="31">
        <v>131899.20000000001</v>
      </c>
      <c r="U552" s="29">
        <f t="shared" si="64"/>
        <v>0</v>
      </c>
      <c r="V552" s="29">
        <f t="shared" si="65"/>
        <v>0</v>
      </c>
      <c r="W552" s="29">
        <f t="shared" si="66"/>
        <v>0</v>
      </c>
      <c r="X552" s="29">
        <f t="shared" si="67"/>
        <v>0</v>
      </c>
    </row>
    <row r="553" spans="1:24" s="33" customFormat="1" x14ac:dyDescent="0.25">
      <c r="A553" s="34">
        <v>44521.777977696802</v>
      </c>
      <c r="B553" s="35" t="s">
        <v>1477</v>
      </c>
      <c r="C553" s="36" t="s">
        <v>1478</v>
      </c>
      <c r="D553" s="36" t="s">
        <v>1479</v>
      </c>
      <c r="E553" s="35">
        <v>120</v>
      </c>
      <c r="F553" s="37">
        <v>0</v>
      </c>
      <c r="G553" s="37">
        <v>0</v>
      </c>
      <c r="H553" s="37">
        <v>112964.99</v>
      </c>
      <c r="I553" s="37">
        <v>112964.99</v>
      </c>
      <c r="J553" s="37">
        <v>6850.53</v>
      </c>
      <c r="K553" s="37">
        <v>12378.95</v>
      </c>
      <c r="L553" s="37">
        <v>119.94</v>
      </c>
      <c r="M553" s="37">
        <v>19349.419999999998</v>
      </c>
      <c r="O553" s="39">
        <v>112964.99</v>
      </c>
      <c r="P553" s="39">
        <v>119.94</v>
      </c>
      <c r="Q553" s="39">
        <v>6850.53</v>
      </c>
      <c r="R553" s="39">
        <v>12378.95</v>
      </c>
      <c r="S553" s="39">
        <v>132314.4</v>
      </c>
      <c r="U553" s="28">
        <f t="shared" si="64"/>
        <v>0</v>
      </c>
      <c r="V553" s="28">
        <f t="shared" si="65"/>
        <v>0</v>
      </c>
      <c r="W553" s="28">
        <f t="shared" si="66"/>
        <v>0</v>
      </c>
      <c r="X553" s="28">
        <f t="shared" si="67"/>
        <v>1.0000000009313226E-2</v>
      </c>
    </row>
    <row r="554" spans="1:24" x14ac:dyDescent="0.25">
      <c r="A554" s="20">
        <v>44521.6090402431</v>
      </c>
      <c r="B554" s="21" t="s">
        <v>1480</v>
      </c>
      <c r="C554" s="6" t="s">
        <v>1481</v>
      </c>
      <c r="D554" s="6" t="s">
        <v>1482</v>
      </c>
      <c r="E554" s="21">
        <v>120</v>
      </c>
      <c r="F554" s="19">
        <v>0</v>
      </c>
      <c r="G554" s="19">
        <v>0</v>
      </c>
      <c r="H554" s="19">
        <v>110976.76</v>
      </c>
      <c r="I554" s="19">
        <v>110976.76</v>
      </c>
      <c r="J554" s="19">
        <v>6778.6</v>
      </c>
      <c r="K554" s="19">
        <v>12165.97</v>
      </c>
      <c r="L554" s="19">
        <v>117.87</v>
      </c>
      <c r="M554" s="19">
        <v>19062.439999999999</v>
      </c>
      <c r="O554" s="31">
        <v>110976.76</v>
      </c>
      <c r="P554" s="31">
        <v>117.87</v>
      </c>
      <c r="Q554" s="31">
        <v>6778.6</v>
      </c>
      <c r="R554" s="31">
        <v>12165.97</v>
      </c>
      <c r="S554" s="31">
        <v>130039.2</v>
      </c>
      <c r="U554" s="29">
        <f t="shared" si="64"/>
        <v>0</v>
      </c>
      <c r="V554" s="29">
        <f t="shared" si="65"/>
        <v>0</v>
      </c>
      <c r="W554" s="29">
        <f t="shared" si="66"/>
        <v>0</v>
      </c>
      <c r="X554" s="29">
        <f t="shared" si="67"/>
        <v>0</v>
      </c>
    </row>
    <row r="555" spans="1:24" s="33" customFormat="1" x14ac:dyDescent="0.25">
      <c r="A555" s="34">
        <v>44520.567028506899</v>
      </c>
      <c r="B555" s="35" t="s">
        <v>1483</v>
      </c>
      <c r="C555" s="36" t="s">
        <v>1484</v>
      </c>
      <c r="D555" s="36" t="s">
        <v>1485</v>
      </c>
      <c r="E555" s="35">
        <v>120</v>
      </c>
      <c r="F555" s="37">
        <v>0</v>
      </c>
      <c r="G555" s="37">
        <v>0</v>
      </c>
      <c r="H555" s="37">
        <v>112605.23</v>
      </c>
      <c r="I555" s="37">
        <v>112605.23</v>
      </c>
      <c r="J555" s="37">
        <v>6828.92</v>
      </c>
      <c r="K555" s="37">
        <v>12339.51</v>
      </c>
      <c r="L555" s="37">
        <v>119.55</v>
      </c>
      <c r="M555" s="37">
        <v>19287.98</v>
      </c>
      <c r="O555" s="39">
        <v>112605.23</v>
      </c>
      <c r="P555" s="39">
        <v>119.55</v>
      </c>
      <c r="Q555" s="39">
        <v>6828.92</v>
      </c>
      <c r="R555" s="39">
        <v>12339.51</v>
      </c>
      <c r="S555" s="39">
        <v>131893.19999999998</v>
      </c>
      <c r="U555" s="28">
        <f t="shared" si="64"/>
        <v>0</v>
      </c>
      <c r="V555" s="28">
        <f t="shared" si="65"/>
        <v>0</v>
      </c>
      <c r="W555" s="28">
        <f t="shared" si="66"/>
        <v>0</v>
      </c>
      <c r="X555" s="28">
        <f t="shared" si="67"/>
        <v>1.0000000009313226E-2</v>
      </c>
    </row>
    <row r="556" spans="1:24" s="33" customFormat="1" x14ac:dyDescent="0.25">
      <c r="A556" s="34">
        <v>44514.675002002303</v>
      </c>
      <c r="B556" s="35" t="s">
        <v>1486</v>
      </c>
      <c r="C556" s="36" t="s">
        <v>1487</v>
      </c>
      <c r="D556" s="36" t="s">
        <v>1488</v>
      </c>
      <c r="E556" s="35">
        <v>120</v>
      </c>
      <c r="F556" s="37">
        <v>0</v>
      </c>
      <c r="G556" s="37">
        <v>0</v>
      </c>
      <c r="H556" s="37">
        <v>106892.56</v>
      </c>
      <c r="I556" s="37">
        <v>106892.56</v>
      </c>
      <c r="J556" s="37">
        <v>5666.09</v>
      </c>
      <c r="K556" s="37">
        <v>11629.48</v>
      </c>
      <c r="L556" s="37">
        <v>112.67</v>
      </c>
      <c r="M556" s="37">
        <v>17408.240000000002</v>
      </c>
      <c r="O556" s="39">
        <v>106892.56</v>
      </c>
      <c r="P556" s="39">
        <v>112.67</v>
      </c>
      <c r="Q556" s="39">
        <v>5666.09</v>
      </c>
      <c r="R556" s="39">
        <v>11629.48</v>
      </c>
      <c r="S556" s="39">
        <v>126300.79999999999</v>
      </c>
      <c r="U556" s="28">
        <f t="shared" si="64"/>
        <v>0</v>
      </c>
      <c r="V556" s="28">
        <f t="shared" si="65"/>
        <v>0</v>
      </c>
      <c r="W556" s="28">
        <f t="shared" si="66"/>
        <v>0</v>
      </c>
      <c r="X556" s="28">
        <f t="shared" si="67"/>
        <v>-1999.9999999999854</v>
      </c>
    </row>
    <row r="557" spans="1:24" x14ac:dyDescent="0.25">
      <c r="A557" s="20">
        <v>44513.639024803197</v>
      </c>
      <c r="B557" s="21" t="s">
        <v>1489</v>
      </c>
      <c r="C557" s="6" t="s">
        <v>1490</v>
      </c>
      <c r="D557" s="6" t="s">
        <v>1491</v>
      </c>
      <c r="E557" s="21">
        <v>120</v>
      </c>
      <c r="F557" s="19">
        <v>0</v>
      </c>
      <c r="G557" s="19">
        <v>0</v>
      </c>
      <c r="H557" s="19">
        <v>143485.34</v>
      </c>
      <c r="I557" s="19">
        <v>143485.34</v>
      </c>
      <c r="J557" s="19">
        <v>0</v>
      </c>
      <c r="K557" s="19">
        <v>14825.03</v>
      </c>
      <c r="L557" s="19">
        <v>143.63</v>
      </c>
      <c r="M557" s="19">
        <v>14968.66</v>
      </c>
      <c r="O557" s="31">
        <v>143485.34</v>
      </c>
      <c r="P557" s="31">
        <v>143.63</v>
      </c>
      <c r="Q557" s="31">
        <v>0</v>
      </c>
      <c r="R557" s="31">
        <v>14825.03</v>
      </c>
      <c r="S557" s="31">
        <v>158454</v>
      </c>
      <c r="U557" s="29">
        <f t="shared" si="64"/>
        <v>0</v>
      </c>
      <c r="V557" s="29">
        <f t="shared" si="65"/>
        <v>0</v>
      </c>
      <c r="W557" s="29">
        <f t="shared" si="66"/>
        <v>0</v>
      </c>
      <c r="X557" s="29">
        <f t="shared" si="67"/>
        <v>0</v>
      </c>
    </row>
    <row r="558" spans="1:24" s="33" customFormat="1" x14ac:dyDescent="0.25">
      <c r="A558" s="34">
        <v>44526.667034837999</v>
      </c>
      <c r="B558" s="35" t="s">
        <v>1492</v>
      </c>
      <c r="C558" s="36" t="s">
        <v>1493</v>
      </c>
      <c r="D558" s="36" t="s">
        <v>1494</v>
      </c>
      <c r="E558" s="35">
        <v>120</v>
      </c>
      <c r="F558" s="37">
        <v>0</v>
      </c>
      <c r="G558" s="37">
        <v>0</v>
      </c>
      <c r="H558" s="37">
        <v>129177.59</v>
      </c>
      <c r="I558" s="37">
        <v>129177.59</v>
      </c>
      <c r="J558" s="37">
        <v>6834.66</v>
      </c>
      <c r="K558" s="37">
        <v>14053.21</v>
      </c>
      <c r="L558" s="37">
        <v>136.15</v>
      </c>
      <c r="M558" s="37">
        <v>21024.02</v>
      </c>
      <c r="O558" s="39">
        <v>129177.59</v>
      </c>
      <c r="P558" s="39">
        <v>136.15</v>
      </c>
      <c r="Q558" s="39">
        <v>6834.66</v>
      </c>
      <c r="R558" s="39">
        <v>14053.21</v>
      </c>
      <c r="S558" s="39">
        <v>150201.59999999998</v>
      </c>
      <c r="U558" s="28">
        <f t="shared" si="64"/>
        <v>0</v>
      </c>
      <c r="V558" s="28">
        <f t="shared" si="65"/>
        <v>0</v>
      </c>
      <c r="W558" s="28">
        <f t="shared" si="66"/>
        <v>0</v>
      </c>
      <c r="X558" s="28">
        <f t="shared" si="67"/>
        <v>1.0000000009313226E-2</v>
      </c>
    </row>
    <row r="559" spans="1:24" x14ac:dyDescent="0.25">
      <c r="A559" s="20">
        <v>44521.8319239583</v>
      </c>
      <c r="B559" s="21" t="s">
        <v>1495</v>
      </c>
      <c r="C559" s="6" t="s">
        <v>1496</v>
      </c>
      <c r="D559" s="6" t="s">
        <v>1497</v>
      </c>
      <c r="E559" s="21">
        <v>120</v>
      </c>
      <c r="F559" s="19">
        <v>0</v>
      </c>
      <c r="G559" s="19">
        <v>0</v>
      </c>
      <c r="H559" s="19">
        <v>148366.91</v>
      </c>
      <c r="I559" s="19">
        <v>148366.91</v>
      </c>
      <c r="J559" s="19">
        <v>7881.63</v>
      </c>
      <c r="K559" s="19">
        <v>16143.06</v>
      </c>
      <c r="L559" s="19">
        <v>156.4</v>
      </c>
      <c r="M559" s="19">
        <v>24181.09</v>
      </c>
      <c r="O559" s="31">
        <v>148366.91</v>
      </c>
      <c r="P559" s="31">
        <v>156.4</v>
      </c>
      <c r="Q559" s="31">
        <v>7881.63</v>
      </c>
      <c r="R559" s="31">
        <v>16143.06</v>
      </c>
      <c r="S559" s="31">
        <v>172548</v>
      </c>
      <c r="U559" s="29">
        <f t="shared" si="64"/>
        <v>0</v>
      </c>
      <c r="V559" s="29">
        <f t="shared" si="65"/>
        <v>0</v>
      </c>
      <c r="W559" s="29">
        <f t="shared" si="66"/>
        <v>0</v>
      </c>
      <c r="X559" s="29">
        <f t="shared" si="67"/>
        <v>0</v>
      </c>
    </row>
    <row r="560" spans="1:24" s="33" customFormat="1" x14ac:dyDescent="0.25">
      <c r="A560" s="34">
        <v>44529.892250613397</v>
      </c>
      <c r="B560" s="35" t="s">
        <v>1498</v>
      </c>
      <c r="C560" s="36" t="s">
        <v>1499</v>
      </c>
      <c r="D560" s="36" t="s">
        <v>1500</v>
      </c>
      <c r="E560" s="35">
        <v>120</v>
      </c>
      <c r="F560" s="37">
        <v>0</v>
      </c>
      <c r="G560" s="37">
        <v>0</v>
      </c>
      <c r="H560" s="37">
        <v>119752.08</v>
      </c>
      <c r="I560" s="37">
        <v>119752.08</v>
      </c>
      <c r="J560" s="37">
        <v>7263.13</v>
      </c>
      <c r="K560" s="37">
        <v>13123.26</v>
      </c>
      <c r="L560" s="37">
        <v>127.14</v>
      </c>
      <c r="M560" s="37">
        <v>20513.53</v>
      </c>
      <c r="O560" s="39">
        <v>119752.08</v>
      </c>
      <c r="P560" s="39">
        <v>127.14</v>
      </c>
      <c r="Q560" s="39">
        <v>7263.13</v>
      </c>
      <c r="R560" s="39">
        <v>13123.26</v>
      </c>
      <c r="S560" s="39">
        <v>141565.6</v>
      </c>
      <c r="U560" s="28">
        <f t="shared" si="64"/>
        <v>0</v>
      </c>
      <c r="V560" s="28">
        <f t="shared" si="65"/>
        <v>0</v>
      </c>
      <c r="W560" s="28">
        <f t="shared" si="66"/>
        <v>0</v>
      </c>
      <c r="X560" s="28">
        <f t="shared" si="67"/>
        <v>-1299.9900000000198</v>
      </c>
    </row>
    <row r="561" spans="1:24" x14ac:dyDescent="0.25">
      <c r="A561" s="20">
        <v>44513.713808911998</v>
      </c>
      <c r="B561" s="21" t="s">
        <v>1501</v>
      </c>
      <c r="C561" s="6" t="s">
        <v>1502</v>
      </c>
      <c r="D561" s="6" t="s">
        <v>1503</v>
      </c>
      <c r="E561" s="21">
        <v>120</v>
      </c>
      <c r="F561" s="19">
        <v>0</v>
      </c>
      <c r="G561" s="19">
        <v>0</v>
      </c>
      <c r="H561" s="19">
        <v>112797.35</v>
      </c>
      <c r="I561" s="19">
        <v>112797.35</v>
      </c>
      <c r="J561" s="19">
        <v>6840.35</v>
      </c>
      <c r="K561" s="19">
        <v>12361.34</v>
      </c>
      <c r="L561" s="19">
        <v>119.76</v>
      </c>
      <c r="M561" s="19">
        <v>19321.45</v>
      </c>
      <c r="O561" s="31">
        <v>112797.35</v>
      </c>
      <c r="P561" s="31">
        <v>119.76</v>
      </c>
      <c r="Q561" s="31">
        <v>6840.35</v>
      </c>
      <c r="R561" s="31">
        <v>12361.34</v>
      </c>
      <c r="S561" s="31">
        <v>132118.80000000002</v>
      </c>
      <c r="U561" s="29">
        <f t="shared" si="64"/>
        <v>0</v>
      </c>
      <c r="V561" s="29">
        <f t="shared" si="65"/>
        <v>0</v>
      </c>
      <c r="W561" s="29">
        <f t="shared" si="66"/>
        <v>0</v>
      </c>
      <c r="X561" s="29">
        <f t="shared" si="67"/>
        <v>0</v>
      </c>
    </row>
    <row r="562" spans="1:24" x14ac:dyDescent="0.25">
      <c r="A562" s="20">
        <v>44521.691049270798</v>
      </c>
      <c r="B562" s="21" t="s">
        <v>1504</v>
      </c>
      <c r="C562" s="6" t="s">
        <v>1505</v>
      </c>
      <c r="D562" s="6" t="s">
        <v>1506</v>
      </c>
      <c r="E562" s="21">
        <v>120</v>
      </c>
      <c r="F562" s="19">
        <v>0</v>
      </c>
      <c r="G562" s="19">
        <v>0</v>
      </c>
      <c r="H562" s="19">
        <v>123096.29</v>
      </c>
      <c r="I562" s="19">
        <v>123096.29</v>
      </c>
      <c r="J562" s="19">
        <v>0</v>
      </c>
      <c r="K562" s="19">
        <v>12717.69</v>
      </c>
      <c r="L562" s="19">
        <v>123.22</v>
      </c>
      <c r="M562" s="19">
        <v>12840.91</v>
      </c>
      <c r="O562" s="31">
        <v>123096.29</v>
      </c>
      <c r="P562" s="31">
        <v>123.22</v>
      </c>
      <c r="Q562" s="31">
        <v>0</v>
      </c>
      <c r="R562" s="31">
        <v>12717.69</v>
      </c>
      <c r="S562" s="31">
        <v>135937.19999999998</v>
      </c>
      <c r="U562" s="29">
        <f t="shared" si="64"/>
        <v>0</v>
      </c>
      <c r="V562" s="29">
        <f t="shared" si="65"/>
        <v>0</v>
      </c>
      <c r="W562" s="29">
        <f t="shared" si="66"/>
        <v>0</v>
      </c>
      <c r="X562" s="29">
        <f t="shared" si="67"/>
        <v>0</v>
      </c>
    </row>
    <row r="563" spans="1:24" s="33" customFormat="1" x14ac:dyDescent="0.25">
      <c r="A563" s="34">
        <v>44528.767340705999</v>
      </c>
      <c r="B563" s="35" t="s">
        <v>1507</v>
      </c>
      <c r="C563" s="36" t="s">
        <v>1508</v>
      </c>
      <c r="D563" s="36" t="s">
        <v>1509</v>
      </c>
      <c r="E563" s="35">
        <v>120</v>
      </c>
      <c r="F563" s="37">
        <v>0</v>
      </c>
      <c r="G563" s="37">
        <v>0</v>
      </c>
      <c r="H563" s="37">
        <v>117848.77</v>
      </c>
      <c r="I563" s="37">
        <v>117848.77</v>
      </c>
      <c r="J563" s="37">
        <v>3263.22</v>
      </c>
      <c r="K563" s="37">
        <v>12512.77</v>
      </c>
      <c r="L563" s="37">
        <v>121.23</v>
      </c>
      <c r="M563" s="37">
        <v>15897.22</v>
      </c>
      <c r="O563" s="39">
        <v>117848.77</v>
      </c>
      <c r="P563" s="39">
        <v>121.23</v>
      </c>
      <c r="Q563" s="39">
        <v>3263.22</v>
      </c>
      <c r="R563" s="39">
        <v>12512.77</v>
      </c>
      <c r="S563" s="39">
        <v>133746</v>
      </c>
      <c r="U563" s="28">
        <f t="shared" si="64"/>
        <v>0</v>
      </c>
      <c r="V563" s="28">
        <f t="shared" si="65"/>
        <v>0</v>
      </c>
      <c r="W563" s="28">
        <f t="shared" si="66"/>
        <v>0</v>
      </c>
      <c r="X563" s="28">
        <f t="shared" si="67"/>
        <v>-1.0000000009313226E-2</v>
      </c>
    </row>
    <row r="564" spans="1:24" s="33" customFormat="1" x14ac:dyDescent="0.25">
      <c r="A564" s="34">
        <v>44528.587756250003</v>
      </c>
      <c r="B564" s="35" t="s">
        <v>1510</v>
      </c>
      <c r="C564" s="36" t="s">
        <v>1511</v>
      </c>
      <c r="D564" s="36" t="s">
        <v>1512</v>
      </c>
      <c r="E564" s="35">
        <v>120</v>
      </c>
      <c r="F564" s="37">
        <v>0</v>
      </c>
      <c r="G564" s="37">
        <v>0</v>
      </c>
      <c r="H564" s="37">
        <v>119560.38</v>
      </c>
      <c r="I564" s="37">
        <v>119560.38</v>
      </c>
      <c r="J564" s="37">
        <v>7251.61</v>
      </c>
      <c r="K564" s="37">
        <v>13102.26</v>
      </c>
      <c r="L564" s="37">
        <v>126.94</v>
      </c>
      <c r="M564" s="37">
        <v>20480.810000000001</v>
      </c>
      <c r="O564" s="39">
        <v>119560.38</v>
      </c>
      <c r="P564" s="39">
        <v>126.94</v>
      </c>
      <c r="Q564" s="39">
        <v>7251.61</v>
      </c>
      <c r="R564" s="39">
        <v>13102.26</v>
      </c>
      <c r="S564" s="39">
        <v>140041.20000000001</v>
      </c>
      <c r="U564" s="28">
        <f t="shared" si="64"/>
        <v>0</v>
      </c>
      <c r="V564" s="28">
        <f t="shared" si="65"/>
        <v>0</v>
      </c>
      <c r="W564" s="28">
        <f t="shared" si="66"/>
        <v>0</v>
      </c>
      <c r="X564" s="28">
        <f t="shared" si="67"/>
        <v>-1.0000000009313226E-2</v>
      </c>
    </row>
    <row r="565" spans="1:24" s="33" customFormat="1" x14ac:dyDescent="0.25">
      <c r="A565" s="34">
        <v>44504.792370023097</v>
      </c>
      <c r="B565" s="35" t="s">
        <v>1513</v>
      </c>
      <c r="C565" s="36" t="s">
        <v>1514</v>
      </c>
      <c r="D565" s="36" t="s">
        <v>1515</v>
      </c>
      <c r="E565" s="35">
        <v>120</v>
      </c>
      <c r="F565" s="37">
        <v>0</v>
      </c>
      <c r="G565" s="37">
        <v>0</v>
      </c>
      <c r="H565" s="37">
        <v>157343.01999999999</v>
      </c>
      <c r="I565" s="37">
        <v>157343.01999999999</v>
      </c>
      <c r="J565" s="37">
        <v>9542.59</v>
      </c>
      <c r="K565" s="37">
        <v>17242.150000000001</v>
      </c>
      <c r="L565" s="37">
        <v>167.05</v>
      </c>
      <c r="M565" s="37">
        <v>26951.79</v>
      </c>
      <c r="O565" s="39">
        <v>157343.01999999999</v>
      </c>
      <c r="P565" s="39">
        <v>167.05</v>
      </c>
      <c r="Q565" s="39">
        <v>9542.59</v>
      </c>
      <c r="R565" s="39">
        <v>17242.150000000001</v>
      </c>
      <c r="S565" s="39">
        <v>185994.79999999996</v>
      </c>
      <c r="U565" s="28">
        <f t="shared" si="64"/>
        <v>0</v>
      </c>
      <c r="V565" s="28">
        <f t="shared" si="65"/>
        <v>0</v>
      </c>
      <c r="W565" s="28">
        <f t="shared" si="66"/>
        <v>0</v>
      </c>
      <c r="X565" s="28">
        <f t="shared" si="67"/>
        <v>-1699.9899999999616</v>
      </c>
    </row>
    <row r="566" spans="1:24" s="33" customFormat="1" x14ac:dyDescent="0.25">
      <c r="A566" s="34">
        <v>44504.650323414397</v>
      </c>
      <c r="B566" s="35" t="s">
        <v>1516</v>
      </c>
      <c r="C566" s="36" t="s">
        <v>1517</v>
      </c>
      <c r="D566" s="36" t="s">
        <v>1518</v>
      </c>
      <c r="E566" s="35">
        <v>120</v>
      </c>
      <c r="F566" s="37">
        <v>0</v>
      </c>
      <c r="G566" s="37">
        <v>0</v>
      </c>
      <c r="H566" s="37">
        <v>79609.97</v>
      </c>
      <c r="I566" s="37">
        <v>79609.97</v>
      </c>
      <c r="J566" s="37">
        <v>4828.21</v>
      </c>
      <c r="K566" s="37">
        <v>8724.51</v>
      </c>
      <c r="L566" s="37">
        <v>84.52</v>
      </c>
      <c r="M566" s="37">
        <v>13637.24</v>
      </c>
      <c r="O566" s="39">
        <v>79609.97</v>
      </c>
      <c r="P566" s="39">
        <v>84.52</v>
      </c>
      <c r="Q566" s="39">
        <v>4828.21</v>
      </c>
      <c r="R566" s="39">
        <v>8724.51</v>
      </c>
      <c r="S566" s="39">
        <v>94107.200000000012</v>
      </c>
      <c r="U566" s="28">
        <f t="shared" si="64"/>
        <v>0</v>
      </c>
      <c r="V566" s="28">
        <f t="shared" si="65"/>
        <v>0</v>
      </c>
      <c r="W566" s="28">
        <f t="shared" si="66"/>
        <v>0</v>
      </c>
      <c r="X566" s="28">
        <f t="shared" si="67"/>
        <v>-859.99000000000524</v>
      </c>
    </row>
    <row r="567" spans="1:24" s="33" customFormat="1" x14ac:dyDescent="0.25">
      <c r="A567" s="34">
        <v>44512.8115678588</v>
      </c>
      <c r="B567" s="35" t="s">
        <v>1519</v>
      </c>
      <c r="C567" s="36" t="s">
        <v>1520</v>
      </c>
      <c r="D567" s="36" t="s">
        <v>1521</v>
      </c>
      <c r="E567" s="35">
        <v>120</v>
      </c>
      <c r="F567" s="37">
        <v>0</v>
      </c>
      <c r="G567" s="37">
        <v>0</v>
      </c>
      <c r="H567" s="37">
        <v>98294.2</v>
      </c>
      <c r="I567" s="37">
        <v>98294.2</v>
      </c>
      <c r="J567" s="37">
        <v>5220.74</v>
      </c>
      <c r="K567" s="37">
        <v>10694.64</v>
      </c>
      <c r="L567" s="37">
        <v>103.62</v>
      </c>
      <c r="M567" s="37">
        <v>16019</v>
      </c>
      <c r="O567" s="39">
        <v>98294.2</v>
      </c>
      <c r="P567" s="39">
        <v>103.62</v>
      </c>
      <c r="Q567" s="39">
        <v>5220.74</v>
      </c>
      <c r="R567" s="39">
        <v>10694.64</v>
      </c>
      <c r="S567" s="39">
        <v>116313.2</v>
      </c>
      <c r="U567" s="28">
        <f t="shared" ref="U567:U630" si="68">O567-I567</f>
        <v>0</v>
      </c>
      <c r="V567" s="28">
        <f t="shared" ref="V567:V630" si="69">P567-L567</f>
        <v>0</v>
      </c>
      <c r="W567" s="28">
        <f t="shared" ref="W567:W630" si="70">R567-K567</f>
        <v>0</v>
      </c>
      <c r="X567" s="28">
        <f t="shared" ref="X567:X630" si="71">O567+M567-S567</f>
        <v>-2000</v>
      </c>
    </row>
    <row r="568" spans="1:24" s="33" customFormat="1" x14ac:dyDescent="0.25">
      <c r="A568" s="34">
        <v>44520.555113506904</v>
      </c>
      <c r="B568" s="35" t="s">
        <v>1522</v>
      </c>
      <c r="C568" s="36" t="s">
        <v>1523</v>
      </c>
      <c r="D568" s="36" t="s">
        <v>1524</v>
      </c>
      <c r="E568" s="35">
        <v>120</v>
      </c>
      <c r="F568" s="37">
        <v>0</v>
      </c>
      <c r="G568" s="37">
        <v>0</v>
      </c>
      <c r="H568" s="37">
        <v>88728.960000000006</v>
      </c>
      <c r="I568" s="37">
        <v>88728.960000000006</v>
      </c>
      <c r="J568" s="37">
        <v>0</v>
      </c>
      <c r="K568" s="37">
        <v>9167.02</v>
      </c>
      <c r="L568" s="37">
        <v>88.82</v>
      </c>
      <c r="M568" s="37">
        <v>9255.84</v>
      </c>
      <c r="O568" s="39">
        <v>88728.960000000006</v>
      </c>
      <c r="P568" s="39">
        <v>88.82</v>
      </c>
      <c r="Q568" s="39">
        <v>0</v>
      </c>
      <c r="R568" s="39">
        <v>9167.02</v>
      </c>
      <c r="S568" s="39">
        <v>106217.38000000002</v>
      </c>
      <c r="U568" s="28">
        <f t="shared" si="68"/>
        <v>0</v>
      </c>
      <c r="V568" s="28">
        <f t="shared" si="69"/>
        <v>0</v>
      </c>
      <c r="W568" s="28">
        <f t="shared" si="70"/>
        <v>0</v>
      </c>
      <c r="X568" s="28">
        <f t="shared" si="71"/>
        <v>-8232.5800000000163</v>
      </c>
    </row>
    <row r="569" spans="1:24" s="33" customFormat="1" x14ac:dyDescent="0.25">
      <c r="A569" s="34">
        <v>44515.704367395803</v>
      </c>
      <c r="B569" s="35" t="s">
        <v>1525</v>
      </c>
      <c r="C569" s="36" t="s">
        <v>1265</v>
      </c>
      <c r="D569" s="36" t="s">
        <v>1266</v>
      </c>
      <c r="E569" s="35">
        <v>120</v>
      </c>
      <c r="F569" s="37">
        <v>0</v>
      </c>
      <c r="G569" s="37">
        <v>0</v>
      </c>
      <c r="H569" s="37">
        <v>113350.57</v>
      </c>
      <c r="I569" s="37">
        <v>113350.57</v>
      </c>
      <c r="J569" s="37">
        <v>6873.93</v>
      </c>
      <c r="K569" s="37">
        <v>12421.96</v>
      </c>
      <c r="L569" s="37">
        <v>120.34</v>
      </c>
      <c r="M569" s="37">
        <v>19416.23</v>
      </c>
      <c r="O569" s="39">
        <v>113350.57</v>
      </c>
      <c r="P569" s="39">
        <v>120.34</v>
      </c>
      <c r="Q569" s="39">
        <v>6873.93</v>
      </c>
      <c r="R569" s="39">
        <v>12421.96</v>
      </c>
      <c r="S569" s="39">
        <v>133481.79999999999</v>
      </c>
      <c r="U569" s="28">
        <f t="shared" si="68"/>
        <v>0</v>
      </c>
      <c r="V569" s="28">
        <f t="shared" si="69"/>
        <v>0</v>
      </c>
      <c r="W569" s="28">
        <f t="shared" si="70"/>
        <v>0</v>
      </c>
      <c r="X569" s="28">
        <f t="shared" si="71"/>
        <v>-714.9999999999709</v>
      </c>
    </row>
    <row r="570" spans="1:24" x14ac:dyDescent="0.25">
      <c r="A570" s="20">
        <v>44501.668431215301</v>
      </c>
      <c r="B570" s="21" t="s">
        <v>1526</v>
      </c>
      <c r="C570" s="6" t="s">
        <v>1527</v>
      </c>
      <c r="D570" s="6" t="s">
        <v>1528</v>
      </c>
      <c r="E570" s="21">
        <v>120</v>
      </c>
      <c r="F570" s="19">
        <v>0</v>
      </c>
      <c r="G570" s="19">
        <v>0</v>
      </c>
      <c r="H570" s="19">
        <v>144629.75</v>
      </c>
      <c r="I570" s="19">
        <v>144629.75</v>
      </c>
      <c r="J570" s="19">
        <v>0</v>
      </c>
      <c r="K570" s="19">
        <v>14943.08</v>
      </c>
      <c r="L570" s="19">
        <v>144.77000000000001</v>
      </c>
      <c r="M570" s="19">
        <v>15087.85</v>
      </c>
      <c r="O570" s="31">
        <v>144629.75</v>
      </c>
      <c r="P570" s="31">
        <v>144.77000000000001</v>
      </c>
      <c r="Q570" s="31">
        <v>0</v>
      </c>
      <c r="R570" s="31">
        <v>14943.08</v>
      </c>
      <c r="S570" s="31">
        <v>159717.59999999998</v>
      </c>
      <c r="U570" s="29">
        <f t="shared" si="68"/>
        <v>0</v>
      </c>
      <c r="V570" s="29">
        <f t="shared" si="69"/>
        <v>0</v>
      </c>
      <c r="W570" s="29">
        <f t="shared" si="70"/>
        <v>0</v>
      </c>
      <c r="X570" s="29">
        <f t="shared" si="71"/>
        <v>0</v>
      </c>
    </row>
    <row r="571" spans="1:24" x14ac:dyDescent="0.25">
      <c r="A571" s="20">
        <v>44525.7084300926</v>
      </c>
      <c r="B571" s="21" t="s">
        <v>1529</v>
      </c>
      <c r="C571" s="6" t="s">
        <v>1530</v>
      </c>
      <c r="D571" s="6" t="s">
        <v>1531</v>
      </c>
      <c r="E571" s="21">
        <v>120</v>
      </c>
      <c r="F571" s="19">
        <v>0</v>
      </c>
      <c r="G571" s="19">
        <v>0</v>
      </c>
      <c r="H571" s="19">
        <v>141824.70000000001</v>
      </c>
      <c r="I571" s="19">
        <v>141824.70000000001</v>
      </c>
      <c r="J571" s="19">
        <v>8600.65</v>
      </c>
      <c r="K571" s="19">
        <v>15541.27</v>
      </c>
      <c r="L571" s="19">
        <v>150.58000000000001</v>
      </c>
      <c r="M571" s="19">
        <v>24292.5</v>
      </c>
      <c r="O571" s="31">
        <v>141824.70000000001</v>
      </c>
      <c r="P571" s="31">
        <v>150.58000000000001</v>
      </c>
      <c r="Q571" s="31">
        <v>8600.65</v>
      </c>
      <c r="R571" s="31">
        <v>15541.27</v>
      </c>
      <c r="S571" s="31">
        <v>166117.19999999998</v>
      </c>
      <c r="U571" s="29">
        <f t="shared" si="68"/>
        <v>0</v>
      </c>
      <c r="V571" s="29">
        <f t="shared" si="69"/>
        <v>0</v>
      </c>
      <c r="W571" s="29">
        <f t="shared" si="70"/>
        <v>0</v>
      </c>
      <c r="X571" s="29">
        <f t="shared" si="71"/>
        <v>0</v>
      </c>
    </row>
    <row r="572" spans="1:24" x14ac:dyDescent="0.25">
      <c r="A572" s="20">
        <v>44525.7122478819</v>
      </c>
      <c r="B572" s="21" t="s">
        <v>1532</v>
      </c>
      <c r="C572" s="6" t="s">
        <v>1530</v>
      </c>
      <c r="D572" s="6" t="s">
        <v>1531</v>
      </c>
      <c r="E572" s="21">
        <v>120</v>
      </c>
      <c r="F572" s="19">
        <v>0</v>
      </c>
      <c r="G572" s="19">
        <v>0</v>
      </c>
      <c r="H572" s="19">
        <v>147522.34</v>
      </c>
      <c r="I572" s="19">
        <v>147522.34</v>
      </c>
      <c r="J572" s="19">
        <v>8946.17</v>
      </c>
      <c r="K572" s="19">
        <v>16166.46</v>
      </c>
      <c r="L572" s="19">
        <v>156.63</v>
      </c>
      <c r="M572" s="19">
        <v>25269.26</v>
      </c>
      <c r="O572" s="31">
        <v>147522.34</v>
      </c>
      <c r="P572" s="31">
        <v>156.63</v>
      </c>
      <c r="Q572" s="31">
        <v>8946.17</v>
      </c>
      <c r="R572" s="31">
        <v>16166.46</v>
      </c>
      <c r="S572" s="31">
        <v>172791.6</v>
      </c>
      <c r="U572" s="29">
        <f t="shared" si="68"/>
        <v>0</v>
      </c>
      <c r="V572" s="29">
        <f t="shared" si="69"/>
        <v>0</v>
      </c>
      <c r="W572" s="29">
        <f t="shared" si="70"/>
        <v>0</v>
      </c>
      <c r="X572" s="29">
        <f t="shared" si="71"/>
        <v>0</v>
      </c>
    </row>
    <row r="573" spans="1:24" s="33" customFormat="1" x14ac:dyDescent="0.25">
      <c r="A573" s="34">
        <v>44512.398760914402</v>
      </c>
      <c r="B573" s="35" t="s">
        <v>1533</v>
      </c>
      <c r="C573" s="36" t="s">
        <v>1534</v>
      </c>
      <c r="D573" s="36" t="s">
        <v>1535</v>
      </c>
      <c r="E573" s="35">
        <v>120</v>
      </c>
      <c r="F573" s="37">
        <v>0</v>
      </c>
      <c r="G573" s="37">
        <v>0</v>
      </c>
      <c r="H573" s="37">
        <v>190282.14</v>
      </c>
      <c r="I573" s="37">
        <v>190282.14</v>
      </c>
      <c r="J573" s="37">
        <v>10114.83</v>
      </c>
      <c r="K573" s="37">
        <v>20705.23</v>
      </c>
      <c r="L573" s="37">
        <v>200.6</v>
      </c>
      <c r="M573" s="37">
        <v>31020.66</v>
      </c>
      <c r="O573" s="39">
        <v>190282.14</v>
      </c>
      <c r="P573" s="39">
        <v>200.6</v>
      </c>
      <c r="Q573" s="39">
        <v>10114.83</v>
      </c>
      <c r="R573" s="39">
        <v>20705.23</v>
      </c>
      <c r="S573" s="39">
        <v>225302.80000000002</v>
      </c>
      <c r="U573" s="28">
        <f t="shared" si="68"/>
        <v>0</v>
      </c>
      <c r="V573" s="28">
        <f t="shared" si="69"/>
        <v>0</v>
      </c>
      <c r="W573" s="28">
        <f t="shared" si="70"/>
        <v>0</v>
      </c>
      <c r="X573" s="28">
        <f t="shared" si="71"/>
        <v>-4000</v>
      </c>
    </row>
    <row r="574" spans="1:24" s="33" customFormat="1" x14ac:dyDescent="0.25">
      <c r="A574" s="34">
        <v>44512.401140659698</v>
      </c>
      <c r="B574" s="35" t="s">
        <v>1536</v>
      </c>
      <c r="C574" s="36" t="s">
        <v>1534</v>
      </c>
      <c r="D574" s="36" t="s">
        <v>1535</v>
      </c>
      <c r="E574" s="35">
        <v>120</v>
      </c>
      <c r="F574" s="37">
        <v>0</v>
      </c>
      <c r="G574" s="37">
        <v>0</v>
      </c>
      <c r="H574" s="37">
        <v>156619.51999999999</v>
      </c>
      <c r="I574" s="37">
        <v>156619.51999999999</v>
      </c>
      <c r="J574" s="37">
        <v>6966.09</v>
      </c>
      <c r="K574" s="37">
        <v>16901.05</v>
      </c>
      <c r="L574" s="37">
        <v>163.75</v>
      </c>
      <c r="M574" s="37">
        <v>24030.89</v>
      </c>
      <c r="O574" s="39">
        <v>156619.51999999999</v>
      </c>
      <c r="P574" s="39">
        <v>163.75</v>
      </c>
      <c r="Q574" s="39">
        <v>6966.09</v>
      </c>
      <c r="R574" s="39">
        <v>16901.05</v>
      </c>
      <c r="S574" s="39">
        <v>184650.39999999997</v>
      </c>
      <c r="U574" s="28">
        <f t="shared" si="68"/>
        <v>0</v>
      </c>
      <c r="V574" s="28">
        <f t="shared" si="69"/>
        <v>0</v>
      </c>
      <c r="W574" s="28">
        <f t="shared" si="70"/>
        <v>0</v>
      </c>
      <c r="X574" s="28">
        <f t="shared" si="71"/>
        <v>-3999.9899999999907</v>
      </c>
    </row>
    <row r="575" spans="1:24" s="33" customFormat="1" x14ac:dyDescent="0.25">
      <c r="A575" s="34">
        <v>44515.631033449099</v>
      </c>
      <c r="B575" s="35" t="s">
        <v>1537</v>
      </c>
      <c r="C575" s="36" t="s">
        <v>1538</v>
      </c>
      <c r="D575" s="36" t="s">
        <v>1539</v>
      </c>
      <c r="E575" s="35">
        <v>120</v>
      </c>
      <c r="F575" s="37">
        <v>0</v>
      </c>
      <c r="G575" s="37">
        <v>0</v>
      </c>
      <c r="H575" s="37">
        <v>184603.78</v>
      </c>
      <c r="I575" s="37">
        <v>184603.78</v>
      </c>
      <c r="J575" s="37">
        <v>3396.22</v>
      </c>
      <c r="K575" s="37">
        <v>19423.8</v>
      </c>
      <c r="L575" s="37">
        <v>188.19</v>
      </c>
      <c r="M575" s="37">
        <v>23008.21</v>
      </c>
      <c r="O575" s="39">
        <v>184603.78</v>
      </c>
      <c r="P575" s="39">
        <v>188.19</v>
      </c>
      <c r="Q575" s="39">
        <v>3396.22</v>
      </c>
      <c r="R575" s="39">
        <v>19423.8</v>
      </c>
      <c r="S575" s="39">
        <v>214612</v>
      </c>
      <c r="U575" s="28">
        <f t="shared" si="68"/>
        <v>0</v>
      </c>
      <c r="V575" s="28">
        <f t="shared" si="69"/>
        <v>0</v>
      </c>
      <c r="W575" s="28">
        <f t="shared" si="70"/>
        <v>0</v>
      </c>
      <c r="X575" s="28">
        <f t="shared" si="71"/>
        <v>-7000.0100000000093</v>
      </c>
    </row>
    <row r="576" spans="1:24" x14ac:dyDescent="0.25">
      <c r="A576" s="20">
        <v>44521.790747766201</v>
      </c>
      <c r="B576" s="21" t="s">
        <v>1540</v>
      </c>
      <c r="C576" s="6" t="s">
        <v>1541</v>
      </c>
      <c r="D576" s="6" t="s">
        <v>1542</v>
      </c>
      <c r="E576" s="21">
        <v>120</v>
      </c>
      <c r="F576" s="19">
        <v>0</v>
      </c>
      <c r="G576" s="19">
        <v>0</v>
      </c>
      <c r="H576" s="19">
        <v>306339.21000000002</v>
      </c>
      <c r="I576" s="19">
        <v>306339.21000000002</v>
      </c>
      <c r="J576" s="19">
        <v>0</v>
      </c>
      <c r="K576" s="19">
        <v>31650.94</v>
      </c>
      <c r="L576" s="19">
        <v>306.64999999999998</v>
      </c>
      <c r="M576" s="19">
        <v>31957.59</v>
      </c>
      <c r="O576" s="31">
        <v>306339.21000000002</v>
      </c>
      <c r="P576" s="31">
        <v>306.64999999999998</v>
      </c>
      <c r="Q576" s="31">
        <v>0</v>
      </c>
      <c r="R576" s="31">
        <v>31650.94</v>
      </c>
      <c r="S576" s="31">
        <v>338296.80000000005</v>
      </c>
      <c r="U576" s="29">
        <f t="shared" si="68"/>
        <v>0</v>
      </c>
      <c r="V576" s="29">
        <f t="shared" si="69"/>
        <v>0</v>
      </c>
      <c r="W576" s="29">
        <f t="shared" si="70"/>
        <v>0</v>
      </c>
      <c r="X576" s="29">
        <f t="shared" si="71"/>
        <v>0</v>
      </c>
    </row>
    <row r="577" spans="1:24" x14ac:dyDescent="0.25">
      <c r="A577" s="20">
        <v>44524.5428797801</v>
      </c>
      <c r="B577" s="21" t="s">
        <v>1543</v>
      </c>
      <c r="C577" s="6" t="s">
        <v>1544</v>
      </c>
      <c r="D577" s="6" t="s">
        <v>1545</v>
      </c>
      <c r="E577" s="21">
        <v>120</v>
      </c>
      <c r="F577" s="19">
        <v>0</v>
      </c>
      <c r="G577" s="19">
        <v>0</v>
      </c>
      <c r="H577" s="19">
        <v>332841.23</v>
      </c>
      <c r="I577" s="19">
        <v>332841.23</v>
      </c>
      <c r="J577" s="19">
        <v>20186.47</v>
      </c>
      <c r="K577" s="19">
        <v>36474.92</v>
      </c>
      <c r="L577" s="19">
        <v>353.38</v>
      </c>
      <c r="M577" s="19">
        <v>57014.77</v>
      </c>
      <c r="O577" s="31">
        <v>332841.23</v>
      </c>
      <c r="P577" s="31">
        <v>353.38</v>
      </c>
      <c r="Q577" s="31">
        <v>20186.47</v>
      </c>
      <c r="R577" s="31">
        <v>36474.92</v>
      </c>
      <c r="S577" s="31">
        <v>389855.99999999994</v>
      </c>
      <c r="U577" s="29">
        <f t="shared" si="68"/>
        <v>0</v>
      </c>
      <c r="V577" s="29">
        <f t="shared" si="69"/>
        <v>0</v>
      </c>
      <c r="W577" s="29">
        <f t="shared" si="70"/>
        <v>0</v>
      </c>
      <c r="X577" s="29">
        <f t="shared" si="71"/>
        <v>0</v>
      </c>
    </row>
    <row r="578" spans="1:24" s="33" customFormat="1" x14ac:dyDescent="0.25">
      <c r="A578" s="34">
        <v>44528.784164930599</v>
      </c>
      <c r="B578" s="35" t="s">
        <v>1546</v>
      </c>
      <c r="C578" s="36" t="s">
        <v>1544</v>
      </c>
      <c r="D578" s="36" t="s">
        <v>1545</v>
      </c>
      <c r="E578" s="35">
        <v>120</v>
      </c>
      <c r="F578" s="37">
        <v>0</v>
      </c>
      <c r="G578" s="37">
        <v>0</v>
      </c>
      <c r="H578" s="37">
        <v>309971.45</v>
      </c>
      <c r="I578" s="37">
        <v>309971.45</v>
      </c>
      <c r="J578" s="37">
        <v>18799.28</v>
      </c>
      <c r="K578" s="37">
        <v>33968.559999999998</v>
      </c>
      <c r="L578" s="37">
        <v>329.1</v>
      </c>
      <c r="M578" s="37">
        <v>53096.94</v>
      </c>
      <c r="O578" s="39">
        <v>309971.45</v>
      </c>
      <c r="P578" s="39">
        <v>329.1</v>
      </c>
      <c r="Q578" s="39">
        <v>18799.28</v>
      </c>
      <c r="R578" s="39">
        <v>33968.559999999998</v>
      </c>
      <c r="S578" s="39">
        <v>366418.39999999997</v>
      </c>
      <c r="U578" s="28">
        <f t="shared" si="68"/>
        <v>0</v>
      </c>
      <c r="V578" s="28">
        <f t="shared" si="69"/>
        <v>0</v>
      </c>
      <c r="W578" s="28">
        <f t="shared" si="70"/>
        <v>0</v>
      </c>
      <c r="X578" s="28">
        <f t="shared" si="71"/>
        <v>-3350.0099999999511</v>
      </c>
    </row>
    <row r="579" spans="1:24" x14ac:dyDescent="0.25">
      <c r="A579" s="20">
        <v>44523.745691701399</v>
      </c>
      <c r="B579" s="21" t="s">
        <v>1547</v>
      </c>
      <c r="C579" s="6" t="s">
        <v>1548</v>
      </c>
      <c r="D579" s="6" t="s">
        <v>1549</v>
      </c>
      <c r="E579" s="21">
        <v>120</v>
      </c>
      <c r="F579" s="19">
        <v>0</v>
      </c>
      <c r="G579" s="19">
        <v>0</v>
      </c>
      <c r="H579" s="19">
        <v>269381.37</v>
      </c>
      <c r="I579" s="19">
        <v>269381.37</v>
      </c>
      <c r="J579" s="19">
        <v>0</v>
      </c>
      <c r="K579" s="19">
        <v>27832.58</v>
      </c>
      <c r="L579" s="19">
        <v>269.64999999999998</v>
      </c>
      <c r="M579" s="19">
        <v>28102.23</v>
      </c>
      <c r="O579" s="31">
        <v>269381.37</v>
      </c>
      <c r="P579" s="31">
        <v>269.64999999999998</v>
      </c>
      <c r="Q579" s="31">
        <v>0</v>
      </c>
      <c r="R579" s="31">
        <v>27832.58</v>
      </c>
      <c r="S579" s="31">
        <v>297483.60000000003</v>
      </c>
      <c r="U579" s="29">
        <f t="shared" si="68"/>
        <v>0</v>
      </c>
      <c r="V579" s="29">
        <f t="shared" si="69"/>
        <v>0</v>
      </c>
      <c r="W579" s="29">
        <f t="shared" si="70"/>
        <v>0</v>
      </c>
      <c r="X579" s="29">
        <f t="shared" si="71"/>
        <v>0</v>
      </c>
    </row>
    <row r="580" spans="1:24" s="33" customFormat="1" x14ac:dyDescent="0.25">
      <c r="A580" s="34">
        <v>44530.822606215297</v>
      </c>
      <c r="B580" s="35" t="s">
        <v>1550</v>
      </c>
      <c r="C580" s="36" t="s">
        <v>1551</v>
      </c>
      <c r="D580" s="36" t="s">
        <v>1552</v>
      </c>
      <c r="E580" s="35">
        <v>120</v>
      </c>
      <c r="F580" s="37">
        <v>0</v>
      </c>
      <c r="G580" s="37">
        <v>0</v>
      </c>
      <c r="H580" s="37">
        <v>311949.94</v>
      </c>
      <c r="I580" s="37">
        <v>311949.94</v>
      </c>
      <c r="J580" s="37">
        <v>19017.009999999998</v>
      </c>
      <c r="K580" s="37">
        <v>34195.360000000001</v>
      </c>
      <c r="L580" s="37">
        <v>331.3</v>
      </c>
      <c r="M580" s="37">
        <v>53543.67</v>
      </c>
      <c r="O580" s="39">
        <v>311949.94</v>
      </c>
      <c r="P580" s="39">
        <v>331.3</v>
      </c>
      <c r="Q580" s="39">
        <v>19017.009999999998</v>
      </c>
      <c r="R580" s="39">
        <v>34195.360000000001</v>
      </c>
      <c r="S580" s="39">
        <v>370493.6</v>
      </c>
      <c r="U580" s="28">
        <f t="shared" si="68"/>
        <v>0</v>
      </c>
      <c r="V580" s="28">
        <f t="shared" si="69"/>
        <v>0</v>
      </c>
      <c r="W580" s="28">
        <f t="shared" si="70"/>
        <v>0</v>
      </c>
      <c r="X580" s="28">
        <f t="shared" si="71"/>
        <v>-4999.9899999999907</v>
      </c>
    </row>
    <row r="581" spans="1:24" x14ac:dyDescent="0.25">
      <c r="A581" s="20">
        <v>44525.780353784699</v>
      </c>
      <c r="B581" s="21" t="s">
        <v>1553</v>
      </c>
      <c r="C581" s="6" t="s">
        <v>1554</v>
      </c>
      <c r="D581" s="6" t="s">
        <v>1555</v>
      </c>
      <c r="E581" s="21">
        <v>120</v>
      </c>
      <c r="F581" s="19">
        <v>0</v>
      </c>
      <c r="G581" s="19">
        <v>0</v>
      </c>
      <c r="H581" s="19">
        <v>161721.76999999999</v>
      </c>
      <c r="I581" s="19">
        <v>161721.76999999999</v>
      </c>
      <c r="J581" s="19">
        <v>0</v>
      </c>
      <c r="K581" s="19">
        <v>16708.75</v>
      </c>
      <c r="L581" s="19">
        <v>161.88</v>
      </c>
      <c r="M581" s="19">
        <v>16870.63</v>
      </c>
      <c r="O581" s="31">
        <v>161721.76999999999</v>
      </c>
      <c r="P581" s="31">
        <v>161.88</v>
      </c>
      <c r="Q581" s="31">
        <v>0</v>
      </c>
      <c r="R581" s="31">
        <v>16708.75</v>
      </c>
      <c r="S581" s="31">
        <v>178592.4</v>
      </c>
      <c r="U581" s="29">
        <f t="shared" si="68"/>
        <v>0</v>
      </c>
      <c r="V581" s="29">
        <f t="shared" si="69"/>
        <v>0</v>
      </c>
      <c r="W581" s="29">
        <f t="shared" si="70"/>
        <v>0</v>
      </c>
      <c r="X581" s="29">
        <f t="shared" si="71"/>
        <v>0</v>
      </c>
    </row>
    <row r="582" spans="1:24" s="33" customFormat="1" x14ac:dyDescent="0.25">
      <c r="A582" s="34">
        <v>44526.622269560197</v>
      </c>
      <c r="B582" s="35" t="s">
        <v>1556</v>
      </c>
      <c r="C582" s="36" t="s">
        <v>1557</v>
      </c>
      <c r="D582" s="36" t="s">
        <v>1558</v>
      </c>
      <c r="E582" s="35">
        <v>120</v>
      </c>
      <c r="F582" s="37">
        <v>0</v>
      </c>
      <c r="G582" s="37">
        <v>0</v>
      </c>
      <c r="H582" s="37">
        <v>98463.77</v>
      </c>
      <c r="I582" s="37">
        <v>98463.77</v>
      </c>
      <c r="J582" s="37">
        <v>5971.13</v>
      </c>
      <c r="K582" s="37">
        <v>10790.16</v>
      </c>
      <c r="L582" s="37">
        <v>104.54</v>
      </c>
      <c r="M582" s="37">
        <v>16865.830000000002</v>
      </c>
      <c r="O582" s="39">
        <v>98463.77</v>
      </c>
      <c r="P582" s="39">
        <v>104.54</v>
      </c>
      <c r="Q582" s="39">
        <v>5971.13</v>
      </c>
      <c r="R582" s="39">
        <v>10790.16</v>
      </c>
      <c r="S582" s="39">
        <v>116384.6</v>
      </c>
      <c r="U582" s="28">
        <f t="shared" si="68"/>
        <v>0</v>
      </c>
      <c r="V582" s="28">
        <f t="shared" si="69"/>
        <v>0</v>
      </c>
      <c r="W582" s="28">
        <f t="shared" si="70"/>
        <v>0</v>
      </c>
      <c r="X582" s="28">
        <f t="shared" si="71"/>
        <v>-1055</v>
      </c>
    </row>
    <row r="583" spans="1:24" s="33" customFormat="1" x14ac:dyDescent="0.25">
      <c r="A583" s="34">
        <v>44519.663409490699</v>
      </c>
      <c r="B583" s="35" t="s">
        <v>1559</v>
      </c>
      <c r="C583" s="36" t="s">
        <v>1560</v>
      </c>
      <c r="D583" s="36" t="s">
        <v>1561</v>
      </c>
      <c r="E583" s="35">
        <v>120</v>
      </c>
      <c r="F583" s="37">
        <v>0</v>
      </c>
      <c r="G583" s="37">
        <v>0</v>
      </c>
      <c r="H583" s="37">
        <v>104043.91</v>
      </c>
      <c r="I583" s="37">
        <v>104043.91</v>
      </c>
      <c r="J583" s="37">
        <v>6309.53</v>
      </c>
      <c r="K583" s="37">
        <v>11402.11</v>
      </c>
      <c r="L583" s="37">
        <v>110.46</v>
      </c>
      <c r="M583" s="37">
        <v>17822.099999999999</v>
      </c>
      <c r="O583" s="39">
        <v>104043.91</v>
      </c>
      <c r="P583" s="39">
        <v>110.46</v>
      </c>
      <c r="Q583" s="39">
        <v>6309.53</v>
      </c>
      <c r="R583" s="39">
        <v>11402.11</v>
      </c>
      <c r="S583" s="39">
        <v>122980.69000000002</v>
      </c>
      <c r="U583" s="28">
        <f t="shared" si="68"/>
        <v>0</v>
      </c>
      <c r="V583" s="28">
        <f t="shared" si="69"/>
        <v>0</v>
      </c>
      <c r="W583" s="28">
        <f t="shared" si="70"/>
        <v>0</v>
      </c>
      <c r="X583" s="28">
        <f t="shared" si="71"/>
        <v>-1114.6800000000076</v>
      </c>
    </row>
    <row r="584" spans="1:24" s="33" customFormat="1" x14ac:dyDescent="0.25">
      <c r="A584" s="34">
        <v>44528.530830821801</v>
      </c>
      <c r="B584" s="35" t="s">
        <v>1562</v>
      </c>
      <c r="C584" s="36" t="s">
        <v>1563</v>
      </c>
      <c r="D584" s="36" t="s">
        <v>1564</v>
      </c>
      <c r="E584" s="35">
        <v>120</v>
      </c>
      <c r="F584" s="37">
        <v>0</v>
      </c>
      <c r="G584" s="37">
        <v>0</v>
      </c>
      <c r="H584" s="37">
        <v>87798.44</v>
      </c>
      <c r="I584" s="37">
        <v>87798.44</v>
      </c>
      <c r="J584" s="37">
        <v>4646.03</v>
      </c>
      <c r="K584" s="37">
        <v>9551.7999999999993</v>
      </c>
      <c r="L584" s="37">
        <v>92.54</v>
      </c>
      <c r="M584" s="37">
        <v>14290.37</v>
      </c>
      <c r="O584" s="39">
        <v>87798.44</v>
      </c>
      <c r="P584" s="39">
        <v>92.54</v>
      </c>
      <c r="Q584" s="39">
        <v>4646.03</v>
      </c>
      <c r="R584" s="39">
        <v>9551.7999999999993</v>
      </c>
      <c r="S584" s="39">
        <v>103988.8</v>
      </c>
      <c r="U584" s="28">
        <f t="shared" si="68"/>
        <v>0</v>
      </c>
      <c r="V584" s="28">
        <f t="shared" si="69"/>
        <v>0</v>
      </c>
      <c r="W584" s="28">
        <f t="shared" si="70"/>
        <v>0</v>
      </c>
      <c r="X584" s="28">
        <f t="shared" si="71"/>
        <v>-1899.9900000000052</v>
      </c>
    </row>
    <row r="585" spans="1:24" s="33" customFormat="1" x14ac:dyDescent="0.25">
      <c r="A585" s="34">
        <v>44513.663940127299</v>
      </c>
      <c r="B585" s="35" t="s">
        <v>1565</v>
      </c>
      <c r="C585" s="36" t="s">
        <v>1566</v>
      </c>
      <c r="D585" s="36" t="s">
        <v>1567</v>
      </c>
      <c r="E585" s="35">
        <v>120</v>
      </c>
      <c r="F585" s="37">
        <v>0</v>
      </c>
      <c r="G585" s="37">
        <v>0</v>
      </c>
      <c r="H585" s="37">
        <v>114912.15</v>
      </c>
      <c r="I585" s="37">
        <v>114912.15</v>
      </c>
      <c r="J585" s="37">
        <v>4142.9799999999996</v>
      </c>
      <c r="K585" s="37">
        <v>12300.11</v>
      </c>
      <c r="L585" s="37">
        <v>119.17</v>
      </c>
      <c r="M585" s="37">
        <v>16562.259999999998</v>
      </c>
      <c r="O585" s="39">
        <v>114912.15</v>
      </c>
      <c r="P585" s="39">
        <v>119.17</v>
      </c>
      <c r="Q585" s="39">
        <v>4142.9799999999996</v>
      </c>
      <c r="R585" s="39">
        <v>12300.11</v>
      </c>
      <c r="S585" s="39">
        <v>131474.39999999997</v>
      </c>
      <c r="U585" s="28">
        <f t="shared" si="68"/>
        <v>0</v>
      </c>
      <c r="V585" s="28">
        <f t="shared" si="69"/>
        <v>0</v>
      </c>
      <c r="W585" s="28">
        <f t="shared" si="70"/>
        <v>0</v>
      </c>
      <c r="X585" s="28">
        <f t="shared" si="71"/>
        <v>1.0000000038417056E-2</v>
      </c>
    </row>
    <row r="586" spans="1:24" s="33" customFormat="1" x14ac:dyDescent="0.25">
      <c r="A586" s="34">
        <v>44504.7668569097</v>
      </c>
      <c r="B586" s="35" t="s">
        <v>1568</v>
      </c>
      <c r="C586" s="36" t="s">
        <v>1569</v>
      </c>
      <c r="D586" s="36" t="s">
        <v>1570</v>
      </c>
      <c r="E586" s="35">
        <v>120</v>
      </c>
      <c r="F586" s="37">
        <v>0</v>
      </c>
      <c r="G586" s="37">
        <v>0</v>
      </c>
      <c r="H586" s="37">
        <v>142370.79999999999</v>
      </c>
      <c r="I586" s="37">
        <v>142370.79999999999</v>
      </c>
      <c r="J586" s="37">
        <v>8634.07</v>
      </c>
      <c r="K586" s="37">
        <v>15601.99</v>
      </c>
      <c r="L586" s="37">
        <v>151.16</v>
      </c>
      <c r="M586" s="37">
        <v>24387.22</v>
      </c>
      <c r="O586" s="39">
        <v>142370.79999999999</v>
      </c>
      <c r="P586" s="39">
        <v>151.16</v>
      </c>
      <c r="Q586" s="39">
        <v>8634.07</v>
      </c>
      <c r="R586" s="39">
        <v>15601.99</v>
      </c>
      <c r="S586" s="39">
        <v>166758</v>
      </c>
      <c r="U586" s="28">
        <f t="shared" si="68"/>
        <v>0</v>
      </c>
      <c r="V586" s="28">
        <f t="shared" si="69"/>
        <v>0</v>
      </c>
      <c r="W586" s="28">
        <f t="shared" si="70"/>
        <v>0</v>
      </c>
      <c r="X586" s="28">
        <f t="shared" si="71"/>
        <v>1.9999999989522621E-2</v>
      </c>
    </row>
    <row r="587" spans="1:24" s="33" customFormat="1" x14ac:dyDescent="0.25">
      <c r="A587" s="34">
        <v>44527.621706678197</v>
      </c>
      <c r="B587" s="35" t="s">
        <v>1571</v>
      </c>
      <c r="C587" s="36" t="s">
        <v>1572</v>
      </c>
      <c r="D587" s="36" t="s">
        <v>1573</v>
      </c>
      <c r="E587" s="35">
        <v>120</v>
      </c>
      <c r="F587" s="37">
        <v>0</v>
      </c>
      <c r="G587" s="37">
        <v>0</v>
      </c>
      <c r="H587" s="37">
        <v>115862.37</v>
      </c>
      <c r="I587" s="37">
        <v>115862.37</v>
      </c>
      <c r="J587" s="37">
        <v>5155.21</v>
      </c>
      <c r="K587" s="37">
        <v>12502.9</v>
      </c>
      <c r="L587" s="37">
        <v>121.14</v>
      </c>
      <c r="M587" s="37">
        <v>17779.25</v>
      </c>
      <c r="O587" s="39">
        <v>115862.37</v>
      </c>
      <c r="P587" s="39">
        <v>121.14</v>
      </c>
      <c r="Q587" s="39">
        <v>5155.21</v>
      </c>
      <c r="R587" s="39">
        <v>12502.9</v>
      </c>
      <c r="S587" s="39">
        <v>133641.60000000001</v>
      </c>
      <c r="U587" s="28">
        <f t="shared" si="68"/>
        <v>0</v>
      </c>
      <c r="V587" s="28">
        <f t="shared" si="69"/>
        <v>0</v>
      </c>
      <c r="W587" s="28">
        <f t="shared" si="70"/>
        <v>0</v>
      </c>
      <c r="X587" s="28">
        <f t="shared" si="71"/>
        <v>1.9999999989522621E-2</v>
      </c>
    </row>
    <row r="588" spans="1:24" x14ac:dyDescent="0.25">
      <c r="A588" s="20">
        <v>44514.516830057903</v>
      </c>
      <c r="B588" s="21" t="s">
        <v>1574</v>
      </c>
      <c r="C588" s="6" t="s">
        <v>1575</v>
      </c>
      <c r="D588" s="6" t="s">
        <v>1576</v>
      </c>
      <c r="E588" s="21">
        <v>120</v>
      </c>
      <c r="F588" s="19">
        <v>0</v>
      </c>
      <c r="G588" s="19">
        <v>0</v>
      </c>
      <c r="H588" s="19">
        <v>191392.38</v>
      </c>
      <c r="I588" s="19">
        <v>191392.38</v>
      </c>
      <c r="J588" s="19">
        <v>11615.54</v>
      </c>
      <c r="K588" s="19">
        <v>20974.07</v>
      </c>
      <c r="L588" s="19">
        <v>203.21</v>
      </c>
      <c r="M588" s="19">
        <v>32792.82</v>
      </c>
      <c r="O588" s="31">
        <v>191392.38</v>
      </c>
      <c r="P588" s="31">
        <v>203.21</v>
      </c>
      <c r="Q588" s="31">
        <v>11615.54</v>
      </c>
      <c r="R588" s="31">
        <v>20974.07</v>
      </c>
      <c r="S588" s="31">
        <v>224185.2</v>
      </c>
      <c r="U588" s="29">
        <f t="shared" si="68"/>
        <v>0</v>
      </c>
      <c r="V588" s="29">
        <f t="shared" si="69"/>
        <v>0</v>
      </c>
      <c r="W588" s="29">
        <f t="shared" si="70"/>
        <v>0</v>
      </c>
      <c r="X588" s="29">
        <f t="shared" si="71"/>
        <v>0</v>
      </c>
    </row>
    <row r="589" spans="1:24" x14ac:dyDescent="0.25">
      <c r="A589" s="20">
        <v>44521.637910335601</v>
      </c>
      <c r="B589" s="21" t="s">
        <v>1577</v>
      </c>
      <c r="C589" s="6" t="s">
        <v>1578</v>
      </c>
      <c r="D589" s="6" t="s">
        <v>1579</v>
      </c>
      <c r="E589" s="21">
        <v>120</v>
      </c>
      <c r="F589" s="19">
        <v>0</v>
      </c>
      <c r="G589" s="19">
        <v>0</v>
      </c>
      <c r="H589" s="19">
        <v>231332.04</v>
      </c>
      <c r="I589" s="19">
        <v>231332.04</v>
      </c>
      <c r="J589" s="19">
        <v>8338.0400000000009</v>
      </c>
      <c r="K589" s="19">
        <v>24762.01</v>
      </c>
      <c r="L589" s="19">
        <v>239.91</v>
      </c>
      <c r="M589" s="19">
        <v>33339.96</v>
      </c>
      <c r="O589" s="31">
        <v>231332.04</v>
      </c>
      <c r="P589" s="31">
        <v>239.91</v>
      </c>
      <c r="Q589" s="31">
        <v>8338.0400000000009</v>
      </c>
      <c r="R589" s="31">
        <v>24762.01</v>
      </c>
      <c r="S589" s="31">
        <v>264672</v>
      </c>
      <c r="U589" s="29">
        <f t="shared" si="68"/>
        <v>0</v>
      </c>
      <c r="V589" s="29">
        <f t="shared" si="69"/>
        <v>0</v>
      </c>
      <c r="W589" s="29">
        <f t="shared" si="70"/>
        <v>0</v>
      </c>
      <c r="X589" s="29">
        <f t="shared" si="71"/>
        <v>0</v>
      </c>
    </row>
    <row r="590" spans="1:24" x14ac:dyDescent="0.25">
      <c r="A590" s="20">
        <v>44514.691696446796</v>
      </c>
      <c r="B590" s="21" t="s">
        <v>1580</v>
      </c>
      <c r="C590" s="6" t="s">
        <v>1581</v>
      </c>
      <c r="D590" s="6" t="s">
        <v>1582</v>
      </c>
      <c r="E590" s="21">
        <v>120</v>
      </c>
      <c r="F590" s="19">
        <v>0</v>
      </c>
      <c r="G590" s="19">
        <v>0</v>
      </c>
      <c r="H590" s="19">
        <v>133298.6</v>
      </c>
      <c r="I590" s="19">
        <v>133298.6</v>
      </c>
      <c r="J590" s="19">
        <v>3672.51</v>
      </c>
      <c r="K590" s="19">
        <v>14151.78</v>
      </c>
      <c r="L590" s="19">
        <v>137.11000000000001</v>
      </c>
      <c r="M590" s="19">
        <v>17961.400000000001</v>
      </c>
      <c r="O590" s="31">
        <v>133298.6</v>
      </c>
      <c r="P590" s="31">
        <v>137.11000000000001</v>
      </c>
      <c r="Q590" s="31">
        <v>3672.51</v>
      </c>
      <c r="R590" s="31">
        <v>14151.78</v>
      </c>
      <c r="S590" s="31">
        <v>151260</v>
      </c>
      <c r="U590" s="29">
        <f t="shared" si="68"/>
        <v>0</v>
      </c>
      <c r="V590" s="29">
        <f t="shared" si="69"/>
        <v>0</v>
      </c>
      <c r="W590" s="29">
        <f t="shared" si="70"/>
        <v>0</v>
      </c>
      <c r="X590" s="29">
        <f t="shared" si="71"/>
        <v>0</v>
      </c>
    </row>
    <row r="591" spans="1:24" s="33" customFormat="1" x14ac:dyDescent="0.25">
      <c r="A591" s="34">
        <v>44515.732179826402</v>
      </c>
      <c r="B591" s="35" t="s">
        <v>1583</v>
      </c>
      <c r="C591" s="36" t="s">
        <v>1584</v>
      </c>
      <c r="D591" s="36" t="s">
        <v>1585</v>
      </c>
      <c r="E591" s="35">
        <v>120</v>
      </c>
      <c r="F591" s="37">
        <v>0</v>
      </c>
      <c r="G591" s="37">
        <v>0</v>
      </c>
      <c r="H591" s="37">
        <v>152489.62</v>
      </c>
      <c r="I591" s="37">
        <v>152489.62</v>
      </c>
      <c r="J591" s="37">
        <v>5510.37</v>
      </c>
      <c r="K591" s="37">
        <v>16324.24</v>
      </c>
      <c r="L591" s="37">
        <v>158.16</v>
      </c>
      <c r="M591" s="37">
        <v>21992.77</v>
      </c>
      <c r="O591" s="39">
        <v>152489.62</v>
      </c>
      <c r="P591" s="39">
        <v>158.16</v>
      </c>
      <c r="Q591" s="39">
        <v>5510.37</v>
      </c>
      <c r="R591" s="39">
        <v>16324.24</v>
      </c>
      <c r="S591" s="39">
        <v>174482.4</v>
      </c>
      <c r="U591" s="28">
        <f t="shared" si="68"/>
        <v>0</v>
      </c>
      <c r="V591" s="28">
        <f t="shared" si="69"/>
        <v>0</v>
      </c>
      <c r="W591" s="28">
        <f t="shared" si="70"/>
        <v>0</v>
      </c>
      <c r="X591" s="28">
        <f t="shared" si="71"/>
        <v>-1.0000000009313226E-2</v>
      </c>
    </row>
    <row r="592" spans="1:24" s="33" customFormat="1" x14ac:dyDescent="0.25">
      <c r="A592" s="34">
        <v>44520.619150891202</v>
      </c>
      <c r="B592" s="35" t="s">
        <v>1586</v>
      </c>
      <c r="C592" s="36" t="s">
        <v>1587</v>
      </c>
      <c r="D592" s="36" t="s">
        <v>1588</v>
      </c>
      <c r="E592" s="35">
        <v>120</v>
      </c>
      <c r="F592" s="37">
        <v>0</v>
      </c>
      <c r="G592" s="37">
        <v>0</v>
      </c>
      <c r="H592" s="37">
        <v>189003.2</v>
      </c>
      <c r="I592" s="37">
        <v>189003.2</v>
      </c>
      <c r="J592" s="37">
        <v>9996.81</v>
      </c>
      <c r="K592" s="37">
        <v>20560.400000000001</v>
      </c>
      <c r="L592" s="37">
        <v>199.2</v>
      </c>
      <c r="M592" s="37">
        <v>30756.41</v>
      </c>
      <c r="O592" s="39">
        <v>189003.2</v>
      </c>
      <c r="P592" s="39">
        <v>199.2</v>
      </c>
      <c r="Q592" s="39">
        <v>9996.81</v>
      </c>
      <c r="R592" s="39">
        <v>20560.400000000001</v>
      </c>
      <c r="S592" s="39">
        <v>219759.6</v>
      </c>
      <c r="U592" s="28">
        <f t="shared" si="68"/>
        <v>0</v>
      </c>
      <c r="V592" s="28">
        <f t="shared" si="69"/>
        <v>0</v>
      </c>
      <c r="W592" s="28">
        <f t="shared" si="70"/>
        <v>0</v>
      </c>
      <c r="X592" s="28">
        <f t="shared" si="71"/>
        <v>1.0000000009313226E-2</v>
      </c>
    </row>
    <row r="593" spans="1:24" s="33" customFormat="1" x14ac:dyDescent="0.25">
      <c r="A593" s="34">
        <v>44500.679294560199</v>
      </c>
      <c r="B593" s="35" t="s">
        <v>1589</v>
      </c>
      <c r="C593" s="36" t="s">
        <v>1590</v>
      </c>
      <c r="D593" s="36" t="s">
        <v>1591</v>
      </c>
      <c r="E593" s="35">
        <v>120</v>
      </c>
      <c r="F593" s="37">
        <v>0</v>
      </c>
      <c r="G593" s="37">
        <v>0</v>
      </c>
      <c r="H593" s="37">
        <v>255218.11</v>
      </c>
      <c r="I593" s="37">
        <v>255218.11</v>
      </c>
      <c r="J593" s="37">
        <v>15491.88</v>
      </c>
      <c r="K593" s="37">
        <v>27969.02</v>
      </c>
      <c r="L593" s="37">
        <v>270.98</v>
      </c>
      <c r="M593" s="37">
        <v>43731.88</v>
      </c>
      <c r="O593" s="39">
        <v>255218.11</v>
      </c>
      <c r="P593" s="39">
        <v>270.98</v>
      </c>
      <c r="Q593" s="39">
        <v>15491.88</v>
      </c>
      <c r="R593" s="39">
        <v>27969.02</v>
      </c>
      <c r="S593" s="39">
        <v>298950</v>
      </c>
      <c r="U593" s="28">
        <f t="shared" si="68"/>
        <v>0</v>
      </c>
      <c r="V593" s="28">
        <f t="shared" si="69"/>
        <v>0</v>
      </c>
      <c r="W593" s="28">
        <f t="shared" si="70"/>
        <v>0</v>
      </c>
      <c r="X593" s="28">
        <f t="shared" si="71"/>
        <v>-1.0000000009313226E-2</v>
      </c>
    </row>
    <row r="594" spans="1:24" s="33" customFormat="1" x14ac:dyDescent="0.25">
      <c r="A594" s="34">
        <v>44523.680052002303</v>
      </c>
      <c r="B594" s="35" t="s">
        <v>1592</v>
      </c>
      <c r="C594" s="36" t="s">
        <v>1593</v>
      </c>
      <c r="D594" s="36" t="s">
        <v>1594</v>
      </c>
      <c r="E594" s="35">
        <v>120</v>
      </c>
      <c r="F594" s="37">
        <v>0</v>
      </c>
      <c r="G594" s="37">
        <v>0</v>
      </c>
      <c r="H594" s="37">
        <v>275413.94</v>
      </c>
      <c r="I594" s="37">
        <v>275413.94</v>
      </c>
      <c r="J594" s="37">
        <v>5067.26</v>
      </c>
      <c r="K594" s="37">
        <v>28979.65</v>
      </c>
      <c r="L594" s="37">
        <v>280.76</v>
      </c>
      <c r="M594" s="37">
        <v>34327.67</v>
      </c>
      <c r="O594" s="39">
        <v>275413.94</v>
      </c>
      <c r="P594" s="39">
        <v>280.76</v>
      </c>
      <c r="Q594" s="39">
        <v>5067.26</v>
      </c>
      <c r="R594" s="39">
        <v>28979.65</v>
      </c>
      <c r="S594" s="39">
        <v>309741.60000000003</v>
      </c>
      <c r="U594" s="28">
        <f t="shared" si="68"/>
        <v>0</v>
      </c>
      <c r="V594" s="28">
        <f t="shared" si="69"/>
        <v>0</v>
      </c>
      <c r="W594" s="28">
        <f t="shared" si="70"/>
        <v>0</v>
      </c>
      <c r="X594" s="28">
        <f t="shared" si="71"/>
        <v>9.9999999511055648E-3</v>
      </c>
    </row>
    <row r="595" spans="1:24" s="33" customFormat="1" x14ac:dyDescent="0.25">
      <c r="A595" s="34">
        <v>44528.470047534698</v>
      </c>
      <c r="B595" s="35" t="s">
        <v>1595</v>
      </c>
      <c r="C595" s="36" t="s">
        <v>1596</v>
      </c>
      <c r="D595" s="36" t="s">
        <v>1597</v>
      </c>
      <c r="E595" s="35">
        <v>120</v>
      </c>
      <c r="F595" s="37">
        <v>0</v>
      </c>
      <c r="G595" s="37">
        <v>0</v>
      </c>
      <c r="H595" s="37">
        <v>208377.03</v>
      </c>
      <c r="I595" s="37">
        <v>208377.03</v>
      </c>
      <c r="J595" s="37">
        <v>11077.99</v>
      </c>
      <c r="K595" s="37">
        <v>22673.73</v>
      </c>
      <c r="L595" s="37">
        <v>219.67</v>
      </c>
      <c r="M595" s="37">
        <v>33971.39</v>
      </c>
      <c r="O595" s="39">
        <v>208377.03</v>
      </c>
      <c r="P595" s="39">
        <v>219.67</v>
      </c>
      <c r="Q595" s="39">
        <v>11077.99</v>
      </c>
      <c r="R595" s="39">
        <v>22673.73</v>
      </c>
      <c r="S595" s="39">
        <v>246848.40000000002</v>
      </c>
      <c r="U595" s="28">
        <f t="shared" si="68"/>
        <v>0</v>
      </c>
      <c r="V595" s="28">
        <f t="shared" si="69"/>
        <v>0</v>
      </c>
      <c r="W595" s="28">
        <f t="shared" si="70"/>
        <v>0</v>
      </c>
      <c r="X595" s="28">
        <f t="shared" si="71"/>
        <v>-4499.9800000000396</v>
      </c>
    </row>
    <row r="596" spans="1:24" s="33" customFormat="1" x14ac:dyDescent="0.25">
      <c r="A596" s="34">
        <v>44505.7116697569</v>
      </c>
      <c r="B596" s="35" t="s">
        <v>1598</v>
      </c>
      <c r="C596" s="36" t="s">
        <v>1599</v>
      </c>
      <c r="D596" s="36" t="s">
        <v>1600</v>
      </c>
      <c r="E596" s="35">
        <v>120</v>
      </c>
      <c r="F596" s="37">
        <v>0</v>
      </c>
      <c r="G596" s="37">
        <v>0</v>
      </c>
      <c r="H596" s="37">
        <v>255338.3</v>
      </c>
      <c r="I596" s="37">
        <v>255338.3</v>
      </c>
      <c r="J596" s="37">
        <v>13509.7</v>
      </c>
      <c r="K596" s="37">
        <v>27777.29</v>
      </c>
      <c r="L596" s="37">
        <v>269.12</v>
      </c>
      <c r="M596" s="37">
        <v>41556.11</v>
      </c>
      <c r="O596" s="39">
        <v>255338.3</v>
      </c>
      <c r="P596" s="39">
        <v>269.12</v>
      </c>
      <c r="Q596" s="39">
        <v>13509.7</v>
      </c>
      <c r="R596" s="39">
        <v>27777.29</v>
      </c>
      <c r="S596" s="39">
        <v>296894.39999999997</v>
      </c>
      <c r="U596" s="28">
        <f t="shared" si="68"/>
        <v>0</v>
      </c>
      <c r="V596" s="28">
        <f t="shared" si="69"/>
        <v>0</v>
      </c>
      <c r="W596" s="28">
        <f t="shared" si="70"/>
        <v>0</v>
      </c>
      <c r="X596" s="28">
        <f t="shared" si="71"/>
        <v>1.0000000009313226E-2</v>
      </c>
    </row>
    <row r="597" spans="1:24" s="33" customFormat="1" x14ac:dyDescent="0.25">
      <c r="A597" s="34">
        <v>44525.638083368103</v>
      </c>
      <c r="B597" s="35" t="s">
        <v>1601</v>
      </c>
      <c r="C597" s="36" t="s">
        <v>1602</v>
      </c>
      <c r="D597" s="36" t="s">
        <v>1603</v>
      </c>
      <c r="E597" s="35">
        <v>120</v>
      </c>
      <c r="F597" s="37">
        <v>0</v>
      </c>
      <c r="G597" s="37">
        <v>0</v>
      </c>
      <c r="H597" s="37">
        <v>263788.26</v>
      </c>
      <c r="I597" s="37">
        <v>263788.26</v>
      </c>
      <c r="J597" s="37">
        <v>13956.84</v>
      </c>
      <c r="K597" s="37">
        <v>28696.87</v>
      </c>
      <c r="L597" s="37">
        <v>278.02</v>
      </c>
      <c r="M597" s="37">
        <v>42931.73</v>
      </c>
      <c r="O597" s="39">
        <v>263788.26</v>
      </c>
      <c r="P597" s="39">
        <v>278.02</v>
      </c>
      <c r="Q597" s="39">
        <v>13956.84</v>
      </c>
      <c r="R597" s="39">
        <v>28696.87</v>
      </c>
      <c r="S597" s="39">
        <v>311890.00000000006</v>
      </c>
      <c r="U597" s="28">
        <f t="shared" si="68"/>
        <v>0</v>
      </c>
      <c r="V597" s="28">
        <f t="shared" si="69"/>
        <v>0</v>
      </c>
      <c r="W597" s="28">
        <f t="shared" si="70"/>
        <v>0</v>
      </c>
      <c r="X597" s="28">
        <f t="shared" si="71"/>
        <v>-5170.0100000000675</v>
      </c>
    </row>
    <row r="598" spans="1:24" s="33" customFormat="1" x14ac:dyDescent="0.25">
      <c r="A598" s="34">
        <v>44510.611310914399</v>
      </c>
      <c r="B598" s="35" t="s">
        <v>1604</v>
      </c>
      <c r="C598" s="36" t="s">
        <v>820</v>
      </c>
      <c r="D598" s="36" t="s">
        <v>821</v>
      </c>
      <c r="E598" s="35">
        <v>120</v>
      </c>
      <c r="F598" s="37">
        <v>0</v>
      </c>
      <c r="G598" s="37">
        <v>0</v>
      </c>
      <c r="H598" s="37">
        <v>244171.66</v>
      </c>
      <c r="I598" s="37">
        <v>244171.66</v>
      </c>
      <c r="J598" s="37">
        <v>0</v>
      </c>
      <c r="K598" s="37">
        <v>25227.52</v>
      </c>
      <c r="L598" s="37">
        <v>244.42</v>
      </c>
      <c r="M598" s="37">
        <v>25471.94</v>
      </c>
      <c r="O598" s="39">
        <v>244171.66</v>
      </c>
      <c r="P598" s="39">
        <v>244.42</v>
      </c>
      <c r="Q598" s="39">
        <v>0</v>
      </c>
      <c r="R598" s="39">
        <v>25227.52</v>
      </c>
      <c r="S598" s="39">
        <v>293792.45000000007</v>
      </c>
      <c r="U598" s="28">
        <f t="shared" si="68"/>
        <v>0</v>
      </c>
      <c r="V598" s="28">
        <f t="shared" si="69"/>
        <v>0</v>
      </c>
      <c r="W598" s="28">
        <f t="shared" si="70"/>
        <v>0</v>
      </c>
      <c r="X598" s="28">
        <f t="shared" si="71"/>
        <v>-24148.850000000093</v>
      </c>
    </row>
    <row r="599" spans="1:24" s="33" customFormat="1" x14ac:dyDescent="0.25">
      <c r="A599" s="34">
        <v>44510.606989733802</v>
      </c>
      <c r="B599" s="35" t="s">
        <v>1605</v>
      </c>
      <c r="C599" s="36" t="s">
        <v>820</v>
      </c>
      <c r="D599" s="36" t="s">
        <v>821</v>
      </c>
      <c r="E599" s="35">
        <v>120</v>
      </c>
      <c r="F599" s="37">
        <v>0</v>
      </c>
      <c r="G599" s="37">
        <v>0</v>
      </c>
      <c r="H599" s="37">
        <v>244171.66</v>
      </c>
      <c r="I599" s="37">
        <v>244171.66</v>
      </c>
      <c r="J599" s="37">
        <v>0</v>
      </c>
      <c r="K599" s="37">
        <v>25227.52</v>
      </c>
      <c r="L599" s="37">
        <v>244.42</v>
      </c>
      <c r="M599" s="37">
        <v>25471.94</v>
      </c>
      <c r="O599" s="39">
        <v>244171.66</v>
      </c>
      <c r="P599" s="39">
        <v>244.42</v>
      </c>
      <c r="Q599" s="39">
        <v>0</v>
      </c>
      <c r="R599" s="39">
        <v>25227.52</v>
      </c>
      <c r="S599" s="39">
        <v>293792.45000000007</v>
      </c>
      <c r="U599" s="28">
        <f t="shared" si="68"/>
        <v>0</v>
      </c>
      <c r="V599" s="28">
        <f t="shared" si="69"/>
        <v>0</v>
      </c>
      <c r="W599" s="28">
        <f t="shared" si="70"/>
        <v>0</v>
      </c>
      <c r="X599" s="28">
        <f t="shared" si="71"/>
        <v>-24148.850000000093</v>
      </c>
    </row>
    <row r="600" spans="1:24" s="33" customFormat="1" x14ac:dyDescent="0.25">
      <c r="A600" s="34">
        <v>44508.978087766198</v>
      </c>
      <c r="B600" s="35" t="s">
        <v>1606</v>
      </c>
      <c r="C600" s="36" t="s">
        <v>1607</v>
      </c>
      <c r="D600" s="36" t="s">
        <v>1608</v>
      </c>
      <c r="E600" s="35">
        <v>120</v>
      </c>
      <c r="F600" s="37">
        <v>0</v>
      </c>
      <c r="G600" s="37">
        <v>0</v>
      </c>
      <c r="H600" s="37">
        <v>266284</v>
      </c>
      <c r="I600" s="37">
        <v>266284</v>
      </c>
      <c r="J600" s="37">
        <v>14323.26</v>
      </c>
      <c r="K600" s="37">
        <v>28992.66</v>
      </c>
      <c r="L600" s="37">
        <v>280.89</v>
      </c>
      <c r="M600" s="37">
        <v>43596.81</v>
      </c>
      <c r="O600" s="39">
        <v>266284</v>
      </c>
      <c r="P600" s="39">
        <v>280.89</v>
      </c>
      <c r="Q600" s="39">
        <v>14323.26</v>
      </c>
      <c r="R600" s="39">
        <v>28992.66</v>
      </c>
      <c r="S600" s="39">
        <v>309880.8</v>
      </c>
      <c r="U600" s="28">
        <f t="shared" si="68"/>
        <v>0</v>
      </c>
      <c r="V600" s="28">
        <f t="shared" si="69"/>
        <v>0</v>
      </c>
      <c r="W600" s="28">
        <f t="shared" si="70"/>
        <v>0</v>
      </c>
      <c r="X600" s="28">
        <f t="shared" si="71"/>
        <v>1.0000000009313226E-2</v>
      </c>
    </row>
    <row r="601" spans="1:24" s="33" customFormat="1" x14ac:dyDescent="0.25">
      <c r="A601" s="34">
        <v>44507.587066817097</v>
      </c>
      <c r="B601" s="35" t="s">
        <v>1609</v>
      </c>
      <c r="C601" s="36" t="s">
        <v>1610</v>
      </c>
      <c r="D601" s="36" t="s">
        <v>1611</v>
      </c>
      <c r="E601" s="35">
        <v>120</v>
      </c>
      <c r="F601" s="37">
        <v>0</v>
      </c>
      <c r="G601" s="37">
        <v>0</v>
      </c>
      <c r="H601" s="37">
        <v>212550.17</v>
      </c>
      <c r="I601" s="37">
        <v>212550.17</v>
      </c>
      <c r="J601" s="37">
        <v>11268.24</v>
      </c>
      <c r="K601" s="37">
        <v>23125.17</v>
      </c>
      <c r="L601" s="37">
        <v>224.04</v>
      </c>
      <c r="M601" s="37">
        <v>34617.449999999997</v>
      </c>
      <c r="O601" s="39">
        <v>212550.17</v>
      </c>
      <c r="P601" s="39">
        <v>224.04</v>
      </c>
      <c r="Q601" s="39">
        <v>11268.24</v>
      </c>
      <c r="R601" s="39">
        <v>23125.17</v>
      </c>
      <c r="S601" s="39">
        <v>247167.6</v>
      </c>
      <c r="U601" s="28">
        <f t="shared" si="68"/>
        <v>0</v>
      </c>
      <c r="V601" s="28">
        <f t="shared" si="69"/>
        <v>0</v>
      </c>
      <c r="W601" s="28">
        <f t="shared" si="70"/>
        <v>0</v>
      </c>
      <c r="X601" s="28">
        <f t="shared" si="71"/>
        <v>1.9999999989522621E-2</v>
      </c>
    </row>
    <row r="602" spans="1:24" s="33" customFormat="1" x14ac:dyDescent="0.25">
      <c r="A602" s="34">
        <v>44507.727781631897</v>
      </c>
      <c r="B602" s="35" t="s">
        <v>1612</v>
      </c>
      <c r="C602" s="36" t="s">
        <v>1613</v>
      </c>
      <c r="D602" s="36" t="s">
        <v>1614</v>
      </c>
      <c r="E602" s="35">
        <v>120</v>
      </c>
      <c r="F602" s="37">
        <v>0</v>
      </c>
      <c r="G602" s="37">
        <v>0</v>
      </c>
      <c r="H602" s="37">
        <v>136002.35999999999</v>
      </c>
      <c r="I602" s="37">
        <v>136002.35999999999</v>
      </c>
      <c r="J602" s="37">
        <v>7196.13</v>
      </c>
      <c r="K602" s="37">
        <v>14795.36</v>
      </c>
      <c r="L602" s="37">
        <v>143.34</v>
      </c>
      <c r="M602" s="37">
        <v>22134.83</v>
      </c>
      <c r="O602" s="39">
        <v>136002.35999999999</v>
      </c>
      <c r="P602" s="39">
        <v>143.34</v>
      </c>
      <c r="Q602" s="39">
        <v>7196.13</v>
      </c>
      <c r="R602" s="39">
        <v>14795.36</v>
      </c>
      <c r="S602" s="39">
        <v>158137.20000000001</v>
      </c>
      <c r="U602" s="28">
        <f t="shared" si="68"/>
        <v>0</v>
      </c>
      <c r="V602" s="28">
        <f t="shared" si="69"/>
        <v>0</v>
      </c>
      <c r="W602" s="28">
        <f t="shared" si="70"/>
        <v>0</v>
      </c>
      <c r="X602" s="28">
        <f t="shared" si="71"/>
        <v>-1.0000000009313226E-2</v>
      </c>
    </row>
    <row r="603" spans="1:24" s="33" customFormat="1" x14ac:dyDescent="0.25">
      <c r="A603" s="34">
        <v>44529.618524189798</v>
      </c>
      <c r="B603" s="35" t="s">
        <v>1615</v>
      </c>
      <c r="C603" s="36" t="s">
        <v>1616</v>
      </c>
      <c r="D603" s="36" t="s">
        <v>1617</v>
      </c>
      <c r="E603" s="35">
        <v>120</v>
      </c>
      <c r="F603" s="37">
        <v>0</v>
      </c>
      <c r="G603" s="37">
        <v>0</v>
      </c>
      <c r="H603" s="37">
        <v>137297.85999999999</v>
      </c>
      <c r="I603" s="37">
        <v>137297.85999999999</v>
      </c>
      <c r="J603" s="37">
        <v>7264.29</v>
      </c>
      <c r="K603" s="37">
        <v>14936.34</v>
      </c>
      <c r="L603" s="37">
        <v>144.71</v>
      </c>
      <c r="M603" s="37">
        <v>22345.34</v>
      </c>
      <c r="O603" s="39">
        <v>137297.85999999999</v>
      </c>
      <c r="P603" s="39">
        <v>144.71</v>
      </c>
      <c r="Q603" s="39">
        <v>7264.29</v>
      </c>
      <c r="R603" s="39">
        <v>14936.34</v>
      </c>
      <c r="S603" s="39">
        <v>162593.44999999998</v>
      </c>
      <c r="U603" s="28">
        <f t="shared" si="68"/>
        <v>0</v>
      </c>
      <c r="V603" s="28">
        <f t="shared" si="69"/>
        <v>0</v>
      </c>
      <c r="W603" s="28">
        <f t="shared" si="70"/>
        <v>0</v>
      </c>
      <c r="X603" s="28">
        <f t="shared" si="71"/>
        <v>-2950.25</v>
      </c>
    </row>
    <row r="604" spans="1:24" x14ac:dyDescent="0.25">
      <c r="A604" s="20">
        <v>44520.702953935201</v>
      </c>
      <c r="B604" s="21" t="s">
        <v>1618</v>
      </c>
      <c r="C604" s="6" t="s">
        <v>1619</v>
      </c>
      <c r="D604" s="6" t="s">
        <v>1620</v>
      </c>
      <c r="E604" s="21">
        <v>120</v>
      </c>
      <c r="F604" s="19">
        <v>0</v>
      </c>
      <c r="G604" s="19">
        <v>0</v>
      </c>
      <c r="H604" s="19">
        <v>180594.59</v>
      </c>
      <c r="I604" s="19">
        <v>180594.59</v>
      </c>
      <c r="J604" s="19">
        <v>8021.01</v>
      </c>
      <c r="K604" s="19">
        <v>19488</v>
      </c>
      <c r="L604" s="19">
        <v>188.8</v>
      </c>
      <c r="M604" s="19">
        <v>27697.81</v>
      </c>
      <c r="O604" s="31">
        <v>180594.59</v>
      </c>
      <c r="P604" s="31">
        <v>188.8</v>
      </c>
      <c r="Q604" s="31">
        <v>8021.01</v>
      </c>
      <c r="R604" s="31">
        <v>19488</v>
      </c>
      <c r="S604" s="31">
        <v>208292.4</v>
      </c>
      <c r="U604" s="29">
        <f t="shared" si="68"/>
        <v>0</v>
      </c>
      <c r="V604" s="29">
        <f t="shared" si="69"/>
        <v>0</v>
      </c>
      <c r="W604" s="29">
        <f t="shared" si="70"/>
        <v>0</v>
      </c>
      <c r="X604" s="29">
        <f t="shared" si="71"/>
        <v>0</v>
      </c>
    </row>
    <row r="605" spans="1:24" x14ac:dyDescent="0.25">
      <c r="A605" s="20">
        <v>44521.6197854977</v>
      </c>
      <c r="B605" s="21" t="s">
        <v>1621</v>
      </c>
      <c r="C605" s="6" t="s">
        <v>1622</v>
      </c>
      <c r="D605" s="6" t="s">
        <v>1623</v>
      </c>
      <c r="E605" s="21">
        <v>120</v>
      </c>
      <c r="F605" s="19">
        <v>0</v>
      </c>
      <c r="G605" s="19">
        <v>0</v>
      </c>
      <c r="H605" s="19">
        <v>137258.10999999999</v>
      </c>
      <c r="I605" s="19">
        <v>137258.10999999999</v>
      </c>
      <c r="J605" s="19">
        <v>7264.29</v>
      </c>
      <c r="K605" s="19">
        <v>14931.73</v>
      </c>
      <c r="L605" s="19">
        <v>144.66999999999999</v>
      </c>
      <c r="M605" s="19">
        <v>22340.69</v>
      </c>
      <c r="O605" s="31">
        <v>137258.10999999999</v>
      </c>
      <c r="P605" s="31">
        <v>144.66999999999999</v>
      </c>
      <c r="Q605" s="31">
        <v>7264.29</v>
      </c>
      <c r="R605" s="31">
        <v>14931.73</v>
      </c>
      <c r="S605" s="31">
        <v>159598.80000000002</v>
      </c>
      <c r="U605" s="29">
        <f t="shared" si="68"/>
        <v>0</v>
      </c>
      <c r="V605" s="29">
        <f t="shared" si="69"/>
        <v>0</v>
      </c>
      <c r="W605" s="29">
        <f t="shared" si="70"/>
        <v>0</v>
      </c>
      <c r="X605" s="29">
        <f t="shared" si="71"/>
        <v>0</v>
      </c>
    </row>
    <row r="606" spans="1:24" s="33" customFormat="1" x14ac:dyDescent="0.25">
      <c r="A606" s="34">
        <v>44530.654054166698</v>
      </c>
      <c r="B606" s="35" t="s">
        <v>1624</v>
      </c>
      <c r="C606" s="36" t="s">
        <v>1625</v>
      </c>
      <c r="D606" s="36" t="s">
        <v>1626</v>
      </c>
      <c r="E606" s="35">
        <v>120</v>
      </c>
      <c r="F606" s="37">
        <v>0</v>
      </c>
      <c r="G606" s="37">
        <v>0</v>
      </c>
      <c r="H606" s="37">
        <v>147522.32999999999</v>
      </c>
      <c r="I606" s="37">
        <v>147522.32999999999</v>
      </c>
      <c r="J606" s="37">
        <v>8946.17</v>
      </c>
      <c r="K606" s="37">
        <v>16166.47</v>
      </c>
      <c r="L606" s="37">
        <v>156.63</v>
      </c>
      <c r="M606" s="37">
        <v>25269.27</v>
      </c>
      <c r="O606" s="39">
        <v>147522.32999999999</v>
      </c>
      <c r="P606" s="39">
        <v>156.63</v>
      </c>
      <c r="Q606" s="39">
        <v>8946.17</v>
      </c>
      <c r="R606" s="39">
        <v>16166.47</v>
      </c>
      <c r="S606" s="39">
        <v>174372.1</v>
      </c>
      <c r="U606" s="28">
        <f t="shared" si="68"/>
        <v>0</v>
      </c>
      <c r="V606" s="28">
        <f t="shared" si="69"/>
        <v>0</v>
      </c>
      <c r="W606" s="28">
        <f t="shared" si="70"/>
        <v>0</v>
      </c>
      <c r="X606" s="28">
        <f t="shared" si="71"/>
        <v>-1580.5000000000291</v>
      </c>
    </row>
    <row r="607" spans="1:24" x14ac:dyDescent="0.25">
      <c r="A607" s="20">
        <v>44506.643895833302</v>
      </c>
      <c r="B607" s="21" t="s">
        <v>1627</v>
      </c>
      <c r="C607" s="6" t="s">
        <v>1628</v>
      </c>
      <c r="D607" s="6" t="s">
        <v>1629</v>
      </c>
      <c r="E607" s="21">
        <v>120</v>
      </c>
      <c r="F607" s="19">
        <v>0</v>
      </c>
      <c r="G607" s="19">
        <v>0</v>
      </c>
      <c r="H607" s="19">
        <v>177634.09</v>
      </c>
      <c r="I607" s="19">
        <v>177634.09</v>
      </c>
      <c r="J607" s="19">
        <v>0</v>
      </c>
      <c r="K607" s="19">
        <v>18353.3</v>
      </c>
      <c r="L607" s="19">
        <v>177.81</v>
      </c>
      <c r="M607" s="19">
        <v>18531.11</v>
      </c>
      <c r="O607" s="31">
        <v>177634.09</v>
      </c>
      <c r="P607" s="31">
        <v>177.81</v>
      </c>
      <c r="Q607" s="31">
        <v>0</v>
      </c>
      <c r="R607" s="31">
        <v>18353.3</v>
      </c>
      <c r="S607" s="31">
        <v>196165.19999999998</v>
      </c>
      <c r="U607" s="29">
        <f t="shared" si="68"/>
        <v>0</v>
      </c>
      <c r="V607" s="29">
        <f t="shared" si="69"/>
        <v>0</v>
      </c>
      <c r="W607" s="29">
        <f t="shared" si="70"/>
        <v>0</v>
      </c>
      <c r="X607" s="29">
        <f t="shared" si="71"/>
        <v>0</v>
      </c>
    </row>
    <row r="608" spans="1:24" s="33" customFormat="1" x14ac:dyDescent="0.25">
      <c r="A608" s="34">
        <v>44530.561908830998</v>
      </c>
      <c r="B608" s="35" t="s">
        <v>1630</v>
      </c>
      <c r="C608" s="36" t="s">
        <v>1631</v>
      </c>
      <c r="D608" s="36" t="s">
        <v>1632</v>
      </c>
      <c r="E608" s="35">
        <v>120</v>
      </c>
      <c r="F608" s="37">
        <v>0</v>
      </c>
      <c r="G608" s="37">
        <v>0</v>
      </c>
      <c r="H608" s="37">
        <v>214090.9</v>
      </c>
      <c r="I608" s="37">
        <v>214090.9</v>
      </c>
      <c r="J608" s="37">
        <v>0</v>
      </c>
      <c r="K608" s="37">
        <v>22119.99</v>
      </c>
      <c r="L608" s="37">
        <v>214.31</v>
      </c>
      <c r="M608" s="37">
        <v>22334.3</v>
      </c>
      <c r="O608" s="39">
        <v>214090.9</v>
      </c>
      <c r="P608" s="39">
        <v>214.31</v>
      </c>
      <c r="Q608" s="39">
        <v>0</v>
      </c>
      <c r="R608" s="39">
        <v>22119.99</v>
      </c>
      <c r="S608" s="39">
        <v>256289.29999999996</v>
      </c>
      <c r="U608" s="28">
        <f t="shared" si="68"/>
        <v>0</v>
      </c>
      <c r="V608" s="28">
        <f t="shared" si="69"/>
        <v>0</v>
      </c>
      <c r="W608" s="28">
        <f t="shared" si="70"/>
        <v>0</v>
      </c>
      <c r="X608" s="28">
        <f t="shared" si="71"/>
        <v>-19864.099999999977</v>
      </c>
    </row>
    <row r="609" spans="1:24" s="33" customFormat="1" x14ac:dyDescent="0.25">
      <c r="A609" s="34">
        <v>44528.493033645798</v>
      </c>
      <c r="B609" s="35" t="s">
        <v>1633</v>
      </c>
      <c r="C609" s="36" t="s">
        <v>1634</v>
      </c>
      <c r="D609" s="36" t="s">
        <v>1635</v>
      </c>
      <c r="E609" s="35">
        <v>120</v>
      </c>
      <c r="F609" s="37">
        <v>0</v>
      </c>
      <c r="G609" s="37">
        <v>0</v>
      </c>
      <c r="H609" s="37">
        <v>180270.59</v>
      </c>
      <c r="I609" s="37">
        <v>180270.59</v>
      </c>
      <c r="J609" s="37">
        <v>8021.01</v>
      </c>
      <c r="K609" s="37">
        <v>19454.72</v>
      </c>
      <c r="L609" s="37">
        <v>188.48</v>
      </c>
      <c r="M609" s="37">
        <v>27664.21</v>
      </c>
      <c r="O609" s="39">
        <v>180270.59</v>
      </c>
      <c r="P609" s="39">
        <v>188.48</v>
      </c>
      <c r="Q609" s="39">
        <v>8021.01</v>
      </c>
      <c r="R609" s="39">
        <v>19454.72</v>
      </c>
      <c r="S609" s="39">
        <v>213758.80000000002</v>
      </c>
      <c r="U609" s="28">
        <f t="shared" si="68"/>
        <v>0</v>
      </c>
      <c r="V609" s="28">
        <f t="shared" si="69"/>
        <v>0</v>
      </c>
      <c r="W609" s="28">
        <f t="shared" si="70"/>
        <v>0</v>
      </c>
      <c r="X609" s="28">
        <f t="shared" si="71"/>
        <v>-5824.0000000000291</v>
      </c>
    </row>
    <row r="610" spans="1:24" s="33" customFormat="1" x14ac:dyDescent="0.25">
      <c r="A610" s="34">
        <v>44530.612726307903</v>
      </c>
      <c r="B610" s="35" t="s">
        <v>1636</v>
      </c>
      <c r="C610" s="36" t="s">
        <v>1637</v>
      </c>
      <c r="D610" s="36" t="s">
        <v>1638</v>
      </c>
      <c r="E610" s="35">
        <v>120</v>
      </c>
      <c r="F610" s="37">
        <v>0</v>
      </c>
      <c r="G610" s="37">
        <v>0</v>
      </c>
      <c r="H610" s="37">
        <v>194128.68</v>
      </c>
      <c r="I610" s="37">
        <v>194128.68</v>
      </c>
      <c r="J610" s="37">
        <v>11772.52</v>
      </c>
      <c r="K610" s="37">
        <v>21273.5</v>
      </c>
      <c r="L610" s="37">
        <v>206.11</v>
      </c>
      <c r="M610" s="37">
        <v>33252.129999999997</v>
      </c>
      <c r="O610" s="39">
        <v>194128.68</v>
      </c>
      <c r="P610" s="39">
        <v>206.11</v>
      </c>
      <c r="Q610" s="39">
        <v>11772.52</v>
      </c>
      <c r="R610" s="39">
        <v>21273.5</v>
      </c>
      <c r="S610" s="39">
        <v>229460.60999999996</v>
      </c>
      <c r="U610" s="28">
        <f t="shared" si="68"/>
        <v>0</v>
      </c>
      <c r="V610" s="28">
        <f t="shared" si="69"/>
        <v>0</v>
      </c>
      <c r="W610" s="28">
        <f t="shared" si="70"/>
        <v>0</v>
      </c>
      <c r="X610" s="28">
        <f t="shared" si="71"/>
        <v>-2079.7999999999593</v>
      </c>
    </row>
    <row r="611" spans="1:24" s="33" customFormat="1" x14ac:dyDescent="0.25">
      <c r="A611" s="34">
        <v>44517.639053437502</v>
      </c>
      <c r="B611" s="35" t="s">
        <v>1639</v>
      </c>
      <c r="C611" s="36" t="s">
        <v>1640</v>
      </c>
      <c r="D611" s="36" t="s">
        <v>1641</v>
      </c>
      <c r="E611" s="35">
        <v>120</v>
      </c>
      <c r="F611" s="37">
        <v>0</v>
      </c>
      <c r="G611" s="37">
        <v>0</v>
      </c>
      <c r="H611" s="37">
        <v>191337.28</v>
      </c>
      <c r="I611" s="37">
        <v>191337.28</v>
      </c>
      <c r="J611" s="37">
        <v>0</v>
      </c>
      <c r="K611" s="37">
        <v>19768.39</v>
      </c>
      <c r="L611" s="37">
        <v>191.53</v>
      </c>
      <c r="M611" s="37">
        <v>19959.919999999998</v>
      </c>
      <c r="O611" s="39">
        <v>191337.28</v>
      </c>
      <c r="P611" s="39">
        <v>191.53</v>
      </c>
      <c r="Q611" s="39">
        <v>0</v>
      </c>
      <c r="R611" s="39">
        <v>19768.39</v>
      </c>
      <c r="S611" s="39">
        <v>229050.15</v>
      </c>
      <c r="U611" s="28">
        <f t="shared" si="68"/>
        <v>0</v>
      </c>
      <c r="V611" s="28">
        <f t="shared" si="69"/>
        <v>0</v>
      </c>
      <c r="W611" s="28">
        <f t="shared" si="70"/>
        <v>0</v>
      </c>
      <c r="X611" s="28">
        <f t="shared" si="71"/>
        <v>-17752.949999999983</v>
      </c>
    </row>
    <row r="612" spans="1:24" x14ac:dyDescent="0.25">
      <c r="A612" s="20">
        <v>44515.741405752298</v>
      </c>
      <c r="B612" s="21" t="s">
        <v>1642</v>
      </c>
      <c r="C612" s="6" t="s">
        <v>1643</v>
      </c>
      <c r="D612" s="6" t="s">
        <v>1644</v>
      </c>
      <c r="E612" s="21">
        <v>120</v>
      </c>
      <c r="F612" s="19">
        <v>0</v>
      </c>
      <c r="G612" s="19">
        <v>0</v>
      </c>
      <c r="H612" s="19">
        <v>148321.24</v>
      </c>
      <c r="I612" s="19">
        <v>148321.24</v>
      </c>
      <c r="J612" s="19">
        <v>8995.27</v>
      </c>
      <c r="K612" s="19">
        <v>16253.62</v>
      </c>
      <c r="L612" s="19">
        <v>157.47</v>
      </c>
      <c r="M612" s="19">
        <v>25406.36</v>
      </c>
      <c r="O612" s="31">
        <v>148321.24</v>
      </c>
      <c r="P612" s="31">
        <v>157.47</v>
      </c>
      <c r="Q612" s="31">
        <v>8995.27</v>
      </c>
      <c r="R612" s="31">
        <v>16253.62</v>
      </c>
      <c r="S612" s="31">
        <v>173727.59999999998</v>
      </c>
      <c r="U612" s="29">
        <f t="shared" si="68"/>
        <v>0</v>
      </c>
      <c r="V612" s="29">
        <f t="shared" si="69"/>
        <v>0</v>
      </c>
      <c r="W612" s="29">
        <f t="shared" si="70"/>
        <v>0</v>
      </c>
      <c r="X612" s="29">
        <f t="shared" si="71"/>
        <v>0</v>
      </c>
    </row>
    <row r="613" spans="1:24" s="33" customFormat="1" x14ac:dyDescent="0.25">
      <c r="A613" s="34">
        <v>44528.657273692101</v>
      </c>
      <c r="B613" s="35" t="s">
        <v>1645</v>
      </c>
      <c r="C613" s="36" t="s">
        <v>1646</v>
      </c>
      <c r="D613" s="36" t="s">
        <v>1647</v>
      </c>
      <c r="E613" s="35">
        <v>120</v>
      </c>
      <c r="F613" s="37">
        <v>0</v>
      </c>
      <c r="G613" s="37">
        <v>0</v>
      </c>
      <c r="H613" s="37">
        <v>111740.39</v>
      </c>
      <c r="I613" s="37">
        <v>111740.39</v>
      </c>
      <c r="J613" s="37">
        <v>5914.61</v>
      </c>
      <c r="K613" s="37">
        <v>12156.03</v>
      </c>
      <c r="L613" s="37">
        <v>117.77</v>
      </c>
      <c r="M613" s="37">
        <v>18188.41</v>
      </c>
      <c r="O613" s="39">
        <v>111740.39</v>
      </c>
      <c r="P613" s="39">
        <v>117.77</v>
      </c>
      <c r="Q613" s="39">
        <v>5914.61</v>
      </c>
      <c r="R613" s="39">
        <v>12156.03</v>
      </c>
      <c r="S613" s="39">
        <v>132378.80000000002</v>
      </c>
      <c r="U613" s="28">
        <f t="shared" si="68"/>
        <v>0</v>
      </c>
      <c r="V613" s="28">
        <f t="shared" si="69"/>
        <v>0</v>
      </c>
      <c r="W613" s="28">
        <f t="shared" si="70"/>
        <v>0</v>
      </c>
      <c r="X613" s="28">
        <f t="shared" si="71"/>
        <v>-2450.0000000000146</v>
      </c>
    </row>
    <row r="614" spans="1:24" x14ac:dyDescent="0.25">
      <c r="A614" s="20">
        <v>44507.730978240703</v>
      </c>
      <c r="B614" s="21" t="s">
        <v>1648</v>
      </c>
      <c r="C614" s="6" t="s">
        <v>1649</v>
      </c>
      <c r="D614" s="6" t="s">
        <v>1650</v>
      </c>
      <c r="E614" s="21">
        <v>120</v>
      </c>
      <c r="F614" s="19">
        <v>0</v>
      </c>
      <c r="G614" s="19">
        <v>0</v>
      </c>
      <c r="H614" s="19">
        <v>132773.32</v>
      </c>
      <c r="I614" s="19">
        <v>132773.32</v>
      </c>
      <c r="J614" s="19">
        <v>0</v>
      </c>
      <c r="K614" s="19">
        <v>13718.17</v>
      </c>
      <c r="L614" s="19">
        <v>132.91</v>
      </c>
      <c r="M614" s="19">
        <v>13851.08</v>
      </c>
      <c r="O614" s="31">
        <v>132773.32</v>
      </c>
      <c r="P614" s="31">
        <v>132.91</v>
      </c>
      <c r="Q614" s="31">
        <v>0</v>
      </c>
      <c r="R614" s="31">
        <v>13718.17</v>
      </c>
      <c r="S614" s="31">
        <v>146624.40000000002</v>
      </c>
      <c r="U614" s="29">
        <f t="shared" si="68"/>
        <v>0</v>
      </c>
      <c r="V614" s="29">
        <f t="shared" si="69"/>
        <v>0</v>
      </c>
      <c r="W614" s="29">
        <f t="shared" si="70"/>
        <v>0</v>
      </c>
      <c r="X614" s="29">
        <f t="shared" si="71"/>
        <v>0</v>
      </c>
    </row>
    <row r="615" spans="1:24" s="33" customFormat="1" x14ac:dyDescent="0.25">
      <c r="A615" s="34">
        <v>44501.768983715301</v>
      </c>
      <c r="B615" s="35" t="s">
        <v>1651</v>
      </c>
      <c r="C615" s="36" t="s">
        <v>1652</v>
      </c>
      <c r="D615" s="36" t="s">
        <v>1653</v>
      </c>
      <c r="E615" s="35">
        <v>120</v>
      </c>
      <c r="F615" s="37">
        <v>0</v>
      </c>
      <c r="G615" s="37">
        <v>0</v>
      </c>
      <c r="H615" s="37">
        <v>112105.55</v>
      </c>
      <c r="I615" s="37">
        <v>112105.55</v>
      </c>
      <c r="J615" s="37">
        <v>6798.4</v>
      </c>
      <c r="K615" s="37">
        <v>12284.63</v>
      </c>
      <c r="L615" s="37">
        <v>119.02</v>
      </c>
      <c r="M615" s="37">
        <v>19202.05</v>
      </c>
      <c r="O615" s="39">
        <v>112105.55</v>
      </c>
      <c r="P615" s="39">
        <v>119.02</v>
      </c>
      <c r="Q615" s="39">
        <v>6798.4</v>
      </c>
      <c r="R615" s="39">
        <v>12284.63</v>
      </c>
      <c r="S615" s="39">
        <v>132508.65</v>
      </c>
      <c r="U615" s="28">
        <f t="shared" si="68"/>
        <v>0</v>
      </c>
      <c r="V615" s="28">
        <f t="shared" si="69"/>
        <v>0</v>
      </c>
      <c r="W615" s="28">
        <f t="shared" si="70"/>
        <v>0</v>
      </c>
      <c r="X615" s="28">
        <f t="shared" si="71"/>
        <v>-1201.0499999999884</v>
      </c>
    </row>
    <row r="616" spans="1:24" s="33" customFormat="1" x14ac:dyDescent="0.25">
      <c r="A616" s="34">
        <v>44527.653380937503</v>
      </c>
      <c r="B616" s="35" t="s">
        <v>1654</v>
      </c>
      <c r="C616" s="36" t="s">
        <v>1655</v>
      </c>
      <c r="D616" s="36" t="s">
        <v>1656</v>
      </c>
      <c r="E616" s="35">
        <v>120</v>
      </c>
      <c r="F616" s="37">
        <v>0</v>
      </c>
      <c r="G616" s="37">
        <v>0</v>
      </c>
      <c r="H616" s="37">
        <v>162324.6</v>
      </c>
      <c r="I616" s="37">
        <v>162324.6</v>
      </c>
      <c r="J616" s="37">
        <v>0</v>
      </c>
      <c r="K616" s="37">
        <v>16771.310000000001</v>
      </c>
      <c r="L616" s="37">
        <v>162.49</v>
      </c>
      <c r="M616" s="37">
        <v>16933.8</v>
      </c>
      <c r="O616" s="39">
        <v>162324.6</v>
      </c>
      <c r="P616" s="39">
        <v>162.49</v>
      </c>
      <c r="Q616" s="39">
        <v>0</v>
      </c>
      <c r="R616" s="39">
        <v>16771.310000000001</v>
      </c>
      <c r="S616" s="39">
        <v>194682.81</v>
      </c>
      <c r="U616" s="28">
        <f t="shared" si="68"/>
        <v>0</v>
      </c>
      <c r="V616" s="28">
        <f t="shared" si="69"/>
        <v>0</v>
      </c>
      <c r="W616" s="28">
        <f t="shared" si="70"/>
        <v>0</v>
      </c>
      <c r="X616" s="28">
        <f t="shared" si="71"/>
        <v>-15424.410000000003</v>
      </c>
    </row>
    <row r="617" spans="1:24" s="33" customFormat="1" x14ac:dyDescent="0.25">
      <c r="A617" s="34">
        <v>44527.656169409704</v>
      </c>
      <c r="B617" s="35" t="s">
        <v>1657</v>
      </c>
      <c r="C617" s="36" t="s">
        <v>1655</v>
      </c>
      <c r="D617" s="36" t="s">
        <v>1656</v>
      </c>
      <c r="E617" s="35">
        <v>120</v>
      </c>
      <c r="F617" s="37">
        <v>0</v>
      </c>
      <c r="G617" s="37">
        <v>0</v>
      </c>
      <c r="H617" s="37">
        <v>162324.6</v>
      </c>
      <c r="I617" s="37">
        <v>162324.6</v>
      </c>
      <c r="J617" s="37">
        <v>0</v>
      </c>
      <c r="K617" s="37">
        <v>16771.310000000001</v>
      </c>
      <c r="L617" s="37">
        <v>162.49</v>
      </c>
      <c r="M617" s="37">
        <v>16933.8</v>
      </c>
      <c r="O617" s="39">
        <v>162324.6</v>
      </c>
      <c r="P617" s="39">
        <v>162.49</v>
      </c>
      <c r="Q617" s="39">
        <v>0</v>
      </c>
      <c r="R617" s="39">
        <v>16771.310000000001</v>
      </c>
      <c r="S617" s="39">
        <v>194682.81</v>
      </c>
      <c r="U617" s="28">
        <f t="shared" si="68"/>
        <v>0</v>
      </c>
      <c r="V617" s="28">
        <f t="shared" si="69"/>
        <v>0</v>
      </c>
      <c r="W617" s="28">
        <f t="shared" si="70"/>
        <v>0</v>
      </c>
      <c r="X617" s="28">
        <f t="shared" si="71"/>
        <v>-15424.410000000003</v>
      </c>
    </row>
    <row r="618" spans="1:24" s="33" customFormat="1" x14ac:dyDescent="0.25">
      <c r="A618" s="34">
        <v>44507.646215243098</v>
      </c>
      <c r="B618" s="35" t="s">
        <v>1658</v>
      </c>
      <c r="C618" s="36" t="s">
        <v>1659</v>
      </c>
      <c r="D618" s="36" t="s">
        <v>1660</v>
      </c>
      <c r="E618" s="35">
        <v>120</v>
      </c>
      <c r="F618" s="37">
        <v>0</v>
      </c>
      <c r="G618" s="37">
        <v>0</v>
      </c>
      <c r="H618" s="37">
        <v>136519.85</v>
      </c>
      <c r="I618" s="37">
        <v>136519.85</v>
      </c>
      <c r="J618" s="37">
        <v>7223.13</v>
      </c>
      <c r="K618" s="37">
        <v>14851.54</v>
      </c>
      <c r="L618" s="37">
        <v>143.88999999999999</v>
      </c>
      <c r="M618" s="37">
        <v>22218.560000000001</v>
      </c>
      <c r="O618" s="39">
        <v>136519.85</v>
      </c>
      <c r="P618" s="39">
        <v>143.88999999999999</v>
      </c>
      <c r="Q618" s="39">
        <v>7223.13</v>
      </c>
      <c r="R618" s="39">
        <v>14851.54</v>
      </c>
      <c r="S618" s="39">
        <v>158738.40000000002</v>
      </c>
      <c r="U618" s="28">
        <f t="shared" si="68"/>
        <v>0</v>
      </c>
      <c r="V618" s="28">
        <f t="shared" si="69"/>
        <v>0</v>
      </c>
      <c r="W618" s="28">
        <f t="shared" si="70"/>
        <v>0</v>
      </c>
      <c r="X618" s="28">
        <f t="shared" si="71"/>
        <v>9.9999999802093953E-3</v>
      </c>
    </row>
    <row r="619" spans="1:24" x14ac:dyDescent="0.25">
      <c r="A619" s="20">
        <v>44512.730439733801</v>
      </c>
      <c r="B619" s="21" t="s">
        <v>1661</v>
      </c>
      <c r="C619" s="6" t="s">
        <v>1662</v>
      </c>
      <c r="D619" s="6" t="s">
        <v>1663</v>
      </c>
      <c r="E619" s="21">
        <v>120</v>
      </c>
      <c r="F619" s="19">
        <v>0</v>
      </c>
      <c r="G619" s="19">
        <v>0</v>
      </c>
      <c r="H619" s="19">
        <v>232688.68</v>
      </c>
      <c r="I619" s="19">
        <v>232688.68</v>
      </c>
      <c r="J619" s="19">
        <v>12311.32</v>
      </c>
      <c r="K619" s="19">
        <v>25312.75</v>
      </c>
      <c r="L619" s="19">
        <v>245.25</v>
      </c>
      <c r="M619" s="19">
        <v>37869.32</v>
      </c>
      <c r="O619" s="31">
        <v>232688.68</v>
      </c>
      <c r="P619" s="31">
        <v>245.25</v>
      </c>
      <c r="Q619" s="31">
        <v>12311.32</v>
      </c>
      <c r="R619" s="31">
        <v>25312.75</v>
      </c>
      <c r="S619" s="31">
        <v>270558</v>
      </c>
      <c r="U619" s="29">
        <f t="shared" si="68"/>
        <v>0</v>
      </c>
      <c r="V619" s="29">
        <f t="shared" si="69"/>
        <v>0</v>
      </c>
      <c r="W619" s="29">
        <f t="shared" si="70"/>
        <v>0</v>
      </c>
      <c r="X619" s="29">
        <f t="shared" si="71"/>
        <v>0</v>
      </c>
    </row>
    <row r="620" spans="1:24" s="33" customFormat="1" x14ac:dyDescent="0.25">
      <c r="A620" s="34">
        <v>44528.526969872699</v>
      </c>
      <c r="B620" s="35" t="s">
        <v>1664</v>
      </c>
      <c r="C620" s="36" t="s">
        <v>1665</v>
      </c>
      <c r="D620" s="36" t="s">
        <v>1666</v>
      </c>
      <c r="E620" s="35">
        <v>120</v>
      </c>
      <c r="F620" s="37">
        <v>0</v>
      </c>
      <c r="G620" s="37">
        <v>0</v>
      </c>
      <c r="H620" s="37">
        <v>136357.07999999999</v>
      </c>
      <c r="I620" s="37">
        <v>136357.07999999999</v>
      </c>
      <c r="J620" s="37">
        <v>8271.41</v>
      </c>
      <c r="K620" s="37">
        <v>14943.13</v>
      </c>
      <c r="L620" s="37">
        <v>144.77000000000001</v>
      </c>
      <c r="M620" s="37">
        <v>23359.31</v>
      </c>
      <c r="O620" s="39">
        <v>136357.07999999999</v>
      </c>
      <c r="P620" s="39">
        <v>144.77000000000001</v>
      </c>
      <c r="Q620" s="39">
        <v>8271.41</v>
      </c>
      <c r="R620" s="39">
        <v>14943.13</v>
      </c>
      <c r="S620" s="39">
        <v>161216.4</v>
      </c>
      <c r="U620" s="28">
        <f t="shared" si="68"/>
        <v>0</v>
      </c>
      <c r="V620" s="28">
        <f t="shared" si="69"/>
        <v>0</v>
      </c>
      <c r="W620" s="28">
        <f t="shared" si="70"/>
        <v>0</v>
      </c>
      <c r="X620" s="28">
        <f t="shared" si="71"/>
        <v>-1500.0100000000093</v>
      </c>
    </row>
    <row r="621" spans="1:24" s="33" customFormat="1" x14ac:dyDescent="0.25">
      <c r="A621" s="34">
        <v>44528.530397604198</v>
      </c>
      <c r="B621" s="35" t="s">
        <v>1667</v>
      </c>
      <c r="C621" s="36" t="s">
        <v>1665</v>
      </c>
      <c r="D621" s="36" t="s">
        <v>1666</v>
      </c>
      <c r="E621" s="35">
        <v>120</v>
      </c>
      <c r="F621" s="37">
        <v>0</v>
      </c>
      <c r="G621" s="37">
        <v>0</v>
      </c>
      <c r="H621" s="37">
        <v>136357.07999999999</v>
      </c>
      <c r="I621" s="37">
        <v>136357.07999999999</v>
      </c>
      <c r="J621" s="37">
        <v>8271.41</v>
      </c>
      <c r="K621" s="37">
        <v>14943.13</v>
      </c>
      <c r="L621" s="37">
        <v>144.77000000000001</v>
      </c>
      <c r="M621" s="37">
        <v>23359.31</v>
      </c>
      <c r="O621" s="39">
        <v>136357.07999999999</v>
      </c>
      <c r="P621" s="39">
        <v>144.77000000000001</v>
      </c>
      <c r="Q621" s="39">
        <v>8271.41</v>
      </c>
      <c r="R621" s="39">
        <v>14943.13</v>
      </c>
      <c r="S621" s="39">
        <v>161216.4</v>
      </c>
      <c r="U621" s="28">
        <f t="shared" si="68"/>
        <v>0</v>
      </c>
      <c r="V621" s="28">
        <f t="shared" si="69"/>
        <v>0</v>
      </c>
      <c r="W621" s="28">
        <f t="shared" si="70"/>
        <v>0</v>
      </c>
      <c r="X621" s="28">
        <f t="shared" si="71"/>
        <v>-1500.0100000000093</v>
      </c>
    </row>
    <row r="622" spans="1:24" s="33" customFormat="1" x14ac:dyDescent="0.25">
      <c r="A622" s="34">
        <v>44507.552868518498</v>
      </c>
      <c r="B622" s="35" t="s">
        <v>1668</v>
      </c>
      <c r="C622" s="36" t="s">
        <v>1669</v>
      </c>
      <c r="D622" s="36" t="s">
        <v>1670</v>
      </c>
      <c r="E622" s="35">
        <v>120</v>
      </c>
      <c r="F622" s="37">
        <v>0</v>
      </c>
      <c r="G622" s="37">
        <v>0</v>
      </c>
      <c r="H622" s="37">
        <v>139418.87</v>
      </c>
      <c r="I622" s="37">
        <v>139418.87</v>
      </c>
      <c r="J622" s="37">
        <v>2581.14</v>
      </c>
      <c r="K622" s="37">
        <v>14671.46</v>
      </c>
      <c r="L622" s="37">
        <v>142.13999999999999</v>
      </c>
      <c r="M622" s="37">
        <v>17394.740000000002</v>
      </c>
      <c r="O622" s="39">
        <v>139418.87</v>
      </c>
      <c r="P622" s="39">
        <v>142.13999999999999</v>
      </c>
      <c r="Q622" s="39">
        <v>2581.14</v>
      </c>
      <c r="R622" s="39">
        <v>14671.46</v>
      </c>
      <c r="S622" s="39">
        <v>156813.6</v>
      </c>
      <c r="U622" s="28">
        <f t="shared" si="68"/>
        <v>0</v>
      </c>
      <c r="V622" s="28">
        <f t="shared" si="69"/>
        <v>0</v>
      </c>
      <c r="W622" s="28">
        <f t="shared" si="70"/>
        <v>0</v>
      </c>
      <c r="X622" s="28">
        <f t="shared" si="71"/>
        <v>9.9999999802093953E-3</v>
      </c>
    </row>
    <row r="623" spans="1:24" x14ac:dyDescent="0.25">
      <c r="A623" s="20">
        <v>44528.652834490698</v>
      </c>
      <c r="B623" s="21" t="s">
        <v>1671</v>
      </c>
      <c r="C623" s="6" t="s">
        <v>1672</v>
      </c>
      <c r="D623" s="6" t="s">
        <v>1673</v>
      </c>
      <c r="E623" s="21">
        <v>120</v>
      </c>
      <c r="F623" s="19">
        <v>0</v>
      </c>
      <c r="G623" s="19">
        <v>0</v>
      </c>
      <c r="H623" s="19">
        <v>111788.29</v>
      </c>
      <c r="I623" s="19">
        <v>111788.29</v>
      </c>
      <c r="J623" s="19">
        <v>5914.61</v>
      </c>
      <c r="K623" s="19">
        <v>12160.88</v>
      </c>
      <c r="L623" s="19">
        <v>117.82</v>
      </c>
      <c r="M623" s="19">
        <v>18193.310000000001</v>
      </c>
      <c r="O623" s="31">
        <v>111788.29</v>
      </c>
      <c r="P623" s="31">
        <v>117.82</v>
      </c>
      <c r="Q623" s="31">
        <v>5914.61</v>
      </c>
      <c r="R623" s="31">
        <v>12160.88</v>
      </c>
      <c r="S623" s="31">
        <v>129981.6</v>
      </c>
      <c r="U623" s="29">
        <f t="shared" si="68"/>
        <v>0</v>
      </c>
      <c r="V623" s="29">
        <f t="shared" si="69"/>
        <v>0</v>
      </c>
      <c r="W623" s="29">
        <f t="shared" si="70"/>
        <v>0</v>
      </c>
      <c r="X623" s="29">
        <f t="shared" si="71"/>
        <v>0</v>
      </c>
    </row>
    <row r="624" spans="1:24" x14ac:dyDescent="0.25">
      <c r="A624" s="20">
        <v>44528.506817905101</v>
      </c>
      <c r="B624" s="21" t="s">
        <v>1674</v>
      </c>
      <c r="C624" s="6" t="s">
        <v>1675</v>
      </c>
      <c r="D624" s="6" t="s">
        <v>1676</v>
      </c>
      <c r="E624" s="21">
        <v>120</v>
      </c>
      <c r="F624" s="19">
        <v>0</v>
      </c>
      <c r="G624" s="19">
        <v>0</v>
      </c>
      <c r="H624" s="19">
        <v>141824.70000000001</v>
      </c>
      <c r="I624" s="19">
        <v>141824.70000000001</v>
      </c>
      <c r="J624" s="19">
        <v>8600.65</v>
      </c>
      <c r="K624" s="19">
        <v>15541.27</v>
      </c>
      <c r="L624" s="19">
        <v>150.58000000000001</v>
      </c>
      <c r="M624" s="19">
        <v>24292.5</v>
      </c>
      <c r="O624" s="31">
        <v>141824.70000000001</v>
      </c>
      <c r="P624" s="31">
        <v>150.58000000000001</v>
      </c>
      <c r="Q624" s="31">
        <v>8600.65</v>
      </c>
      <c r="R624" s="31">
        <v>15541.27</v>
      </c>
      <c r="S624" s="31">
        <v>166117.19999999998</v>
      </c>
      <c r="U624" s="29">
        <f t="shared" si="68"/>
        <v>0</v>
      </c>
      <c r="V624" s="29">
        <f t="shared" si="69"/>
        <v>0</v>
      </c>
      <c r="W624" s="29">
        <f t="shared" si="70"/>
        <v>0</v>
      </c>
      <c r="X624" s="29">
        <f t="shared" si="71"/>
        <v>0</v>
      </c>
    </row>
    <row r="625" spans="1:24" s="33" customFormat="1" x14ac:dyDescent="0.25">
      <c r="A625" s="34">
        <v>44507.633233599503</v>
      </c>
      <c r="B625" s="35" t="s">
        <v>1677</v>
      </c>
      <c r="C625" s="36" t="s">
        <v>1678</v>
      </c>
      <c r="D625" s="36" t="s">
        <v>1679</v>
      </c>
      <c r="E625" s="35">
        <v>120</v>
      </c>
      <c r="F625" s="37">
        <v>0</v>
      </c>
      <c r="G625" s="37">
        <v>0</v>
      </c>
      <c r="H625" s="37">
        <v>119623.22</v>
      </c>
      <c r="I625" s="37">
        <v>119623.22</v>
      </c>
      <c r="J625" s="37">
        <v>2209.58</v>
      </c>
      <c r="K625" s="37">
        <v>12588.05</v>
      </c>
      <c r="L625" s="37">
        <v>121.95</v>
      </c>
      <c r="M625" s="37">
        <v>14919.58</v>
      </c>
      <c r="O625" s="39">
        <v>119623.22</v>
      </c>
      <c r="P625" s="39">
        <v>121.95</v>
      </c>
      <c r="Q625" s="39">
        <v>2209.58</v>
      </c>
      <c r="R625" s="39">
        <v>12588.05</v>
      </c>
      <c r="S625" s="39">
        <v>142830</v>
      </c>
      <c r="U625" s="28">
        <f t="shared" si="68"/>
        <v>0</v>
      </c>
      <c r="V625" s="28">
        <f t="shared" si="69"/>
        <v>0</v>
      </c>
      <c r="W625" s="28">
        <f t="shared" si="70"/>
        <v>0</v>
      </c>
      <c r="X625" s="28">
        <f t="shared" si="71"/>
        <v>-8287.2000000000116</v>
      </c>
    </row>
    <row r="626" spans="1:24" x14ac:dyDescent="0.25">
      <c r="A626" s="20">
        <v>44520.624408136602</v>
      </c>
      <c r="B626" s="21" t="s">
        <v>1680</v>
      </c>
      <c r="C626" s="6" t="s">
        <v>1681</v>
      </c>
      <c r="D626" s="6" t="s">
        <v>1682</v>
      </c>
      <c r="E626" s="21">
        <v>120</v>
      </c>
      <c r="F626" s="19">
        <v>0</v>
      </c>
      <c r="G626" s="19">
        <v>0</v>
      </c>
      <c r="H626" s="19">
        <v>110848.13</v>
      </c>
      <c r="I626" s="19">
        <v>110848.13</v>
      </c>
      <c r="J626" s="19">
        <v>3059.28</v>
      </c>
      <c r="K626" s="19">
        <v>11768.57</v>
      </c>
      <c r="L626" s="19">
        <v>114.02</v>
      </c>
      <c r="M626" s="19">
        <v>14941.87</v>
      </c>
      <c r="O626" s="31">
        <v>110848.13</v>
      </c>
      <c r="P626" s="31">
        <v>114.02</v>
      </c>
      <c r="Q626" s="31">
        <v>3059.28</v>
      </c>
      <c r="R626" s="31">
        <v>11768.57</v>
      </c>
      <c r="S626" s="31">
        <v>125790</v>
      </c>
      <c r="U626" s="29">
        <f t="shared" si="68"/>
        <v>0</v>
      </c>
      <c r="V626" s="29">
        <f t="shared" si="69"/>
        <v>0</v>
      </c>
      <c r="W626" s="29">
        <f t="shared" si="70"/>
        <v>0</v>
      </c>
      <c r="X626" s="29">
        <f t="shared" si="71"/>
        <v>0</v>
      </c>
    </row>
    <row r="627" spans="1:24" x14ac:dyDescent="0.25">
      <c r="A627" s="20">
        <v>44511.637913310202</v>
      </c>
      <c r="B627" s="21" t="s">
        <v>1683</v>
      </c>
      <c r="C627" s="6" t="s">
        <v>1684</v>
      </c>
      <c r="D627" s="6" t="s">
        <v>1685</v>
      </c>
      <c r="E627" s="21">
        <v>120</v>
      </c>
      <c r="F627" s="19">
        <v>0</v>
      </c>
      <c r="G627" s="19">
        <v>0</v>
      </c>
      <c r="H627" s="19">
        <v>111267.08</v>
      </c>
      <c r="I627" s="19">
        <v>111267.08</v>
      </c>
      <c r="J627" s="19">
        <v>2039.52</v>
      </c>
      <c r="K627" s="19">
        <v>11706.38</v>
      </c>
      <c r="L627" s="19">
        <v>113.42</v>
      </c>
      <c r="M627" s="19">
        <v>13859.32</v>
      </c>
      <c r="O627" s="31">
        <v>111267.08</v>
      </c>
      <c r="P627" s="31">
        <v>113.42</v>
      </c>
      <c r="Q627" s="31">
        <v>2039.52</v>
      </c>
      <c r="R627" s="31">
        <v>11706.38</v>
      </c>
      <c r="S627" s="31">
        <v>125126.40000000001</v>
      </c>
      <c r="U627" s="29">
        <f t="shared" si="68"/>
        <v>0</v>
      </c>
      <c r="V627" s="29">
        <f t="shared" si="69"/>
        <v>0</v>
      </c>
      <c r="W627" s="29">
        <f t="shared" si="70"/>
        <v>0</v>
      </c>
      <c r="X627" s="29">
        <f t="shared" si="71"/>
        <v>0</v>
      </c>
    </row>
    <row r="628" spans="1:24" s="33" customFormat="1" x14ac:dyDescent="0.25">
      <c r="A628" s="34">
        <v>44506.446903321797</v>
      </c>
      <c r="B628" s="35" t="s">
        <v>1686</v>
      </c>
      <c r="C628" s="36" t="s">
        <v>1687</v>
      </c>
      <c r="D628" s="36" t="s">
        <v>1688</v>
      </c>
      <c r="E628" s="35">
        <v>120</v>
      </c>
      <c r="F628" s="37">
        <v>0</v>
      </c>
      <c r="G628" s="37">
        <v>0</v>
      </c>
      <c r="H628" s="37">
        <v>111788.29</v>
      </c>
      <c r="I628" s="37">
        <v>111788.29</v>
      </c>
      <c r="J628" s="37">
        <v>5914.61</v>
      </c>
      <c r="K628" s="37">
        <v>12160.88</v>
      </c>
      <c r="L628" s="37">
        <v>117.82</v>
      </c>
      <c r="M628" s="37">
        <v>18193.310000000001</v>
      </c>
      <c r="O628" s="39">
        <v>111788.29</v>
      </c>
      <c r="P628" s="39">
        <v>117.82</v>
      </c>
      <c r="Q628" s="39">
        <v>5914.61</v>
      </c>
      <c r="R628" s="39">
        <v>12160.88</v>
      </c>
      <c r="S628" s="39">
        <v>132383.70000000001</v>
      </c>
      <c r="U628" s="28">
        <f t="shared" si="68"/>
        <v>0</v>
      </c>
      <c r="V628" s="28">
        <f t="shared" si="69"/>
        <v>0</v>
      </c>
      <c r="W628" s="28">
        <f t="shared" si="70"/>
        <v>0</v>
      </c>
      <c r="X628" s="28">
        <f t="shared" si="71"/>
        <v>-2402.1000000000204</v>
      </c>
    </row>
    <row r="629" spans="1:24" x14ac:dyDescent="0.25">
      <c r="A629" s="20">
        <v>44506.645053506902</v>
      </c>
      <c r="B629" s="21" t="s">
        <v>1689</v>
      </c>
      <c r="C629" s="6" t="s">
        <v>1690</v>
      </c>
      <c r="D629" s="6" t="s">
        <v>1691</v>
      </c>
      <c r="E629" s="21">
        <v>120</v>
      </c>
      <c r="F629" s="19">
        <v>0</v>
      </c>
      <c r="G629" s="19">
        <v>0</v>
      </c>
      <c r="H629" s="19">
        <v>102774.66</v>
      </c>
      <c r="I629" s="19">
        <v>102774.66</v>
      </c>
      <c r="J629" s="19">
        <v>1896.3</v>
      </c>
      <c r="K629" s="19">
        <v>10814.26</v>
      </c>
      <c r="L629" s="19">
        <v>104.78</v>
      </c>
      <c r="M629" s="19">
        <v>12815.34</v>
      </c>
      <c r="O629" s="31">
        <v>102774.66</v>
      </c>
      <c r="P629" s="31">
        <v>104.78</v>
      </c>
      <c r="Q629" s="31">
        <v>1896.3</v>
      </c>
      <c r="R629" s="31">
        <v>10814.26</v>
      </c>
      <c r="S629" s="31">
        <v>115590</v>
      </c>
      <c r="U629" s="29">
        <f t="shared" si="68"/>
        <v>0</v>
      </c>
      <c r="V629" s="29">
        <f t="shared" si="69"/>
        <v>0</v>
      </c>
      <c r="W629" s="29">
        <f t="shared" si="70"/>
        <v>0</v>
      </c>
      <c r="X629" s="29">
        <f t="shared" si="71"/>
        <v>0</v>
      </c>
    </row>
    <row r="630" spans="1:24" s="33" customFormat="1" x14ac:dyDescent="0.25">
      <c r="A630" s="34">
        <v>44521.586984062502</v>
      </c>
      <c r="B630" s="35" t="s">
        <v>1692</v>
      </c>
      <c r="C630" s="36" t="s">
        <v>1693</v>
      </c>
      <c r="D630" s="36" t="s">
        <v>1694</v>
      </c>
      <c r="E630" s="35">
        <v>120</v>
      </c>
      <c r="F630" s="37">
        <v>0</v>
      </c>
      <c r="G630" s="37">
        <v>0</v>
      </c>
      <c r="H630" s="37">
        <v>107480.48</v>
      </c>
      <c r="I630" s="37">
        <v>107480.48</v>
      </c>
      <c r="J630" s="37">
        <v>5722.45</v>
      </c>
      <c r="K630" s="37">
        <v>11696.16</v>
      </c>
      <c r="L630" s="37">
        <v>113.32</v>
      </c>
      <c r="M630" s="37">
        <v>17531.93</v>
      </c>
      <c r="O630" s="39">
        <v>107480.48</v>
      </c>
      <c r="P630" s="39">
        <v>113.32</v>
      </c>
      <c r="Q630" s="39">
        <v>5722.45</v>
      </c>
      <c r="R630" s="39">
        <v>11696.16</v>
      </c>
      <c r="S630" s="39">
        <v>125012.40000000001</v>
      </c>
      <c r="U630" s="28">
        <f t="shared" si="68"/>
        <v>0</v>
      </c>
      <c r="V630" s="28">
        <f t="shared" si="69"/>
        <v>0</v>
      </c>
      <c r="W630" s="28">
        <f t="shared" si="70"/>
        <v>0</v>
      </c>
      <c r="X630" s="28">
        <f t="shared" si="71"/>
        <v>9.9999999947613105E-3</v>
      </c>
    </row>
    <row r="631" spans="1:24" x14ac:dyDescent="0.25">
      <c r="A631" s="20">
        <v>44512.733241354203</v>
      </c>
      <c r="B631" s="21" t="s">
        <v>1695</v>
      </c>
      <c r="C631" s="6" t="s">
        <v>1696</v>
      </c>
      <c r="D631" s="6" t="s">
        <v>1697</v>
      </c>
      <c r="E631" s="21">
        <v>120</v>
      </c>
      <c r="F631" s="19">
        <v>0</v>
      </c>
      <c r="G631" s="19">
        <v>0</v>
      </c>
      <c r="H631" s="19">
        <v>111788.29</v>
      </c>
      <c r="I631" s="19">
        <v>111788.29</v>
      </c>
      <c r="J631" s="19">
        <v>5914.61</v>
      </c>
      <c r="K631" s="19">
        <v>12160.88</v>
      </c>
      <c r="L631" s="19">
        <v>117.82</v>
      </c>
      <c r="M631" s="19">
        <v>18193.310000000001</v>
      </c>
      <c r="O631" s="31">
        <v>111788.29</v>
      </c>
      <c r="P631" s="31">
        <v>117.82</v>
      </c>
      <c r="Q631" s="31">
        <v>5914.61</v>
      </c>
      <c r="R631" s="31">
        <v>12160.88</v>
      </c>
      <c r="S631" s="31">
        <v>129981.6</v>
      </c>
      <c r="U631" s="29">
        <f t="shared" ref="U631:U632" si="72">O631-I631</f>
        <v>0</v>
      </c>
      <c r="V631" s="29">
        <f t="shared" ref="V631:V632" si="73">P631-L631</f>
        <v>0</v>
      </c>
      <c r="W631" s="29">
        <f t="shared" ref="W631:W632" si="74">R631-K631</f>
        <v>0</v>
      </c>
      <c r="X631" s="29">
        <f t="shared" ref="X631:X632" si="75">O631+M631-S631</f>
        <v>0</v>
      </c>
    </row>
    <row r="632" spans="1:24" s="33" customFormat="1" x14ac:dyDescent="0.25">
      <c r="A632" s="34">
        <v>44519.761518206004</v>
      </c>
      <c r="B632" s="35" t="s">
        <v>1698</v>
      </c>
      <c r="C632" s="36" t="s">
        <v>1699</v>
      </c>
      <c r="D632" s="36" t="s">
        <v>1700</v>
      </c>
      <c r="E632" s="35">
        <v>120</v>
      </c>
      <c r="F632" s="37">
        <v>0</v>
      </c>
      <c r="G632" s="37">
        <v>0</v>
      </c>
      <c r="H632" s="37">
        <v>135090.35999999999</v>
      </c>
      <c r="I632" s="37">
        <v>135090.35999999999</v>
      </c>
      <c r="J632" s="37">
        <v>6038.13</v>
      </c>
      <c r="K632" s="37">
        <v>14581.43</v>
      </c>
      <c r="L632" s="37">
        <v>141.27000000000001</v>
      </c>
      <c r="M632" s="37">
        <v>20760.830000000002</v>
      </c>
      <c r="O632" s="39">
        <v>135090.35999999999</v>
      </c>
      <c r="P632" s="39">
        <v>141.27000000000001</v>
      </c>
      <c r="Q632" s="39">
        <v>6038.13</v>
      </c>
      <c r="R632" s="39">
        <v>14581.43</v>
      </c>
      <c r="S632" s="38">
        <v>155851.19999999998</v>
      </c>
      <c r="U632" s="28">
        <f t="shared" si="72"/>
        <v>0</v>
      </c>
      <c r="V632" s="28">
        <f t="shared" si="73"/>
        <v>0</v>
      </c>
      <c r="W632" s="28">
        <f t="shared" si="74"/>
        <v>0</v>
      </c>
      <c r="X632" s="28">
        <f t="shared" si="75"/>
        <v>-9.9999999802093953E-3</v>
      </c>
    </row>
    <row r="633" spans="1:24" x14ac:dyDescent="0.25">
      <c r="A633" s="46" t="s">
        <v>140</v>
      </c>
      <c r="B633" s="47"/>
      <c r="C633" s="47"/>
      <c r="D633" s="47"/>
      <c r="E633" s="22">
        <v>31080</v>
      </c>
      <c r="F633" s="23">
        <v>0</v>
      </c>
      <c r="G633" s="23">
        <v>0</v>
      </c>
      <c r="H633" s="23">
        <v>30604812.359999999</v>
      </c>
      <c r="I633" s="23">
        <v>30604812.359999999</v>
      </c>
      <c r="J633" s="23">
        <v>1310762.01</v>
      </c>
      <c r="K633" s="23">
        <v>3297494.6</v>
      </c>
      <c r="L633" s="23">
        <v>31947.52</v>
      </c>
      <c r="M633" s="24">
        <v>4640204.13</v>
      </c>
    </row>
    <row r="635" spans="1:24" x14ac:dyDescent="0.25">
      <c r="A635" s="12" t="s">
        <v>3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24" x14ac:dyDescent="0.25">
      <c r="A636" s="15" t="s">
        <v>1701</v>
      </c>
      <c r="B636" s="15"/>
      <c r="C636" s="15"/>
      <c r="D636" s="15"/>
      <c r="E636" s="3"/>
      <c r="F636" s="3"/>
      <c r="G636" s="3"/>
      <c r="H636" s="3"/>
      <c r="I636" s="3"/>
      <c r="J636" s="3"/>
      <c r="K636" s="3"/>
      <c r="L636" s="3"/>
      <c r="M636" s="3"/>
    </row>
    <row r="637" spans="1:24" x14ac:dyDescent="0.25">
      <c r="A637" s="43" t="s">
        <v>5</v>
      </c>
      <c r="B637" s="44" t="s">
        <v>6</v>
      </c>
      <c r="C637" s="44"/>
      <c r="D637" s="44"/>
      <c r="E637" s="43" t="s">
        <v>7</v>
      </c>
      <c r="F637" s="44" t="s">
        <v>8</v>
      </c>
      <c r="G637" s="44"/>
      <c r="H637" s="44"/>
      <c r="I637" s="44"/>
      <c r="J637" s="44" t="s">
        <v>9</v>
      </c>
      <c r="K637" s="44"/>
      <c r="L637" s="44"/>
      <c r="M637" s="44"/>
    </row>
    <row r="638" spans="1:24" x14ac:dyDescent="0.25">
      <c r="A638" s="43"/>
      <c r="B638" s="7" t="s">
        <v>10</v>
      </c>
      <c r="C638" s="45" t="s">
        <v>11</v>
      </c>
      <c r="D638" s="45"/>
      <c r="E638" s="43"/>
      <c r="F638" s="7" t="s">
        <v>12</v>
      </c>
      <c r="G638" s="8" t="s">
        <v>13</v>
      </c>
      <c r="H638" s="7" t="s">
        <v>14</v>
      </c>
      <c r="I638" s="7" t="s">
        <v>15</v>
      </c>
      <c r="J638" s="7" t="s">
        <v>13</v>
      </c>
      <c r="K638" s="7" t="s">
        <v>16</v>
      </c>
      <c r="L638" s="7" t="s">
        <v>17</v>
      </c>
      <c r="M638" s="7" t="s">
        <v>15</v>
      </c>
    </row>
    <row r="639" spans="1:24" x14ac:dyDescent="0.25">
      <c r="A639" s="43"/>
      <c r="B639" s="7" t="s">
        <v>18</v>
      </c>
      <c r="C639" s="9" t="s">
        <v>19</v>
      </c>
      <c r="D639" s="9" t="s">
        <v>20</v>
      </c>
      <c r="E639" s="43"/>
      <c r="F639" s="7" t="s">
        <v>21</v>
      </c>
      <c r="G639" s="7" t="s">
        <v>21</v>
      </c>
      <c r="H639" s="7" t="s">
        <v>21</v>
      </c>
      <c r="I639" s="7" t="s">
        <v>21</v>
      </c>
      <c r="J639" s="7" t="s">
        <v>21</v>
      </c>
      <c r="K639" s="7" t="s">
        <v>21</v>
      </c>
      <c r="L639" s="7" t="s">
        <v>21</v>
      </c>
      <c r="M639" s="7" t="s">
        <v>21</v>
      </c>
    </row>
    <row r="640" spans="1:24" x14ac:dyDescent="0.25">
      <c r="A640" s="20">
        <v>44506.554422534697</v>
      </c>
      <c r="B640" s="21" t="s">
        <v>1702</v>
      </c>
      <c r="C640" s="6" t="s">
        <v>1703</v>
      </c>
      <c r="D640" s="6" t="s">
        <v>1704</v>
      </c>
      <c r="E640" s="21">
        <v>120</v>
      </c>
      <c r="F640" s="19">
        <v>0</v>
      </c>
      <c r="G640" s="19">
        <v>0</v>
      </c>
      <c r="H640" s="19">
        <v>85636.6</v>
      </c>
      <c r="I640" s="19">
        <v>85636.6</v>
      </c>
      <c r="J640" s="19">
        <v>3820.39</v>
      </c>
      <c r="K640" s="19">
        <v>9242.26</v>
      </c>
      <c r="L640" s="19">
        <v>89.55</v>
      </c>
      <c r="M640" s="19">
        <v>13152.2</v>
      </c>
      <c r="O640" s="31">
        <v>85636.6</v>
      </c>
      <c r="P640" s="31">
        <v>89.55</v>
      </c>
      <c r="Q640" s="31">
        <v>3820.39</v>
      </c>
      <c r="R640" s="31">
        <v>9242.26</v>
      </c>
      <c r="S640" s="31">
        <v>98788.800000000003</v>
      </c>
      <c r="U640" s="29">
        <f t="shared" ref="U640" si="76">O640-I640</f>
        <v>0</v>
      </c>
      <c r="V640" s="29">
        <f t="shared" ref="V640" si="77">P640-L640</f>
        <v>0</v>
      </c>
      <c r="W640" s="29">
        <f t="shared" ref="W640" si="78">R640-K640</f>
        <v>0</v>
      </c>
      <c r="X640" s="29">
        <f t="shared" ref="X640" si="79">O640+M640-S640</f>
        <v>0</v>
      </c>
    </row>
    <row r="641" spans="1:24" s="33" customFormat="1" x14ac:dyDescent="0.25">
      <c r="A641" s="34">
        <v>44516.6159815625</v>
      </c>
      <c r="B641" s="35" t="s">
        <v>1705</v>
      </c>
      <c r="C641" s="36" t="s">
        <v>1706</v>
      </c>
      <c r="D641" s="36" t="s">
        <v>1707</v>
      </c>
      <c r="E641" s="35">
        <v>120</v>
      </c>
      <c r="F641" s="37">
        <v>0</v>
      </c>
      <c r="G641" s="37">
        <v>0</v>
      </c>
      <c r="H641" s="37">
        <v>169304.28</v>
      </c>
      <c r="I641" s="37">
        <v>169304.28</v>
      </c>
      <c r="J641" s="37">
        <v>8957.7000000000007</v>
      </c>
      <c r="K641" s="37">
        <v>18418.36</v>
      </c>
      <c r="L641" s="37">
        <v>178.44</v>
      </c>
      <c r="M641" s="37">
        <v>27554.5</v>
      </c>
      <c r="O641" s="39">
        <v>169304.28</v>
      </c>
      <c r="P641" s="39">
        <v>178.44</v>
      </c>
      <c r="Q641" s="39">
        <v>8957.7000000000007</v>
      </c>
      <c r="R641" s="39">
        <v>18418.36</v>
      </c>
      <c r="S641" s="39">
        <v>200496.80000000002</v>
      </c>
      <c r="U641" s="28">
        <f t="shared" ref="U641:U704" si="80">O641-I641</f>
        <v>0</v>
      </c>
      <c r="V641" s="28">
        <f t="shared" ref="V641:V704" si="81">P641-L641</f>
        <v>0</v>
      </c>
      <c r="W641" s="28">
        <f t="shared" ref="W641:W704" si="82">R641-K641</f>
        <v>0</v>
      </c>
      <c r="X641" s="28">
        <f t="shared" ref="X641:X704" si="83">O641+M641-S641</f>
        <v>-3638.0200000000186</v>
      </c>
    </row>
    <row r="642" spans="1:24" x14ac:dyDescent="0.25">
      <c r="A642" s="20">
        <v>44509.665919710598</v>
      </c>
      <c r="B642" s="21" t="s">
        <v>1708</v>
      </c>
      <c r="C642" s="6" t="s">
        <v>1709</v>
      </c>
      <c r="D642" s="6" t="s">
        <v>1710</v>
      </c>
      <c r="E642" s="21">
        <v>120</v>
      </c>
      <c r="F642" s="19">
        <v>0</v>
      </c>
      <c r="G642" s="19">
        <v>0</v>
      </c>
      <c r="H642" s="19">
        <v>141041.32</v>
      </c>
      <c r="I642" s="19">
        <v>141041.32</v>
      </c>
      <c r="J642" s="19">
        <v>8573.2800000000007</v>
      </c>
      <c r="K642" s="19">
        <v>15457.64</v>
      </c>
      <c r="L642" s="19">
        <v>149.76</v>
      </c>
      <c r="M642" s="19">
        <v>24180.68</v>
      </c>
      <c r="O642" s="31">
        <v>141041.32</v>
      </c>
      <c r="P642" s="31">
        <v>149.76</v>
      </c>
      <c r="Q642" s="31">
        <v>8573.2800000000007</v>
      </c>
      <c r="R642" s="31">
        <v>15457.64</v>
      </c>
      <c r="S642" s="31">
        <v>165222</v>
      </c>
      <c r="U642" s="29">
        <f t="shared" si="80"/>
        <v>0</v>
      </c>
      <c r="V642" s="29">
        <f t="shared" si="81"/>
        <v>0</v>
      </c>
      <c r="W642" s="29">
        <f t="shared" si="82"/>
        <v>0</v>
      </c>
      <c r="X642" s="29">
        <f t="shared" si="83"/>
        <v>0</v>
      </c>
    </row>
    <row r="643" spans="1:24" s="33" customFormat="1" x14ac:dyDescent="0.25">
      <c r="A643" s="34">
        <v>44514.554834722199</v>
      </c>
      <c r="B643" s="35" t="s">
        <v>1711</v>
      </c>
      <c r="C643" s="36" t="s">
        <v>1712</v>
      </c>
      <c r="D643" s="36" t="s">
        <v>1713</v>
      </c>
      <c r="E643" s="35">
        <v>120</v>
      </c>
      <c r="F643" s="37">
        <v>0</v>
      </c>
      <c r="G643" s="37">
        <v>0</v>
      </c>
      <c r="H643" s="37">
        <v>146837.62</v>
      </c>
      <c r="I643" s="37">
        <v>146837.62</v>
      </c>
      <c r="J643" s="37">
        <v>2709.28</v>
      </c>
      <c r="K643" s="37">
        <v>15450.99</v>
      </c>
      <c r="L643" s="37">
        <v>149.69999999999999</v>
      </c>
      <c r="M643" s="37">
        <v>18309.97</v>
      </c>
      <c r="O643" s="39">
        <v>146837.62</v>
      </c>
      <c r="P643" s="39">
        <v>149.69999999999999</v>
      </c>
      <c r="Q643" s="39">
        <v>2709.28</v>
      </c>
      <c r="R643" s="39">
        <v>15450.99</v>
      </c>
      <c r="S643" s="39">
        <v>175147.59999999998</v>
      </c>
      <c r="U643" s="28">
        <f t="shared" si="80"/>
        <v>0</v>
      </c>
      <c r="V643" s="28">
        <f t="shared" si="81"/>
        <v>0</v>
      </c>
      <c r="W643" s="28">
        <f t="shared" si="82"/>
        <v>0</v>
      </c>
      <c r="X643" s="28">
        <f t="shared" si="83"/>
        <v>-10000.00999999998</v>
      </c>
    </row>
    <row r="644" spans="1:24" s="33" customFormat="1" x14ac:dyDescent="0.25">
      <c r="A644" s="34">
        <v>44528.5612632755</v>
      </c>
      <c r="B644" s="35" t="s">
        <v>1714</v>
      </c>
      <c r="C644" s="36" t="s">
        <v>1715</v>
      </c>
      <c r="D644" s="36" t="s">
        <v>1716</v>
      </c>
      <c r="E644" s="35">
        <v>120</v>
      </c>
      <c r="F644" s="37">
        <v>0</v>
      </c>
      <c r="G644" s="37">
        <v>0</v>
      </c>
      <c r="H644" s="37">
        <v>143179.25</v>
      </c>
      <c r="I644" s="37">
        <v>143179.25</v>
      </c>
      <c r="J644" s="37">
        <v>8710.75</v>
      </c>
      <c r="K644" s="37">
        <v>15692.75</v>
      </c>
      <c r="L644" s="37">
        <v>152.04</v>
      </c>
      <c r="M644" s="37">
        <v>24555.54</v>
      </c>
      <c r="O644" s="39">
        <v>143179.25</v>
      </c>
      <c r="P644" s="39">
        <v>152.04</v>
      </c>
      <c r="Q644" s="39">
        <v>8710.75</v>
      </c>
      <c r="R644" s="39">
        <v>15692.75</v>
      </c>
      <c r="S644" s="39">
        <v>167734.80000000002</v>
      </c>
      <c r="U644" s="28">
        <f t="shared" si="80"/>
        <v>0</v>
      </c>
      <c r="V644" s="28">
        <f t="shared" si="81"/>
        <v>0</v>
      </c>
      <c r="W644" s="28">
        <f t="shared" si="82"/>
        <v>0</v>
      </c>
      <c r="X644" s="28">
        <f t="shared" si="83"/>
        <v>-1.0000000009313226E-2</v>
      </c>
    </row>
    <row r="645" spans="1:24" x14ac:dyDescent="0.25">
      <c r="A645" s="20">
        <v>44522.542666319401</v>
      </c>
      <c r="B645" s="21" t="s">
        <v>1717</v>
      </c>
      <c r="C645" s="6" t="s">
        <v>1718</v>
      </c>
      <c r="D645" s="6" t="s">
        <v>1719</v>
      </c>
      <c r="E645" s="21">
        <v>120</v>
      </c>
      <c r="F645" s="19">
        <v>0</v>
      </c>
      <c r="G645" s="19">
        <v>0</v>
      </c>
      <c r="H645" s="19">
        <v>186995.63</v>
      </c>
      <c r="I645" s="19">
        <v>186995.63</v>
      </c>
      <c r="J645" s="19">
        <v>0</v>
      </c>
      <c r="K645" s="19">
        <v>19320.39</v>
      </c>
      <c r="L645" s="19">
        <v>187.18</v>
      </c>
      <c r="M645" s="19">
        <v>19507.57</v>
      </c>
      <c r="O645" s="31">
        <v>186995.63</v>
      </c>
      <c r="P645" s="31">
        <v>187.18</v>
      </c>
      <c r="Q645" s="31">
        <v>0</v>
      </c>
      <c r="R645" s="31">
        <v>19320.39</v>
      </c>
      <c r="S645" s="31">
        <v>206503.2</v>
      </c>
      <c r="U645" s="29">
        <f t="shared" si="80"/>
        <v>0</v>
      </c>
      <c r="V645" s="29">
        <f t="shared" si="81"/>
        <v>0</v>
      </c>
      <c r="W645" s="29">
        <f t="shared" si="82"/>
        <v>0</v>
      </c>
      <c r="X645" s="29">
        <f t="shared" si="83"/>
        <v>0</v>
      </c>
    </row>
    <row r="646" spans="1:24" s="33" customFormat="1" x14ac:dyDescent="0.25">
      <c r="A646" s="34">
        <v>44522.725430324099</v>
      </c>
      <c r="B646" s="35" t="s">
        <v>1720</v>
      </c>
      <c r="C646" s="36" t="s">
        <v>1721</v>
      </c>
      <c r="D646" s="36" t="s">
        <v>1722</v>
      </c>
      <c r="E646" s="35">
        <v>120</v>
      </c>
      <c r="F646" s="37">
        <v>0</v>
      </c>
      <c r="G646" s="37">
        <v>0</v>
      </c>
      <c r="H646" s="37">
        <v>173163.23</v>
      </c>
      <c r="I646" s="37">
        <v>173163.23</v>
      </c>
      <c r="J646" s="37">
        <v>4770.8100000000004</v>
      </c>
      <c r="K646" s="37">
        <v>18384.240000000002</v>
      </c>
      <c r="L646" s="37">
        <v>178.11</v>
      </c>
      <c r="M646" s="37">
        <v>23333.16</v>
      </c>
      <c r="O646" s="39">
        <v>173163.23</v>
      </c>
      <c r="P646" s="39">
        <v>178.11</v>
      </c>
      <c r="Q646" s="39">
        <v>4770.8100000000004</v>
      </c>
      <c r="R646" s="39">
        <v>18384.240000000002</v>
      </c>
      <c r="S646" s="39">
        <v>196496.4</v>
      </c>
      <c r="U646" s="28">
        <f t="shared" si="80"/>
        <v>0</v>
      </c>
      <c r="V646" s="28">
        <f t="shared" si="81"/>
        <v>0</v>
      </c>
      <c r="W646" s="28">
        <f t="shared" si="82"/>
        <v>0</v>
      </c>
      <c r="X646" s="28">
        <f t="shared" si="83"/>
        <v>-9.9999999802093953E-3</v>
      </c>
    </row>
    <row r="647" spans="1:24" s="33" customFormat="1" x14ac:dyDescent="0.25">
      <c r="A647" s="34">
        <v>44514.632739039298</v>
      </c>
      <c r="B647" s="35" t="s">
        <v>1723</v>
      </c>
      <c r="C647" s="36" t="s">
        <v>1724</v>
      </c>
      <c r="D647" s="36" t="s">
        <v>1725</v>
      </c>
      <c r="E647" s="35">
        <v>120</v>
      </c>
      <c r="F647" s="37">
        <v>0</v>
      </c>
      <c r="G647" s="37">
        <v>0</v>
      </c>
      <c r="H647" s="37">
        <v>188557.41</v>
      </c>
      <c r="I647" s="37">
        <v>188557.41</v>
      </c>
      <c r="J647" s="37">
        <v>9976.39</v>
      </c>
      <c r="K647" s="37">
        <v>20512.28</v>
      </c>
      <c r="L647" s="37">
        <v>198.73</v>
      </c>
      <c r="M647" s="37">
        <v>30687.4</v>
      </c>
      <c r="O647" s="39">
        <v>188557.41</v>
      </c>
      <c r="P647" s="39">
        <v>198.73</v>
      </c>
      <c r="Q647" s="39">
        <v>9976.39</v>
      </c>
      <c r="R647" s="39">
        <v>20512.28</v>
      </c>
      <c r="S647" s="39">
        <v>221296.51</v>
      </c>
      <c r="U647" s="28">
        <f t="shared" si="80"/>
        <v>0</v>
      </c>
      <c r="V647" s="28">
        <f t="shared" si="81"/>
        <v>0</v>
      </c>
      <c r="W647" s="28">
        <f t="shared" si="82"/>
        <v>0</v>
      </c>
      <c r="X647" s="28">
        <f t="shared" si="83"/>
        <v>-2051.7000000000116</v>
      </c>
    </row>
    <row r="648" spans="1:24" s="33" customFormat="1" x14ac:dyDescent="0.25">
      <c r="A648" s="34">
        <v>44527.737543830997</v>
      </c>
      <c r="B648" s="35" t="s">
        <v>1726</v>
      </c>
      <c r="C648" s="36" t="s">
        <v>1727</v>
      </c>
      <c r="D648" s="36" t="s">
        <v>1728</v>
      </c>
      <c r="E648" s="35">
        <v>120</v>
      </c>
      <c r="F648" s="37">
        <v>0</v>
      </c>
      <c r="G648" s="37">
        <v>0</v>
      </c>
      <c r="H648" s="37">
        <v>160979.89000000001</v>
      </c>
      <c r="I648" s="37">
        <v>160979.89000000001</v>
      </c>
      <c r="J648" s="37">
        <v>5801.94</v>
      </c>
      <c r="K648" s="37">
        <v>17232.009999999998</v>
      </c>
      <c r="L648" s="37">
        <v>166.95</v>
      </c>
      <c r="M648" s="37">
        <v>23200.9</v>
      </c>
      <c r="O648" s="39">
        <v>160979.89000000001</v>
      </c>
      <c r="P648" s="39">
        <v>166.95</v>
      </c>
      <c r="Q648" s="39">
        <v>5801.94</v>
      </c>
      <c r="R648" s="39">
        <v>17232.009999999998</v>
      </c>
      <c r="S648" s="39">
        <v>184180.80000000005</v>
      </c>
      <c r="U648" s="28">
        <f t="shared" si="80"/>
        <v>0</v>
      </c>
      <c r="V648" s="28">
        <f t="shared" si="81"/>
        <v>0</v>
      </c>
      <c r="W648" s="28">
        <f t="shared" si="82"/>
        <v>0</v>
      </c>
      <c r="X648" s="28">
        <f t="shared" si="83"/>
        <v>-1.0000000038417056E-2</v>
      </c>
    </row>
    <row r="649" spans="1:24" x14ac:dyDescent="0.25">
      <c r="A649" s="20">
        <v>44524.500079548598</v>
      </c>
      <c r="B649" s="21" t="s">
        <v>1729</v>
      </c>
      <c r="C649" s="6" t="s">
        <v>1730</v>
      </c>
      <c r="D649" s="6" t="s">
        <v>1731</v>
      </c>
      <c r="E649" s="21">
        <v>120</v>
      </c>
      <c r="F649" s="19">
        <v>0</v>
      </c>
      <c r="G649" s="19">
        <v>0</v>
      </c>
      <c r="H649" s="19">
        <v>179408.09</v>
      </c>
      <c r="I649" s="19">
        <v>179408.09</v>
      </c>
      <c r="J649" s="19">
        <v>0</v>
      </c>
      <c r="K649" s="19">
        <v>18535.919999999998</v>
      </c>
      <c r="L649" s="19">
        <v>179.59</v>
      </c>
      <c r="M649" s="19">
        <v>18715.509999999998</v>
      </c>
      <c r="O649" s="31">
        <v>179408.09</v>
      </c>
      <c r="P649" s="31">
        <v>179.59</v>
      </c>
      <c r="Q649" s="31">
        <v>0</v>
      </c>
      <c r="R649" s="31">
        <v>18535.919999999998</v>
      </c>
      <c r="S649" s="31">
        <v>198123.59999999998</v>
      </c>
      <c r="U649" s="29">
        <f t="shared" si="80"/>
        <v>0</v>
      </c>
      <c r="V649" s="29">
        <f t="shared" si="81"/>
        <v>0</v>
      </c>
      <c r="W649" s="29">
        <f t="shared" si="82"/>
        <v>0</v>
      </c>
      <c r="X649" s="29">
        <f t="shared" si="83"/>
        <v>0</v>
      </c>
    </row>
    <row r="650" spans="1:24" s="33" customFormat="1" x14ac:dyDescent="0.25">
      <c r="A650" s="34">
        <v>44506.890921099497</v>
      </c>
      <c r="B650" s="35" t="s">
        <v>1732</v>
      </c>
      <c r="C650" s="36" t="s">
        <v>1733</v>
      </c>
      <c r="D650" s="36" t="s">
        <v>1734</v>
      </c>
      <c r="E650" s="35">
        <v>120</v>
      </c>
      <c r="F650" s="37">
        <v>0</v>
      </c>
      <c r="G650" s="37">
        <v>0</v>
      </c>
      <c r="H650" s="37">
        <v>159906.76999999999</v>
      </c>
      <c r="I650" s="37">
        <v>159906.76999999999</v>
      </c>
      <c r="J650" s="37">
        <v>7107.76</v>
      </c>
      <c r="K650" s="37">
        <v>17255.88</v>
      </c>
      <c r="L650" s="37">
        <v>167.18</v>
      </c>
      <c r="M650" s="37">
        <v>24530.82</v>
      </c>
      <c r="O650" s="39">
        <v>159906.76999999999</v>
      </c>
      <c r="P650" s="39">
        <v>167.18</v>
      </c>
      <c r="Q650" s="39">
        <v>7107.76</v>
      </c>
      <c r="R650" s="39">
        <v>17255.88</v>
      </c>
      <c r="S650" s="39">
        <v>184437.6</v>
      </c>
      <c r="U650" s="28">
        <f t="shared" si="80"/>
        <v>0</v>
      </c>
      <c r="V650" s="28">
        <f t="shared" si="81"/>
        <v>0</v>
      </c>
      <c r="W650" s="28">
        <f t="shared" si="82"/>
        <v>0</v>
      </c>
      <c r="X650" s="28">
        <f t="shared" si="83"/>
        <v>-1.0000000009313226E-2</v>
      </c>
    </row>
    <row r="651" spans="1:24" x14ac:dyDescent="0.25">
      <c r="A651" s="20">
        <v>44514.707389699099</v>
      </c>
      <c r="B651" s="21" t="s">
        <v>1735</v>
      </c>
      <c r="C651" s="6" t="s">
        <v>1736</v>
      </c>
      <c r="D651" s="6" t="s">
        <v>1737</v>
      </c>
      <c r="E651" s="21">
        <v>120</v>
      </c>
      <c r="F651" s="19">
        <v>0</v>
      </c>
      <c r="G651" s="19">
        <v>0</v>
      </c>
      <c r="H651" s="19">
        <v>142739.19</v>
      </c>
      <c r="I651" s="19">
        <v>142739.19</v>
      </c>
      <c r="J651" s="19">
        <v>6351.05</v>
      </c>
      <c r="K651" s="19">
        <v>15404.12</v>
      </c>
      <c r="L651" s="19">
        <v>149.24</v>
      </c>
      <c r="M651" s="19">
        <v>21904.41</v>
      </c>
      <c r="O651" s="31">
        <v>142739.19</v>
      </c>
      <c r="P651" s="31">
        <v>149.24</v>
      </c>
      <c r="Q651" s="31">
        <v>6351.05</v>
      </c>
      <c r="R651" s="31">
        <v>15404.12</v>
      </c>
      <c r="S651" s="31">
        <v>164643.59999999998</v>
      </c>
      <c r="U651" s="29">
        <f t="shared" si="80"/>
        <v>0</v>
      </c>
      <c r="V651" s="29">
        <f t="shared" si="81"/>
        <v>0</v>
      </c>
      <c r="W651" s="29">
        <f t="shared" si="82"/>
        <v>0</v>
      </c>
      <c r="X651" s="29">
        <f t="shared" si="83"/>
        <v>0</v>
      </c>
    </row>
    <row r="652" spans="1:24" s="33" customFormat="1" x14ac:dyDescent="0.25">
      <c r="A652" s="34">
        <v>44515.561704201398</v>
      </c>
      <c r="B652" s="35" t="s">
        <v>1738</v>
      </c>
      <c r="C652" s="36" t="s">
        <v>1739</v>
      </c>
      <c r="D652" s="36" t="s">
        <v>1740</v>
      </c>
      <c r="E652" s="35">
        <v>120</v>
      </c>
      <c r="F652" s="37">
        <v>0</v>
      </c>
      <c r="G652" s="37">
        <v>0</v>
      </c>
      <c r="H652" s="37">
        <v>104994.34</v>
      </c>
      <c r="I652" s="37">
        <v>104994.34</v>
      </c>
      <c r="J652" s="37">
        <v>6367.15</v>
      </c>
      <c r="K652" s="37">
        <v>11505.43</v>
      </c>
      <c r="L652" s="37">
        <v>111.47</v>
      </c>
      <c r="M652" s="37">
        <v>17984.05</v>
      </c>
      <c r="O652" s="39">
        <v>104994.34</v>
      </c>
      <c r="P652" s="39">
        <v>111.47</v>
      </c>
      <c r="Q652" s="39">
        <v>6367.15</v>
      </c>
      <c r="R652" s="39">
        <v>11505.43</v>
      </c>
      <c r="S652" s="39">
        <v>122978.39999999998</v>
      </c>
      <c r="U652" s="28">
        <f t="shared" si="80"/>
        <v>0</v>
      </c>
      <c r="V652" s="28">
        <f t="shared" si="81"/>
        <v>0</v>
      </c>
      <c r="W652" s="28">
        <f t="shared" si="82"/>
        <v>0</v>
      </c>
      <c r="X652" s="28">
        <f t="shared" si="83"/>
        <v>-9.9999999802093953E-3</v>
      </c>
    </row>
    <row r="653" spans="1:24" s="33" customFormat="1" x14ac:dyDescent="0.25">
      <c r="A653" s="34">
        <v>44530.772587118103</v>
      </c>
      <c r="B653" s="35" t="s">
        <v>1741</v>
      </c>
      <c r="C653" s="36" t="s">
        <v>1742</v>
      </c>
      <c r="D653" s="36" t="s">
        <v>1743</v>
      </c>
      <c r="E653" s="35">
        <v>120</v>
      </c>
      <c r="F653" s="37">
        <v>0</v>
      </c>
      <c r="G653" s="37">
        <v>0</v>
      </c>
      <c r="H653" s="37">
        <v>104119.34</v>
      </c>
      <c r="I653" s="37">
        <v>104119.34</v>
      </c>
      <c r="J653" s="37">
        <v>6367.15</v>
      </c>
      <c r="K653" s="37">
        <v>11415.3</v>
      </c>
      <c r="L653" s="37">
        <v>110.6</v>
      </c>
      <c r="M653" s="37">
        <v>17893.05</v>
      </c>
      <c r="O653" s="39">
        <v>104119.34</v>
      </c>
      <c r="P653" s="39">
        <v>110.6</v>
      </c>
      <c r="Q653" s="39">
        <v>6367.15</v>
      </c>
      <c r="R653" s="39">
        <v>11415.3</v>
      </c>
      <c r="S653" s="39">
        <v>122012.4</v>
      </c>
      <c r="U653" s="28">
        <f t="shared" si="80"/>
        <v>0</v>
      </c>
      <c r="V653" s="28">
        <f t="shared" si="81"/>
        <v>0</v>
      </c>
      <c r="W653" s="28">
        <f t="shared" si="82"/>
        <v>0</v>
      </c>
      <c r="X653" s="28">
        <f t="shared" si="83"/>
        <v>-9.9999999947613105E-3</v>
      </c>
    </row>
    <row r="654" spans="1:24" s="33" customFormat="1" x14ac:dyDescent="0.25">
      <c r="A654" s="34">
        <v>44528.563253553199</v>
      </c>
      <c r="B654" s="35" t="s">
        <v>1744</v>
      </c>
      <c r="C654" s="36" t="s">
        <v>1745</v>
      </c>
      <c r="D654" s="36" t="s">
        <v>1746</v>
      </c>
      <c r="E654" s="35">
        <v>120</v>
      </c>
      <c r="F654" s="37">
        <v>0</v>
      </c>
      <c r="G654" s="37">
        <v>0</v>
      </c>
      <c r="H654" s="37">
        <v>102836.06</v>
      </c>
      <c r="I654" s="37">
        <v>102836.06</v>
      </c>
      <c r="J654" s="37">
        <v>5440.98</v>
      </c>
      <c r="K654" s="37">
        <v>11187.4</v>
      </c>
      <c r="L654" s="37">
        <v>108.39</v>
      </c>
      <c r="M654" s="37">
        <v>16736.77</v>
      </c>
      <c r="O654" s="39">
        <v>102836.06</v>
      </c>
      <c r="P654" s="39">
        <v>108.39</v>
      </c>
      <c r="Q654" s="39">
        <v>5440.98</v>
      </c>
      <c r="R654" s="39">
        <v>11187.4</v>
      </c>
      <c r="S654" s="39">
        <v>121782.53</v>
      </c>
      <c r="U654" s="28">
        <f t="shared" si="80"/>
        <v>0</v>
      </c>
      <c r="V654" s="28">
        <f t="shared" si="81"/>
        <v>0</v>
      </c>
      <c r="W654" s="28">
        <f t="shared" si="82"/>
        <v>0</v>
      </c>
      <c r="X654" s="28">
        <f t="shared" si="83"/>
        <v>-2209.6999999999971</v>
      </c>
    </row>
    <row r="655" spans="1:24" s="33" customFormat="1" x14ac:dyDescent="0.25">
      <c r="A655" s="34">
        <v>44524.602680705997</v>
      </c>
      <c r="B655" s="35" t="s">
        <v>1747</v>
      </c>
      <c r="C655" s="36" t="s">
        <v>1748</v>
      </c>
      <c r="D655" s="36" t="s">
        <v>1749</v>
      </c>
      <c r="E655" s="35">
        <v>120</v>
      </c>
      <c r="F655" s="37">
        <v>0</v>
      </c>
      <c r="G655" s="37">
        <v>0</v>
      </c>
      <c r="H655" s="37">
        <v>104994.34</v>
      </c>
      <c r="I655" s="37">
        <v>104994.34</v>
      </c>
      <c r="J655" s="37">
        <v>6367.15</v>
      </c>
      <c r="K655" s="37">
        <v>11505.43</v>
      </c>
      <c r="L655" s="37">
        <v>111.47</v>
      </c>
      <c r="M655" s="37">
        <v>17984.05</v>
      </c>
      <c r="O655" s="39">
        <v>104994.34</v>
      </c>
      <c r="P655" s="39">
        <v>111.47</v>
      </c>
      <c r="Q655" s="39">
        <v>6367.15</v>
      </c>
      <c r="R655" s="39">
        <v>11505.43</v>
      </c>
      <c r="S655" s="39">
        <v>124103.39999999998</v>
      </c>
      <c r="U655" s="28">
        <f t="shared" si="80"/>
        <v>0</v>
      </c>
      <c r="V655" s="28">
        <f t="shared" si="81"/>
        <v>0</v>
      </c>
      <c r="W655" s="28">
        <f t="shared" si="82"/>
        <v>0</v>
      </c>
      <c r="X655" s="28">
        <f t="shared" si="83"/>
        <v>-1125.0099999999802</v>
      </c>
    </row>
    <row r="656" spans="1:24" s="33" customFormat="1" x14ac:dyDescent="0.25">
      <c r="A656" s="34">
        <v>44507.7669749653</v>
      </c>
      <c r="B656" s="35" t="s">
        <v>1750</v>
      </c>
      <c r="C656" s="36" t="s">
        <v>1751</v>
      </c>
      <c r="D656" s="36" t="s">
        <v>1752</v>
      </c>
      <c r="E656" s="35">
        <v>120</v>
      </c>
      <c r="F656" s="37">
        <v>0</v>
      </c>
      <c r="G656" s="37">
        <v>0</v>
      </c>
      <c r="H656" s="37">
        <v>104647.07</v>
      </c>
      <c r="I656" s="37">
        <v>104647.07</v>
      </c>
      <c r="J656" s="37">
        <v>5539.42</v>
      </c>
      <c r="K656" s="37">
        <v>11384.4</v>
      </c>
      <c r="L656" s="37">
        <v>110.3</v>
      </c>
      <c r="M656" s="37">
        <v>17034.12</v>
      </c>
      <c r="O656" s="39">
        <v>104647.07</v>
      </c>
      <c r="P656" s="39">
        <v>110.3</v>
      </c>
      <c r="Q656" s="39">
        <v>5539.42</v>
      </c>
      <c r="R656" s="39">
        <v>11384.4</v>
      </c>
      <c r="S656" s="39">
        <v>121681.2</v>
      </c>
      <c r="U656" s="28">
        <f t="shared" si="80"/>
        <v>0</v>
      </c>
      <c r="V656" s="28">
        <f t="shared" si="81"/>
        <v>0</v>
      </c>
      <c r="W656" s="28">
        <f t="shared" si="82"/>
        <v>0</v>
      </c>
      <c r="X656" s="28">
        <f t="shared" si="83"/>
        <v>-9.9999999947613105E-3</v>
      </c>
    </row>
    <row r="657" spans="1:24" s="33" customFormat="1" x14ac:dyDescent="0.25">
      <c r="A657" s="34">
        <v>44507.811993287003</v>
      </c>
      <c r="B657" s="35" t="s">
        <v>1753</v>
      </c>
      <c r="C657" s="36" t="s">
        <v>1754</v>
      </c>
      <c r="D657" s="36" t="s">
        <v>1755</v>
      </c>
      <c r="E657" s="35">
        <v>120</v>
      </c>
      <c r="F657" s="37">
        <v>0</v>
      </c>
      <c r="G657" s="37">
        <v>0</v>
      </c>
      <c r="H657" s="37">
        <v>127501.16</v>
      </c>
      <c r="I657" s="37">
        <v>127501.16</v>
      </c>
      <c r="J657" s="37">
        <v>6749.07</v>
      </c>
      <c r="K657" s="37">
        <v>13870.58</v>
      </c>
      <c r="L657" s="37">
        <v>134.38</v>
      </c>
      <c r="M657" s="37">
        <v>20754.03</v>
      </c>
      <c r="O657" s="39">
        <v>127501.16</v>
      </c>
      <c r="P657" s="39">
        <v>134.38</v>
      </c>
      <c r="Q657" s="39">
        <v>6749.07</v>
      </c>
      <c r="R657" s="39">
        <v>13870.58</v>
      </c>
      <c r="S657" s="39">
        <v>148255.20000000001</v>
      </c>
      <c r="U657" s="28">
        <f t="shared" si="80"/>
        <v>0</v>
      </c>
      <c r="V657" s="28">
        <f t="shared" si="81"/>
        <v>0</v>
      </c>
      <c r="W657" s="28">
        <f t="shared" si="82"/>
        <v>0</v>
      </c>
      <c r="X657" s="28">
        <f t="shared" si="83"/>
        <v>-1.0000000009313226E-2</v>
      </c>
    </row>
    <row r="658" spans="1:24" s="33" customFormat="1" x14ac:dyDescent="0.25">
      <c r="A658" s="34">
        <v>44528.734789849499</v>
      </c>
      <c r="B658" s="35" t="s">
        <v>1756</v>
      </c>
      <c r="C658" s="36" t="s">
        <v>1757</v>
      </c>
      <c r="D658" s="36" t="s">
        <v>1758</v>
      </c>
      <c r="E658" s="35">
        <v>120</v>
      </c>
      <c r="F658" s="37">
        <v>0</v>
      </c>
      <c r="G658" s="37">
        <v>0</v>
      </c>
      <c r="H658" s="37">
        <v>108493.65</v>
      </c>
      <c r="I658" s="37">
        <v>108493.65</v>
      </c>
      <c r="J658" s="37">
        <v>6579.4</v>
      </c>
      <c r="K658" s="37">
        <v>11889.36</v>
      </c>
      <c r="L658" s="37">
        <v>115.19</v>
      </c>
      <c r="M658" s="37">
        <v>18583.95</v>
      </c>
      <c r="O658" s="39">
        <v>108493.65</v>
      </c>
      <c r="P658" s="39">
        <v>115.19</v>
      </c>
      <c r="Q658" s="39">
        <v>6579.4</v>
      </c>
      <c r="R658" s="39">
        <v>11889.36</v>
      </c>
      <c r="S658" s="39">
        <v>128240.59999999999</v>
      </c>
      <c r="U658" s="28">
        <f t="shared" si="80"/>
        <v>0</v>
      </c>
      <c r="V658" s="28">
        <f t="shared" si="81"/>
        <v>0</v>
      </c>
      <c r="W658" s="28">
        <f t="shared" si="82"/>
        <v>0</v>
      </c>
      <c r="X658" s="28">
        <f t="shared" si="83"/>
        <v>-1163</v>
      </c>
    </row>
    <row r="659" spans="1:24" s="33" customFormat="1" x14ac:dyDescent="0.25">
      <c r="A659" s="34">
        <v>44518.695920601902</v>
      </c>
      <c r="B659" s="35" t="s">
        <v>1759</v>
      </c>
      <c r="C659" s="36" t="s">
        <v>1760</v>
      </c>
      <c r="D659" s="36" t="s">
        <v>1761</v>
      </c>
      <c r="E659" s="35">
        <v>120</v>
      </c>
      <c r="F659" s="37">
        <v>0</v>
      </c>
      <c r="G659" s="37">
        <v>0</v>
      </c>
      <c r="H659" s="37">
        <v>158924.07</v>
      </c>
      <c r="I659" s="37">
        <v>158924.07</v>
      </c>
      <c r="J659" s="37">
        <v>8412.9</v>
      </c>
      <c r="K659" s="37">
        <v>17289.509999999998</v>
      </c>
      <c r="L659" s="37">
        <v>167.5</v>
      </c>
      <c r="M659" s="37">
        <v>25869.91</v>
      </c>
      <c r="O659" s="39">
        <v>158924.07</v>
      </c>
      <c r="P659" s="39">
        <v>167.5</v>
      </c>
      <c r="Q659" s="39">
        <v>8412.9</v>
      </c>
      <c r="R659" s="39">
        <v>17289.509999999998</v>
      </c>
      <c r="S659" s="39">
        <v>184794</v>
      </c>
      <c r="U659" s="28">
        <f t="shared" si="80"/>
        <v>0</v>
      </c>
      <c r="V659" s="28">
        <f t="shared" si="81"/>
        <v>0</v>
      </c>
      <c r="W659" s="28">
        <f t="shared" si="82"/>
        <v>0</v>
      </c>
      <c r="X659" s="28">
        <f t="shared" si="83"/>
        <v>-1.9999999989522621E-2</v>
      </c>
    </row>
    <row r="660" spans="1:24" s="33" customFormat="1" x14ac:dyDescent="0.25">
      <c r="A660" s="34">
        <v>44520.583733333297</v>
      </c>
      <c r="B660" s="35" t="s">
        <v>1762</v>
      </c>
      <c r="C660" s="36" t="s">
        <v>1763</v>
      </c>
      <c r="D660" s="36" t="s">
        <v>1764</v>
      </c>
      <c r="E660" s="35">
        <v>120</v>
      </c>
      <c r="F660" s="37">
        <v>0</v>
      </c>
      <c r="G660" s="37">
        <v>0</v>
      </c>
      <c r="H660" s="37">
        <v>172617.12</v>
      </c>
      <c r="I660" s="37">
        <v>172617.12</v>
      </c>
      <c r="J660" s="37">
        <v>9133.02</v>
      </c>
      <c r="K660" s="37">
        <v>18778.75</v>
      </c>
      <c r="L660" s="37">
        <v>181.93</v>
      </c>
      <c r="M660" s="37">
        <v>28093.7</v>
      </c>
      <c r="O660" s="39"/>
      <c r="P660" s="39"/>
      <c r="Q660" s="39"/>
      <c r="R660" s="39"/>
      <c r="S660" s="39"/>
      <c r="U660" s="28"/>
      <c r="V660" s="28"/>
      <c r="W660" s="28"/>
      <c r="X660" s="28"/>
    </row>
    <row r="661" spans="1:24" s="33" customFormat="1" x14ac:dyDescent="0.25">
      <c r="A661" s="34">
        <v>44519.633873414401</v>
      </c>
      <c r="B661" s="35" t="s">
        <v>1765</v>
      </c>
      <c r="C661" s="36" t="s">
        <v>1766</v>
      </c>
      <c r="D661" s="36" t="s">
        <v>1767</v>
      </c>
      <c r="E661" s="35">
        <v>120</v>
      </c>
      <c r="F661" s="37">
        <v>0</v>
      </c>
      <c r="G661" s="37">
        <v>0</v>
      </c>
      <c r="H661" s="37">
        <v>158475.20000000001</v>
      </c>
      <c r="I661" s="37">
        <v>158475.20000000001</v>
      </c>
      <c r="J661" s="37">
        <v>0</v>
      </c>
      <c r="K661" s="37">
        <v>16372.97</v>
      </c>
      <c r="L661" s="37">
        <v>158.63</v>
      </c>
      <c r="M661" s="37">
        <v>16531.599999999999</v>
      </c>
      <c r="O661" s="39">
        <v>158475.20000000001</v>
      </c>
      <c r="P661" s="39">
        <v>158.63</v>
      </c>
      <c r="Q661" s="39">
        <v>0</v>
      </c>
      <c r="R661" s="39">
        <v>16372.97</v>
      </c>
      <c r="S661" s="39">
        <v>189710.69</v>
      </c>
      <c r="U661" s="28">
        <f t="shared" si="80"/>
        <v>0</v>
      </c>
      <c r="V661" s="28">
        <f t="shared" si="81"/>
        <v>0</v>
      </c>
      <c r="W661" s="28">
        <f t="shared" si="82"/>
        <v>0</v>
      </c>
      <c r="X661" s="28">
        <f t="shared" si="83"/>
        <v>-14703.889999999985</v>
      </c>
    </row>
    <row r="662" spans="1:24" s="33" customFormat="1" x14ac:dyDescent="0.25">
      <c r="A662" s="34">
        <v>44504.702641979202</v>
      </c>
      <c r="B662" s="35" t="s">
        <v>1768</v>
      </c>
      <c r="C662" s="36" t="s">
        <v>1769</v>
      </c>
      <c r="D662" s="36" t="s">
        <v>1770</v>
      </c>
      <c r="E662" s="35">
        <v>120</v>
      </c>
      <c r="F662" s="37">
        <v>0</v>
      </c>
      <c r="G662" s="37">
        <v>0</v>
      </c>
      <c r="H662" s="37">
        <v>125890.65</v>
      </c>
      <c r="I662" s="37">
        <v>125890.65</v>
      </c>
      <c r="J662" s="37">
        <v>6660.72</v>
      </c>
      <c r="K662" s="37">
        <v>13695.52</v>
      </c>
      <c r="L662" s="37">
        <v>132.68</v>
      </c>
      <c r="M662" s="37">
        <v>20488.919999999998</v>
      </c>
      <c r="O662" s="39">
        <v>125890.65</v>
      </c>
      <c r="P662" s="39">
        <v>132.68</v>
      </c>
      <c r="Q662" s="39">
        <v>6660.72</v>
      </c>
      <c r="R662" s="39">
        <v>13695.52</v>
      </c>
      <c r="S662" s="39">
        <v>146379.59999999998</v>
      </c>
      <c r="U662" s="28">
        <f t="shared" si="80"/>
        <v>0</v>
      </c>
      <c r="V662" s="28">
        <f t="shared" si="81"/>
        <v>0</v>
      </c>
      <c r="W662" s="28">
        <f t="shared" si="82"/>
        <v>0</v>
      </c>
      <c r="X662" s="28">
        <f t="shared" si="83"/>
        <v>-2.9999999969732016E-2</v>
      </c>
    </row>
    <row r="663" spans="1:24" s="33" customFormat="1" x14ac:dyDescent="0.25">
      <c r="A663" s="34">
        <v>44528.606085532403</v>
      </c>
      <c r="B663" s="35" t="s">
        <v>1771</v>
      </c>
      <c r="C663" s="36" t="s">
        <v>1772</v>
      </c>
      <c r="D663" s="36" t="s">
        <v>1773</v>
      </c>
      <c r="E663" s="35">
        <v>120</v>
      </c>
      <c r="F663" s="37">
        <v>0</v>
      </c>
      <c r="G663" s="37">
        <v>0</v>
      </c>
      <c r="H663" s="37">
        <v>141278.84</v>
      </c>
      <c r="I663" s="37">
        <v>141278.84</v>
      </c>
      <c r="J663" s="37">
        <v>3892.38</v>
      </c>
      <c r="K663" s="37">
        <v>14998.67</v>
      </c>
      <c r="L663" s="37">
        <v>145.32</v>
      </c>
      <c r="M663" s="37">
        <v>19036.37</v>
      </c>
      <c r="O663" s="39">
        <v>141278.84</v>
      </c>
      <c r="P663" s="39">
        <v>145.32</v>
      </c>
      <c r="Q663" s="39">
        <v>3892.38</v>
      </c>
      <c r="R663" s="39">
        <v>14998.67</v>
      </c>
      <c r="S663" s="39">
        <v>160315.20000000001</v>
      </c>
      <c r="U663" s="28">
        <f t="shared" si="80"/>
        <v>0</v>
      </c>
      <c r="V663" s="28">
        <f t="shared" si="81"/>
        <v>0</v>
      </c>
      <c r="W663" s="28">
        <f t="shared" si="82"/>
        <v>0</v>
      </c>
      <c r="X663" s="28">
        <f t="shared" si="83"/>
        <v>9.9999999802093953E-3</v>
      </c>
    </row>
    <row r="664" spans="1:24" s="33" customFormat="1" x14ac:dyDescent="0.25">
      <c r="A664" s="34">
        <v>44520.648042094901</v>
      </c>
      <c r="B664" s="35" t="s">
        <v>1774</v>
      </c>
      <c r="C664" s="36" t="s">
        <v>1775</v>
      </c>
      <c r="D664" s="36" t="s">
        <v>1776</v>
      </c>
      <c r="E664" s="35">
        <v>120</v>
      </c>
      <c r="F664" s="37">
        <v>0</v>
      </c>
      <c r="G664" s="37">
        <v>0</v>
      </c>
      <c r="H664" s="37">
        <v>121148.38</v>
      </c>
      <c r="I664" s="37">
        <v>121148.38</v>
      </c>
      <c r="J664" s="37">
        <v>6430.4</v>
      </c>
      <c r="K664" s="37">
        <v>13181.92</v>
      </c>
      <c r="L664" s="37">
        <v>127.71</v>
      </c>
      <c r="M664" s="37">
        <v>19740.03</v>
      </c>
      <c r="O664" s="39">
        <v>121148.38</v>
      </c>
      <c r="P664" s="39">
        <v>127.71</v>
      </c>
      <c r="Q664" s="39">
        <v>6430.4</v>
      </c>
      <c r="R664" s="39">
        <v>13181.92</v>
      </c>
      <c r="S664" s="39">
        <v>143888.40000000002</v>
      </c>
      <c r="U664" s="28">
        <f t="shared" si="80"/>
        <v>0</v>
      </c>
      <c r="V664" s="28">
        <f t="shared" si="81"/>
        <v>0</v>
      </c>
      <c r="W664" s="28">
        <f t="shared" si="82"/>
        <v>0</v>
      </c>
      <c r="X664" s="28">
        <f t="shared" si="83"/>
        <v>-2999.9900000000198</v>
      </c>
    </row>
    <row r="665" spans="1:24" s="33" customFormat="1" x14ac:dyDescent="0.25">
      <c r="A665" s="34">
        <v>44506.810641053198</v>
      </c>
      <c r="B665" s="35" t="s">
        <v>1777</v>
      </c>
      <c r="C665" s="36" t="s">
        <v>1778</v>
      </c>
      <c r="D665" s="36" t="s">
        <v>1779</v>
      </c>
      <c r="E665" s="35">
        <v>120</v>
      </c>
      <c r="F665" s="37">
        <v>0</v>
      </c>
      <c r="G665" s="37">
        <v>0</v>
      </c>
      <c r="H665" s="37">
        <v>155365.15</v>
      </c>
      <c r="I665" s="37">
        <v>155365.15</v>
      </c>
      <c r="J665" s="37">
        <v>6955.11</v>
      </c>
      <c r="K665" s="37">
        <v>16770.849999999999</v>
      </c>
      <c r="L665" s="37">
        <v>162.47999999999999</v>
      </c>
      <c r="M665" s="37">
        <v>23888.44</v>
      </c>
      <c r="O665" s="39">
        <v>155365.15</v>
      </c>
      <c r="P665" s="39">
        <v>162.47999999999999</v>
      </c>
      <c r="Q665" s="39">
        <v>6955.11</v>
      </c>
      <c r="R665" s="39">
        <v>16770.849999999999</v>
      </c>
      <c r="S665" s="39">
        <v>179253.6</v>
      </c>
      <c r="U665" s="28">
        <f t="shared" si="80"/>
        <v>0</v>
      </c>
      <c r="V665" s="28">
        <f t="shared" si="81"/>
        <v>0</v>
      </c>
      <c r="W665" s="28">
        <f t="shared" si="82"/>
        <v>0</v>
      </c>
      <c r="X665" s="28">
        <f t="shared" si="83"/>
        <v>-1.0000000009313226E-2</v>
      </c>
    </row>
    <row r="666" spans="1:24" x14ac:dyDescent="0.25">
      <c r="A666" s="20">
        <v>44506.715272106499</v>
      </c>
      <c r="B666" s="21" t="s">
        <v>1780</v>
      </c>
      <c r="C666" s="6" t="s">
        <v>1781</v>
      </c>
      <c r="D666" s="6" t="s">
        <v>1782</v>
      </c>
      <c r="E666" s="21">
        <v>120</v>
      </c>
      <c r="F666" s="19">
        <v>0</v>
      </c>
      <c r="G666" s="19">
        <v>0</v>
      </c>
      <c r="H666" s="19">
        <v>198181.84</v>
      </c>
      <c r="I666" s="19">
        <v>198181.84</v>
      </c>
      <c r="J666" s="19">
        <v>1825.53</v>
      </c>
      <c r="K666" s="19">
        <v>20664.419999999998</v>
      </c>
      <c r="L666" s="19">
        <v>200.21</v>
      </c>
      <c r="M666" s="19">
        <v>22690.16</v>
      </c>
      <c r="O666" s="31">
        <v>198181.84</v>
      </c>
      <c r="P666" s="31">
        <v>200.21</v>
      </c>
      <c r="Q666" s="31">
        <v>1825.53</v>
      </c>
      <c r="R666" s="31">
        <v>20664.419999999998</v>
      </c>
      <c r="S666" s="31">
        <v>220872</v>
      </c>
      <c r="U666" s="29">
        <f t="shared" si="80"/>
        <v>0</v>
      </c>
      <c r="V666" s="29">
        <f t="shared" si="81"/>
        <v>0</v>
      </c>
      <c r="W666" s="29">
        <f t="shared" si="82"/>
        <v>0</v>
      </c>
      <c r="X666" s="29">
        <f t="shared" si="83"/>
        <v>0</v>
      </c>
    </row>
    <row r="667" spans="1:24" s="33" customFormat="1" x14ac:dyDescent="0.25">
      <c r="A667" s="34">
        <v>44528.549470717597</v>
      </c>
      <c r="B667" s="35" t="s">
        <v>1783</v>
      </c>
      <c r="C667" s="36" t="s">
        <v>1784</v>
      </c>
      <c r="D667" s="36" t="s">
        <v>1785</v>
      </c>
      <c r="E667" s="35">
        <v>120</v>
      </c>
      <c r="F667" s="37">
        <v>0</v>
      </c>
      <c r="G667" s="37">
        <v>0</v>
      </c>
      <c r="H667" s="37">
        <v>129591.33</v>
      </c>
      <c r="I667" s="37">
        <v>129591.33</v>
      </c>
      <c r="J667" s="37">
        <v>1194.02</v>
      </c>
      <c r="K667" s="37">
        <v>13512.13</v>
      </c>
      <c r="L667" s="37">
        <v>130.91999999999999</v>
      </c>
      <c r="M667" s="37">
        <v>14837.07</v>
      </c>
      <c r="O667" s="39">
        <v>129591.33</v>
      </c>
      <c r="P667" s="39">
        <v>130.91999999999999</v>
      </c>
      <c r="Q667" s="39">
        <v>1194.02</v>
      </c>
      <c r="R667" s="39">
        <v>13512.13</v>
      </c>
      <c r="S667" s="39">
        <v>153167.46000000002</v>
      </c>
      <c r="U667" s="28">
        <f t="shared" si="80"/>
        <v>0</v>
      </c>
      <c r="V667" s="28">
        <f t="shared" si="81"/>
        <v>0</v>
      </c>
      <c r="W667" s="28">
        <f t="shared" si="82"/>
        <v>0</v>
      </c>
      <c r="X667" s="28">
        <f t="shared" si="83"/>
        <v>-8739.0600000000268</v>
      </c>
    </row>
    <row r="668" spans="1:24" x14ac:dyDescent="0.25">
      <c r="A668" s="20">
        <v>44501.651395023102</v>
      </c>
      <c r="B668" s="21" t="s">
        <v>1786</v>
      </c>
      <c r="C668" s="6" t="s">
        <v>1787</v>
      </c>
      <c r="D668" s="6" t="s">
        <v>1788</v>
      </c>
      <c r="E668" s="21">
        <v>120</v>
      </c>
      <c r="F668" s="19">
        <v>0</v>
      </c>
      <c r="G668" s="19">
        <v>0</v>
      </c>
      <c r="H668" s="19">
        <v>296011.21999999997</v>
      </c>
      <c r="I668" s="19">
        <v>296011.21999999997</v>
      </c>
      <c r="J668" s="19">
        <v>0</v>
      </c>
      <c r="K668" s="19">
        <v>30583.27</v>
      </c>
      <c r="L668" s="19">
        <v>296.31</v>
      </c>
      <c r="M668" s="19">
        <v>30879.58</v>
      </c>
      <c r="O668" s="31">
        <v>296011.21999999997</v>
      </c>
      <c r="P668" s="31">
        <v>296.31</v>
      </c>
      <c r="Q668" s="31">
        <v>0</v>
      </c>
      <c r="R668" s="31">
        <v>30583.27</v>
      </c>
      <c r="S668" s="31">
        <v>326890.8</v>
      </c>
      <c r="U668" s="29">
        <f t="shared" si="80"/>
        <v>0</v>
      </c>
      <c r="V668" s="29">
        <f t="shared" si="81"/>
        <v>0</v>
      </c>
      <c r="W668" s="29">
        <f t="shared" si="82"/>
        <v>0</v>
      </c>
      <c r="X668" s="29">
        <f t="shared" si="83"/>
        <v>0</v>
      </c>
    </row>
    <row r="669" spans="1:24" s="33" customFormat="1" x14ac:dyDescent="0.25">
      <c r="A669" s="34">
        <v>44515.602173877298</v>
      </c>
      <c r="B669" s="35" t="s">
        <v>1789</v>
      </c>
      <c r="C669" s="36" t="s">
        <v>1790</v>
      </c>
      <c r="D669" s="36" t="s">
        <v>1791</v>
      </c>
      <c r="E669" s="35">
        <v>120</v>
      </c>
      <c r="F669" s="37">
        <v>0</v>
      </c>
      <c r="G669" s="37">
        <v>0</v>
      </c>
      <c r="H669" s="37">
        <v>125012.55</v>
      </c>
      <c r="I669" s="37">
        <v>125012.55</v>
      </c>
      <c r="J669" s="37">
        <v>6614.28</v>
      </c>
      <c r="K669" s="37">
        <v>13599.8</v>
      </c>
      <c r="L669" s="37">
        <v>131.76</v>
      </c>
      <c r="M669" s="37">
        <v>20345.84</v>
      </c>
      <c r="O669" s="39">
        <v>125012.55</v>
      </c>
      <c r="P669" s="39">
        <v>131.76</v>
      </c>
      <c r="Q669" s="39">
        <v>6614.28</v>
      </c>
      <c r="R669" s="39">
        <v>13599.8</v>
      </c>
      <c r="S669" s="39">
        <v>145358.39999999999</v>
      </c>
      <c r="U669" s="28">
        <f t="shared" si="80"/>
        <v>0</v>
      </c>
      <c r="V669" s="28">
        <f t="shared" si="81"/>
        <v>0</v>
      </c>
      <c r="W669" s="28">
        <f t="shared" si="82"/>
        <v>0</v>
      </c>
      <c r="X669" s="28">
        <f t="shared" si="83"/>
        <v>-9.9999999802093953E-3</v>
      </c>
    </row>
    <row r="670" spans="1:24" s="33" customFormat="1" x14ac:dyDescent="0.25">
      <c r="A670" s="34">
        <v>44521.7107753819</v>
      </c>
      <c r="B670" s="35" t="s">
        <v>1792</v>
      </c>
      <c r="C670" s="36" t="s">
        <v>1793</v>
      </c>
      <c r="D670" s="36" t="s">
        <v>1794</v>
      </c>
      <c r="E670" s="35">
        <v>120</v>
      </c>
      <c r="F670" s="37">
        <v>0</v>
      </c>
      <c r="G670" s="37">
        <v>0</v>
      </c>
      <c r="H670" s="37">
        <v>137737.84</v>
      </c>
      <c r="I670" s="37">
        <v>137737.84</v>
      </c>
      <c r="J670" s="37">
        <v>7289.66</v>
      </c>
      <c r="K670" s="37">
        <v>14984.14</v>
      </c>
      <c r="L670" s="37">
        <v>145.16999999999999</v>
      </c>
      <c r="M670" s="37">
        <v>22418.97</v>
      </c>
      <c r="O670" s="39">
        <v>137737.84</v>
      </c>
      <c r="P670" s="39">
        <v>145.16999999999999</v>
      </c>
      <c r="Q670" s="39">
        <v>7289.66</v>
      </c>
      <c r="R670" s="39">
        <v>14984.14</v>
      </c>
      <c r="S670" s="39">
        <v>160156.79999999999</v>
      </c>
      <c r="U670" s="28">
        <f t="shared" si="80"/>
        <v>0</v>
      </c>
      <c r="V670" s="28">
        <f t="shared" si="81"/>
        <v>0</v>
      </c>
      <c r="W670" s="28">
        <f t="shared" si="82"/>
        <v>0</v>
      </c>
      <c r="X670" s="28">
        <f t="shared" si="83"/>
        <v>1.0000000009313226E-2</v>
      </c>
    </row>
    <row r="671" spans="1:24" s="33" customFormat="1" x14ac:dyDescent="0.25">
      <c r="A671" s="34">
        <v>44515.614946330999</v>
      </c>
      <c r="B671" s="35" t="s">
        <v>1795</v>
      </c>
      <c r="C671" s="36" t="s">
        <v>1796</v>
      </c>
      <c r="D671" s="36" t="s">
        <v>1797</v>
      </c>
      <c r="E671" s="35">
        <v>120</v>
      </c>
      <c r="F671" s="37">
        <v>0</v>
      </c>
      <c r="G671" s="37">
        <v>0</v>
      </c>
      <c r="H671" s="37">
        <v>122481.27</v>
      </c>
      <c r="I671" s="37">
        <v>122481.27</v>
      </c>
      <c r="J671" s="37">
        <v>6480.35</v>
      </c>
      <c r="K671" s="37">
        <v>13324.08</v>
      </c>
      <c r="L671" s="37">
        <v>129.09</v>
      </c>
      <c r="M671" s="37">
        <v>19933.52</v>
      </c>
      <c r="O671" s="39">
        <v>122481.27</v>
      </c>
      <c r="P671" s="39">
        <v>129.09</v>
      </c>
      <c r="Q671" s="39">
        <v>6480.35</v>
      </c>
      <c r="R671" s="39">
        <v>13324.08</v>
      </c>
      <c r="S671" s="39">
        <v>143730.73000000001</v>
      </c>
      <c r="U671" s="28">
        <f t="shared" si="80"/>
        <v>0</v>
      </c>
      <c r="V671" s="28">
        <f t="shared" si="81"/>
        <v>0</v>
      </c>
      <c r="W671" s="28">
        <f t="shared" si="82"/>
        <v>0</v>
      </c>
      <c r="X671" s="28">
        <f t="shared" si="83"/>
        <v>-1315.9400000000023</v>
      </c>
    </row>
    <row r="672" spans="1:24" s="33" customFormat="1" x14ac:dyDescent="0.25">
      <c r="A672" s="34">
        <v>44527.553079745398</v>
      </c>
      <c r="B672" s="35" t="s">
        <v>1798</v>
      </c>
      <c r="C672" s="36" t="s">
        <v>1799</v>
      </c>
      <c r="D672" s="36" t="s">
        <v>1800</v>
      </c>
      <c r="E672" s="35">
        <v>120</v>
      </c>
      <c r="F672" s="37">
        <v>0</v>
      </c>
      <c r="G672" s="37">
        <v>0</v>
      </c>
      <c r="H672" s="37">
        <v>122481.14</v>
      </c>
      <c r="I672" s="37">
        <v>122481.14</v>
      </c>
      <c r="J672" s="37">
        <v>6480.35</v>
      </c>
      <c r="K672" s="37">
        <v>13324.21</v>
      </c>
      <c r="L672" s="37">
        <v>129.09</v>
      </c>
      <c r="M672" s="37">
        <v>19933.650000000001</v>
      </c>
      <c r="O672" s="39">
        <v>122481.14</v>
      </c>
      <c r="P672" s="39">
        <v>129.09</v>
      </c>
      <c r="Q672" s="39">
        <v>6480.35</v>
      </c>
      <c r="R672" s="39">
        <v>13324.21</v>
      </c>
      <c r="S672" s="39">
        <v>145046.80000000002</v>
      </c>
      <c r="U672" s="28">
        <f t="shared" si="80"/>
        <v>0</v>
      </c>
      <c r="V672" s="28">
        <f t="shared" si="81"/>
        <v>0</v>
      </c>
      <c r="W672" s="28">
        <f t="shared" si="82"/>
        <v>0</v>
      </c>
      <c r="X672" s="28">
        <f t="shared" si="83"/>
        <v>-2632.0100000000093</v>
      </c>
    </row>
    <row r="673" spans="1:24" s="33" customFormat="1" x14ac:dyDescent="0.25">
      <c r="A673" s="34">
        <v>44501.6873488079</v>
      </c>
      <c r="B673" s="35" t="s">
        <v>1801</v>
      </c>
      <c r="C673" s="36" t="s">
        <v>1802</v>
      </c>
      <c r="D673" s="36" t="s">
        <v>1803</v>
      </c>
      <c r="E673" s="35">
        <v>120</v>
      </c>
      <c r="F673" s="37">
        <v>0</v>
      </c>
      <c r="G673" s="37">
        <v>0</v>
      </c>
      <c r="H673" s="37">
        <v>109895.65</v>
      </c>
      <c r="I673" s="37">
        <v>109895.65</v>
      </c>
      <c r="J673" s="37">
        <v>5814.49</v>
      </c>
      <c r="K673" s="37">
        <v>11954.85</v>
      </c>
      <c r="L673" s="37">
        <v>115.83</v>
      </c>
      <c r="M673" s="37">
        <v>17885.169999999998</v>
      </c>
      <c r="O673" s="39">
        <v>109895.65</v>
      </c>
      <c r="P673" s="39">
        <v>115.83</v>
      </c>
      <c r="Q673" s="39">
        <v>5814.49</v>
      </c>
      <c r="R673" s="39">
        <v>11954.85</v>
      </c>
      <c r="S673" s="39">
        <v>127780.8</v>
      </c>
      <c r="U673" s="28">
        <f t="shared" si="80"/>
        <v>0</v>
      </c>
      <c r="V673" s="28">
        <f t="shared" si="81"/>
        <v>0</v>
      </c>
      <c r="W673" s="28">
        <f t="shared" si="82"/>
        <v>0</v>
      </c>
      <c r="X673" s="28">
        <f t="shared" si="83"/>
        <v>1.9999999989522621E-2</v>
      </c>
    </row>
    <row r="674" spans="1:24" s="33" customFormat="1" x14ac:dyDescent="0.25">
      <c r="A674" s="34">
        <v>44507.546657025501</v>
      </c>
      <c r="B674" s="35" t="s">
        <v>1804</v>
      </c>
      <c r="C674" s="36" t="s">
        <v>1805</v>
      </c>
      <c r="D674" s="36" t="s">
        <v>1806</v>
      </c>
      <c r="E674" s="35">
        <v>120</v>
      </c>
      <c r="F674" s="37">
        <v>0</v>
      </c>
      <c r="G674" s="37">
        <v>0</v>
      </c>
      <c r="H674" s="37">
        <v>122481.27</v>
      </c>
      <c r="I674" s="37">
        <v>122481.27</v>
      </c>
      <c r="J674" s="37">
        <v>6480.35</v>
      </c>
      <c r="K674" s="37">
        <v>13324.08</v>
      </c>
      <c r="L674" s="37">
        <v>129.09</v>
      </c>
      <c r="M674" s="37">
        <v>19933.52</v>
      </c>
      <c r="O674" s="39">
        <v>122481.27</v>
      </c>
      <c r="P674" s="39">
        <v>129.09</v>
      </c>
      <c r="Q674" s="39">
        <v>6480.35</v>
      </c>
      <c r="R674" s="39">
        <v>13324.08</v>
      </c>
      <c r="S674" s="39">
        <v>145046.67000000001</v>
      </c>
      <c r="U674" s="28">
        <f t="shared" si="80"/>
        <v>0</v>
      </c>
      <c r="V674" s="28">
        <f t="shared" si="81"/>
        <v>0</v>
      </c>
      <c r="W674" s="28">
        <f t="shared" si="82"/>
        <v>0</v>
      </c>
      <c r="X674" s="28">
        <f t="shared" si="83"/>
        <v>-2631.8800000000047</v>
      </c>
    </row>
    <row r="675" spans="1:24" x14ac:dyDescent="0.25">
      <c r="A675" s="20">
        <v>44507.601594826403</v>
      </c>
      <c r="B675" s="21" t="s">
        <v>1807</v>
      </c>
      <c r="C675" s="6" t="s">
        <v>1808</v>
      </c>
      <c r="D675" s="6" t="s">
        <v>1809</v>
      </c>
      <c r="E675" s="21">
        <v>120</v>
      </c>
      <c r="F675" s="19">
        <v>0</v>
      </c>
      <c r="G675" s="19">
        <v>0</v>
      </c>
      <c r="H675" s="19">
        <v>127529.16</v>
      </c>
      <c r="I675" s="19">
        <v>127529.16</v>
      </c>
      <c r="J675" s="19">
        <v>6760.88</v>
      </c>
      <c r="K675" s="19">
        <v>13875.14</v>
      </c>
      <c r="L675" s="19">
        <v>134.41999999999999</v>
      </c>
      <c r="M675" s="19">
        <v>20770.439999999999</v>
      </c>
      <c r="O675" s="31">
        <v>127529.16</v>
      </c>
      <c r="P675" s="31">
        <v>134.41999999999999</v>
      </c>
      <c r="Q675" s="31">
        <v>6760.88</v>
      </c>
      <c r="R675" s="31">
        <v>13875.14</v>
      </c>
      <c r="S675" s="31">
        <v>148299.59999999998</v>
      </c>
      <c r="U675" s="29">
        <f t="shared" si="80"/>
        <v>0</v>
      </c>
      <c r="V675" s="29">
        <f t="shared" si="81"/>
        <v>0</v>
      </c>
      <c r="W675" s="29">
        <f t="shared" si="82"/>
        <v>0</v>
      </c>
      <c r="X675" s="29">
        <f t="shared" si="83"/>
        <v>0</v>
      </c>
    </row>
    <row r="676" spans="1:24" s="33" customFormat="1" x14ac:dyDescent="0.25">
      <c r="A676" s="34">
        <v>44507.720922187502</v>
      </c>
      <c r="B676" s="35" t="s">
        <v>1810</v>
      </c>
      <c r="C676" s="36" t="s">
        <v>1811</v>
      </c>
      <c r="D676" s="36" t="s">
        <v>1812</v>
      </c>
      <c r="E676" s="35">
        <v>120</v>
      </c>
      <c r="F676" s="37">
        <v>0</v>
      </c>
      <c r="G676" s="37">
        <v>0</v>
      </c>
      <c r="H676" s="37">
        <v>143119.12</v>
      </c>
      <c r="I676" s="37">
        <v>143119.12</v>
      </c>
      <c r="J676" s="37">
        <v>7615.16</v>
      </c>
      <c r="K676" s="37">
        <v>15574.05</v>
      </c>
      <c r="L676" s="37">
        <v>150.88999999999999</v>
      </c>
      <c r="M676" s="37">
        <v>23340.1</v>
      </c>
      <c r="O676" s="39">
        <v>143119.12</v>
      </c>
      <c r="P676" s="39">
        <v>150.88999999999999</v>
      </c>
      <c r="Q676" s="39">
        <v>7615.16</v>
      </c>
      <c r="R676" s="39">
        <v>15574.05</v>
      </c>
      <c r="S676" s="39">
        <v>167861.95</v>
      </c>
      <c r="U676" s="28">
        <f t="shared" si="80"/>
        <v>0</v>
      </c>
      <c r="V676" s="28">
        <f t="shared" si="81"/>
        <v>0</v>
      </c>
      <c r="W676" s="28">
        <f t="shared" si="82"/>
        <v>0</v>
      </c>
      <c r="X676" s="28">
        <f t="shared" si="83"/>
        <v>-1402.7300000000105</v>
      </c>
    </row>
    <row r="677" spans="1:24" x14ac:dyDescent="0.25">
      <c r="A677" s="20">
        <v>44520.6422248495</v>
      </c>
      <c r="B677" s="21" t="s">
        <v>1813</v>
      </c>
      <c r="C677" s="6" t="s">
        <v>1814</v>
      </c>
      <c r="D677" s="6" t="s">
        <v>1815</v>
      </c>
      <c r="E677" s="21">
        <v>120</v>
      </c>
      <c r="F677" s="19">
        <v>0</v>
      </c>
      <c r="G677" s="19">
        <v>0</v>
      </c>
      <c r="H677" s="19">
        <v>85101.96</v>
      </c>
      <c r="I677" s="19">
        <v>85101.96</v>
      </c>
      <c r="J677" s="19">
        <v>2355.0300000000002</v>
      </c>
      <c r="K677" s="19">
        <v>9036.27</v>
      </c>
      <c r="L677" s="19">
        <v>87.54</v>
      </c>
      <c r="M677" s="19">
        <v>11478.84</v>
      </c>
      <c r="O677" s="31">
        <v>85101.96</v>
      </c>
      <c r="P677" s="31">
        <v>87.54</v>
      </c>
      <c r="Q677" s="31">
        <v>2355.0300000000002</v>
      </c>
      <c r="R677" s="31">
        <v>9036.27</v>
      </c>
      <c r="S677" s="31">
        <v>96580.800000000003</v>
      </c>
      <c r="U677" s="29">
        <f t="shared" si="80"/>
        <v>0</v>
      </c>
      <c r="V677" s="29">
        <f t="shared" si="81"/>
        <v>0</v>
      </c>
      <c r="W677" s="29">
        <f t="shared" si="82"/>
        <v>0</v>
      </c>
      <c r="X677" s="29">
        <f t="shared" si="83"/>
        <v>0</v>
      </c>
    </row>
    <row r="678" spans="1:24" s="33" customFormat="1" x14ac:dyDescent="0.25">
      <c r="A678" s="34">
        <v>44507.635331562502</v>
      </c>
      <c r="B678" s="35" t="s">
        <v>1816</v>
      </c>
      <c r="C678" s="36" t="s">
        <v>1817</v>
      </c>
      <c r="D678" s="36" t="s">
        <v>1818</v>
      </c>
      <c r="E678" s="35">
        <v>120</v>
      </c>
      <c r="F678" s="37">
        <v>0</v>
      </c>
      <c r="G678" s="37">
        <v>0</v>
      </c>
      <c r="H678" s="37">
        <v>86054.78</v>
      </c>
      <c r="I678" s="37">
        <v>86054.78</v>
      </c>
      <c r="J678" s="37">
        <v>4553.0600000000004</v>
      </c>
      <c r="K678" s="37">
        <v>9361.0499999999993</v>
      </c>
      <c r="L678" s="37">
        <v>90.7</v>
      </c>
      <c r="M678" s="37">
        <v>14004.81</v>
      </c>
      <c r="O678" s="39">
        <v>86054.78</v>
      </c>
      <c r="P678" s="39">
        <v>90.7</v>
      </c>
      <c r="Q678" s="39">
        <v>4553.0600000000004</v>
      </c>
      <c r="R678" s="39">
        <v>9361.0499999999993</v>
      </c>
      <c r="S678" s="39">
        <v>100059.59999999999</v>
      </c>
      <c r="U678" s="28">
        <f t="shared" si="80"/>
        <v>0</v>
      </c>
      <c r="V678" s="28">
        <f t="shared" si="81"/>
        <v>0</v>
      </c>
      <c r="W678" s="28">
        <f t="shared" si="82"/>
        <v>0</v>
      </c>
      <c r="X678" s="28">
        <f t="shared" si="83"/>
        <v>-9.9999999947613105E-3</v>
      </c>
    </row>
    <row r="679" spans="1:24" s="33" customFormat="1" x14ac:dyDescent="0.25">
      <c r="A679" s="34">
        <v>44507.702126388896</v>
      </c>
      <c r="B679" s="35" t="s">
        <v>1819</v>
      </c>
      <c r="C679" s="36" t="s">
        <v>1820</v>
      </c>
      <c r="D679" s="36" t="s">
        <v>1821</v>
      </c>
      <c r="E679" s="35">
        <v>120</v>
      </c>
      <c r="F679" s="37">
        <v>0</v>
      </c>
      <c r="G679" s="37">
        <v>0</v>
      </c>
      <c r="H679" s="37">
        <v>83394.34</v>
      </c>
      <c r="I679" s="37">
        <v>83394.34</v>
      </c>
      <c r="J679" s="37">
        <v>3005.66</v>
      </c>
      <c r="K679" s="37">
        <v>8926.7099999999991</v>
      </c>
      <c r="L679" s="37">
        <v>86.49</v>
      </c>
      <c r="M679" s="37">
        <v>12018.86</v>
      </c>
      <c r="O679" s="39">
        <v>83312.44</v>
      </c>
      <c r="P679" s="39">
        <v>86.49</v>
      </c>
      <c r="Q679" s="39">
        <v>2292.4499999999998</v>
      </c>
      <c r="R679" s="39">
        <v>8926.7099999999991</v>
      </c>
      <c r="S679" s="39">
        <v>94618.09</v>
      </c>
      <c r="U679" s="28">
        <f t="shared" si="80"/>
        <v>-81.899999999994179</v>
      </c>
      <c r="V679" s="28">
        <f t="shared" si="81"/>
        <v>0</v>
      </c>
      <c r="W679" s="28">
        <f t="shared" si="82"/>
        <v>0</v>
      </c>
      <c r="X679" s="28">
        <f t="shared" si="83"/>
        <v>713.2100000000064</v>
      </c>
    </row>
    <row r="680" spans="1:24" s="33" customFormat="1" x14ac:dyDescent="0.25">
      <c r="A680" s="34">
        <v>44528.736040821801</v>
      </c>
      <c r="B680" s="35" t="s">
        <v>1822</v>
      </c>
      <c r="C680" s="36" t="s">
        <v>1823</v>
      </c>
      <c r="D680" s="36" t="s">
        <v>1824</v>
      </c>
      <c r="E680" s="35">
        <v>120</v>
      </c>
      <c r="F680" s="37">
        <v>0</v>
      </c>
      <c r="G680" s="37">
        <v>0</v>
      </c>
      <c r="H680" s="37">
        <v>103109.11</v>
      </c>
      <c r="I680" s="37">
        <v>103109.11</v>
      </c>
      <c r="J680" s="37">
        <v>4595.05</v>
      </c>
      <c r="K680" s="37">
        <v>11128.44</v>
      </c>
      <c r="L680" s="37">
        <v>107.81</v>
      </c>
      <c r="M680" s="37">
        <v>15831.3</v>
      </c>
      <c r="O680" s="39">
        <v>103109.11</v>
      </c>
      <c r="P680" s="39">
        <v>107.81</v>
      </c>
      <c r="Q680" s="39">
        <v>4595.05</v>
      </c>
      <c r="R680" s="39">
        <v>11128.44</v>
      </c>
      <c r="S680" s="39">
        <v>122440.40000000001</v>
      </c>
      <c r="U680" s="28">
        <f t="shared" si="80"/>
        <v>0</v>
      </c>
      <c r="V680" s="28">
        <f t="shared" si="81"/>
        <v>0</v>
      </c>
      <c r="W680" s="28">
        <f t="shared" si="82"/>
        <v>0</v>
      </c>
      <c r="X680" s="28">
        <f t="shared" si="83"/>
        <v>-3499.9900000000052</v>
      </c>
    </row>
    <row r="681" spans="1:24" x14ac:dyDescent="0.25">
      <c r="A681" s="20">
        <v>44527.587570798598</v>
      </c>
      <c r="B681" s="21" t="s">
        <v>1825</v>
      </c>
      <c r="C681" s="6" t="s">
        <v>1826</v>
      </c>
      <c r="D681" s="6" t="s">
        <v>1827</v>
      </c>
      <c r="E681" s="21">
        <v>120</v>
      </c>
      <c r="F681" s="19">
        <v>0</v>
      </c>
      <c r="G681" s="19">
        <v>0</v>
      </c>
      <c r="H681" s="19">
        <v>117718.8</v>
      </c>
      <c r="I681" s="19">
        <v>117718.8</v>
      </c>
      <c r="J681" s="19">
        <v>0</v>
      </c>
      <c r="K681" s="19">
        <v>12162.96</v>
      </c>
      <c r="L681" s="19">
        <v>117.84</v>
      </c>
      <c r="M681" s="19">
        <v>12280.8</v>
      </c>
      <c r="O681" s="31">
        <v>117718.8</v>
      </c>
      <c r="P681" s="31">
        <v>117.84</v>
      </c>
      <c r="Q681" s="31">
        <v>0</v>
      </c>
      <c r="R681" s="31">
        <v>12162.96</v>
      </c>
      <c r="S681" s="31">
        <v>129999.6</v>
      </c>
      <c r="U681" s="29">
        <f t="shared" si="80"/>
        <v>0</v>
      </c>
      <c r="V681" s="29">
        <f t="shared" si="81"/>
        <v>0</v>
      </c>
      <c r="W681" s="29">
        <f t="shared" si="82"/>
        <v>0</v>
      </c>
      <c r="X681" s="29">
        <f t="shared" si="83"/>
        <v>0</v>
      </c>
    </row>
    <row r="682" spans="1:24" s="33" customFormat="1" x14ac:dyDescent="0.25">
      <c r="A682" s="34">
        <v>44518.6088381597</v>
      </c>
      <c r="B682" s="35" t="s">
        <v>1828</v>
      </c>
      <c r="C682" s="36" t="s">
        <v>1829</v>
      </c>
      <c r="D682" s="36" t="s">
        <v>1830</v>
      </c>
      <c r="E682" s="35">
        <v>120</v>
      </c>
      <c r="F682" s="37">
        <v>0</v>
      </c>
      <c r="G682" s="37">
        <v>0</v>
      </c>
      <c r="H682" s="37">
        <v>137162.85</v>
      </c>
      <c r="I682" s="37">
        <v>137162.85</v>
      </c>
      <c r="J682" s="37">
        <v>4943.57</v>
      </c>
      <c r="K682" s="37">
        <v>14682.54</v>
      </c>
      <c r="L682" s="37">
        <v>142.25</v>
      </c>
      <c r="M682" s="37">
        <v>19768.36</v>
      </c>
      <c r="O682" s="39">
        <v>137162.85</v>
      </c>
      <c r="P682" s="39">
        <v>142.25</v>
      </c>
      <c r="Q682" s="39">
        <v>4943.57</v>
      </c>
      <c r="R682" s="39">
        <v>14682.54</v>
      </c>
      <c r="S682" s="39">
        <v>156931.20000000001</v>
      </c>
      <c r="U682" s="28">
        <f t="shared" si="80"/>
        <v>0</v>
      </c>
      <c r="V682" s="28">
        <f t="shared" si="81"/>
        <v>0</v>
      </c>
      <c r="W682" s="28">
        <f t="shared" si="82"/>
        <v>0</v>
      </c>
      <c r="X682" s="28">
        <f t="shared" si="83"/>
        <v>1.0000000009313226E-2</v>
      </c>
    </row>
    <row r="683" spans="1:24" s="33" customFormat="1" x14ac:dyDescent="0.25">
      <c r="A683" s="34">
        <v>44507.638198460598</v>
      </c>
      <c r="B683" s="35" t="s">
        <v>1831</v>
      </c>
      <c r="C683" s="36" t="s">
        <v>1832</v>
      </c>
      <c r="D683" s="36" t="s">
        <v>1833</v>
      </c>
      <c r="E683" s="35">
        <v>120</v>
      </c>
      <c r="F683" s="37">
        <v>0</v>
      </c>
      <c r="G683" s="37">
        <v>0</v>
      </c>
      <c r="H683" s="37">
        <v>112128.52</v>
      </c>
      <c r="I683" s="37">
        <v>112128.52</v>
      </c>
      <c r="J683" s="37">
        <v>5932.6</v>
      </c>
      <c r="K683" s="37">
        <v>12198.29</v>
      </c>
      <c r="L683" s="37">
        <v>118.18</v>
      </c>
      <c r="M683" s="37">
        <v>18249.07</v>
      </c>
      <c r="O683" s="39">
        <v>112128.52</v>
      </c>
      <c r="P683" s="39">
        <v>118.18</v>
      </c>
      <c r="Q683" s="39">
        <v>5932.6</v>
      </c>
      <c r="R683" s="39">
        <v>12198.29</v>
      </c>
      <c r="S683" s="39">
        <v>130377.59999999999</v>
      </c>
      <c r="U683" s="28">
        <f t="shared" si="80"/>
        <v>0</v>
      </c>
      <c r="V683" s="28">
        <f t="shared" si="81"/>
        <v>0</v>
      </c>
      <c r="W683" s="28">
        <f t="shared" si="82"/>
        <v>0</v>
      </c>
      <c r="X683" s="28">
        <f t="shared" si="83"/>
        <v>-9.9999999947613105E-3</v>
      </c>
    </row>
    <row r="684" spans="1:24" s="33" customFormat="1" x14ac:dyDescent="0.25">
      <c r="A684" s="34">
        <v>44528.914090127299</v>
      </c>
      <c r="B684" s="35" t="s">
        <v>1834</v>
      </c>
      <c r="C684" s="36" t="s">
        <v>1835</v>
      </c>
      <c r="D684" s="36" t="s">
        <v>1836</v>
      </c>
      <c r="E684" s="35">
        <v>120</v>
      </c>
      <c r="F684" s="37">
        <v>0</v>
      </c>
      <c r="G684" s="37">
        <v>0</v>
      </c>
      <c r="H684" s="37">
        <v>173978.42</v>
      </c>
      <c r="I684" s="37">
        <v>173978.42</v>
      </c>
      <c r="J684" s="37">
        <v>9205.06</v>
      </c>
      <c r="K684" s="37">
        <v>18926.759999999998</v>
      </c>
      <c r="L684" s="37">
        <v>183.37</v>
      </c>
      <c r="M684" s="37">
        <v>28315.19</v>
      </c>
      <c r="O684" s="39">
        <v>173978.42</v>
      </c>
      <c r="P684" s="39">
        <v>183.37</v>
      </c>
      <c r="Q684" s="39">
        <v>9205.06</v>
      </c>
      <c r="R684" s="39">
        <v>18926.759999999998</v>
      </c>
      <c r="S684" s="39">
        <v>206032.6</v>
      </c>
      <c r="U684" s="28">
        <f t="shared" si="80"/>
        <v>0</v>
      </c>
      <c r="V684" s="28">
        <f t="shared" si="81"/>
        <v>0</v>
      </c>
      <c r="W684" s="28">
        <f t="shared" si="82"/>
        <v>0</v>
      </c>
      <c r="X684" s="28">
        <f t="shared" si="83"/>
        <v>-3738.9899999999907</v>
      </c>
    </row>
    <row r="685" spans="1:24" s="33" customFormat="1" x14ac:dyDescent="0.25">
      <c r="A685" s="34">
        <v>44519.590400659697</v>
      </c>
      <c r="B685" s="35" t="s">
        <v>1837</v>
      </c>
      <c r="C685" s="36" t="s">
        <v>1838</v>
      </c>
      <c r="D685" s="36" t="s">
        <v>1839</v>
      </c>
      <c r="E685" s="35">
        <v>120</v>
      </c>
      <c r="F685" s="37">
        <v>0</v>
      </c>
      <c r="G685" s="37">
        <v>0</v>
      </c>
      <c r="H685" s="37">
        <v>137269.04</v>
      </c>
      <c r="I685" s="37">
        <v>137269.04</v>
      </c>
      <c r="J685" s="37">
        <v>7262.76</v>
      </c>
      <c r="K685" s="37">
        <v>14933.11</v>
      </c>
      <c r="L685" s="37">
        <v>144.68</v>
      </c>
      <c r="M685" s="37">
        <v>22340.55</v>
      </c>
      <c r="O685" s="39">
        <v>137269.04</v>
      </c>
      <c r="P685" s="39">
        <v>144.68</v>
      </c>
      <c r="Q685" s="39">
        <v>7262.76</v>
      </c>
      <c r="R685" s="39">
        <v>14933.11</v>
      </c>
      <c r="S685" s="39">
        <v>159609.60000000003</v>
      </c>
      <c r="U685" s="28">
        <f t="shared" si="80"/>
        <v>0</v>
      </c>
      <c r="V685" s="28">
        <f t="shared" si="81"/>
        <v>0</v>
      </c>
      <c r="W685" s="28">
        <f t="shared" si="82"/>
        <v>0</v>
      </c>
      <c r="X685" s="28">
        <f t="shared" si="83"/>
        <v>-1.0000000038417056E-2</v>
      </c>
    </row>
    <row r="686" spans="1:24" s="33" customFormat="1" x14ac:dyDescent="0.25">
      <c r="A686" s="34">
        <v>44527.760847338002</v>
      </c>
      <c r="B686" s="35" t="s">
        <v>1840</v>
      </c>
      <c r="C686" s="36" t="s">
        <v>1841</v>
      </c>
      <c r="D686" s="36" t="s">
        <v>1842</v>
      </c>
      <c r="E686" s="35">
        <v>120</v>
      </c>
      <c r="F686" s="37">
        <v>0</v>
      </c>
      <c r="G686" s="37">
        <v>0</v>
      </c>
      <c r="H686" s="37">
        <v>169318.36</v>
      </c>
      <c r="I686" s="37">
        <v>169318.36</v>
      </c>
      <c r="J686" s="37">
        <v>10267.93</v>
      </c>
      <c r="K686" s="37">
        <v>18554.330000000002</v>
      </c>
      <c r="L686" s="37">
        <v>179.77</v>
      </c>
      <c r="M686" s="37">
        <v>29002.03</v>
      </c>
      <c r="O686" s="39">
        <v>169318.36</v>
      </c>
      <c r="P686" s="39">
        <v>179.77</v>
      </c>
      <c r="Q686" s="39">
        <v>10267.93</v>
      </c>
      <c r="R686" s="39">
        <v>18554.330000000002</v>
      </c>
      <c r="S686" s="39">
        <v>198320.39999999997</v>
      </c>
      <c r="U686" s="28">
        <f t="shared" si="80"/>
        <v>0</v>
      </c>
      <c r="V686" s="28">
        <f t="shared" si="81"/>
        <v>0</v>
      </c>
      <c r="W686" s="28">
        <f t="shared" si="82"/>
        <v>0</v>
      </c>
      <c r="X686" s="28">
        <f t="shared" si="83"/>
        <v>-9.9999999802093953E-3</v>
      </c>
    </row>
    <row r="687" spans="1:24" s="33" customFormat="1" x14ac:dyDescent="0.25">
      <c r="A687" s="34">
        <v>44513.676290590302</v>
      </c>
      <c r="B687" s="35" t="s">
        <v>1843</v>
      </c>
      <c r="C687" s="36" t="s">
        <v>1844</v>
      </c>
      <c r="D687" s="36" t="s">
        <v>1845</v>
      </c>
      <c r="E687" s="35">
        <v>120</v>
      </c>
      <c r="F687" s="37">
        <v>0</v>
      </c>
      <c r="G687" s="37">
        <v>0</v>
      </c>
      <c r="H687" s="37">
        <v>106391.65</v>
      </c>
      <c r="I687" s="37">
        <v>106391.65</v>
      </c>
      <c r="J687" s="37">
        <v>6451.88</v>
      </c>
      <c r="K687" s="37">
        <v>11658.7</v>
      </c>
      <c r="L687" s="37">
        <v>112.96</v>
      </c>
      <c r="M687" s="37">
        <v>18223.54</v>
      </c>
      <c r="O687" s="39">
        <v>106391.65</v>
      </c>
      <c r="P687" s="39">
        <v>112.96</v>
      </c>
      <c r="Q687" s="39">
        <v>6451.88</v>
      </c>
      <c r="R687" s="39">
        <v>11658.7</v>
      </c>
      <c r="S687" s="39">
        <v>125755.03</v>
      </c>
      <c r="U687" s="28">
        <f t="shared" si="80"/>
        <v>0</v>
      </c>
      <c r="V687" s="28">
        <f t="shared" si="81"/>
        <v>0</v>
      </c>
      <c r="W687" s="28">
        <f t="shared" si="82"/>
        <v>0</v>
      </c>
      <c r="X687" s="28">
        <f t="shared" si="83"/>
        <v>-1139.8399999999965</v>
      </c>
    </row>
    <row r="688" spans="1:24" s="33" customFormat="1" x14ac:dyDescent="0.25">
      <c r="A688" s="34">
        <v>44523.671003703697</v>
      </c>
      <c r="B688" s="35" t="s">
        <v>1846</v>
      </c>
      <c r="C688" s="36" t="s">
        <v>1847</v>
      </c>
      <c r="D688" s="36" t="s">
        <v>1848</v>
      </c>
      <c r="E688" s="35">
        <v>120</v>
      </c>
      <c r="F688" s="37">
        <v>0</v>
      </c>
      <c r="G688" s="37">
        <v>0</v>
      </c>
      <c r="H688" s="37">
        <v>197450.44</v>
      </c>
      <c r="I688" s="37">
        <v>197450.44</v>
      </c>
      <c r="J688" s="37">
        <v>8778.2999999999993</v>
      </c>
      <c r="K688" s="37">
        <v>21306.84</v>
      </c>
      <c r="L688" s="37">
        <v>206.44</v>
      </c>
      <c r="M688" s="37">
        <v>30291.58</v>
      </c>
      <c r="O688" s="39">
        <v>197450.44</v>
      </c>
      <c r="P688" s="39">
        <v>206.44</v>
      </c>
      <c r="Q688" s="39">
        <v>8778.2999999999993</v>
      </c>
      <c r="R688" s="39">
        <v>21306.84</v>
      </c>
      <c r="S688" s="39">
        <v>230950.74999999997</v>
      </c>
      <c r="U688" s="28">
        <f t="shared" si="80"/>
        <v>0</v>
      </c>
      <c r="V688" s="28">
        <f t="shared" si="81"/>
        <v>0</v>
      </c>
      <c r="W688" s="28">
        <f t="shared" si="82"/>
        <v>0</v>
      </c>
      <c r="X688" s="28">
        <f t="shared" si="83"/>
        <v>-3208.7299999999523</v>
      </c>
    </row>
    <row r="689" spans="1:24" s="33" customFormat="1" x14ac:dyDescent="0.25">
      <c r="A689" s="34">
        <v>44524.626969525503</v>
      </c>
      <c r="B689" s="35" t="s">
        <v>1849</v>
      </c>
      <c r="C689" s="36" t="s">
        <v>1847</v>
      </c>
      <c r="D689" s="36" t="s">
        <v>1848</v>
      </c>
      <c r="E689" s="35">
        <v>120</v>
      </c>
      <c r="F689" s="37">
        <v>0</v>
      </c>
      <c r="G689" s="37">
        <v>0</v>
      </c>
      <c r="H689" s="37">
        <v>195484.47</v>
      </c>
      <c r="I689" s="37">
        <v>195484.47</v>
      </c>
      <c r="J689" s="37">
        <v>8527.74</v>
      </c>
      <c r="K689" s="37">
        <v>21078.75</v>
      </c>
      <c r="L689" s="37">
        <v>204.22</v>
      </c>
      <c r="M689" s="37">
        <v>29810.71</v>
      </c>
      <c r="O689" s="39">
        <v>195484.47</v>
      </c>
      <c r="P689" s="39">
        <v>204.22</v>
      </c>
      <c r="Q689" s="39">
        <v>8527.74</v>
      </c>
      <c r="R689" s="39">
        <v>21078.75</v>
      </c>
      <c r="S689" s="39">
        <v>228458.72</v>
      </c>
      <c r="U689" s="28">
        <f t="shared" si="80"/>
        <v>0</v>
      </c>
      <c r="V689" s="28">
        <f t="shared" si="81"/>
        <v>0</v>
      </c>
      <c r="W689" s="28">
        <f t="shared" si="82"/>
        <v>0</v>
      </c>
      <c r="X689" s="28">
        <f t="shared" si="83"/>
        <v>-3163.5400000000081</v>
      </c>
    </row>
    <row r="690" spans="1:24" s="33" customFormat="1" x14ac:dyDescent="0.25">
      <c r="A690" s="34">
        <v>44527.767944016203</v>
      </c>
      <c r="B690" s="35" t="s">
        <v>1850</v>
      </c>
      <c r="C690" s="36" t="s">
        <v>1851</v>
      </c>
      <c r="D690" s="36" t="s">
        <v>1852</v>
      </c>
      <c r="E690" s="35">
        <v>120</v>
      </c>
      <c r="F690" s="37">
        <v>0</v>
      </c>
      <c r="G690" s="37">
        <v>0</v>
      </c>
      <c r="H690" s="37">
        <v>138167.57999999999</v>
      </c>
      <c r="I690" s="37">
        <v>138167.57999999999</v>
      </c>
      <c r="J690" s="37">
        <v>8378.92</v>
      </c>
      <c r="K690" s="37">
        <v>15141.22</v>
      </c>
      <c r="L690" s="37">
        <v>146.69</v>
      </c>
      <c r="M690" s="37">
        <v>23666.83</v>
      </c>
      <c r="O690" s="39">
        <v>138167.57999999999</v>
      </c>
      <c r="P690" s="39">
        <v>146.69</v>
      </c>
      <c r="Q690" s="39">
        <v>8378.92</v>
      </c>
      <c r="R690" s="39">
        <v>15141.22</v>
      </c>
      <c r="S690" s="39">
        <v>163315.4</v>
      </c>
      <c r="U690" s="28">
        <f t="shared" si="80"/>
        <v>0</v>
      </c>
      <c r="V690" s="28">
        <f t="shared" si="81"/>
        <v>0</v>
      </c>
      <c r="W690" s="28">
        <f t="shared" si="82"/>
        <v>0</v>
      </c>
      <c r="X690" s="28">
        <f t="shared" si="83"/>
        <v>-1480.9900000000198</v>
      </c>
    </row>
    <row r="691" spans="1:24" s="33" customFormat="1" x14ac:dyDescent="0.25">
      <c r="A691" s="34">
        <v>44527.7695878472</v>
      </c>
      <c r="B691" s="35" t="s">
        <v>1853</v>
      </c>
      <c r="C691" s="36" t="s">
        <v>1851</v>
      </c>
      <c r="D691" s="36" t="s">
        <v>1852</v>
      </c>
      <c r="E691" s="35">
        <v>120</v>
      </c>
      <c r="F691" s="37">
        <v>0</v>
      </c>
      <c r="G691" s="37">
        <v>0</v>
      </c>
      <c r="H691" s="37">
        <v>131259.16</v>
      </c>
      <c r="I691" s="37">
        <v>131259.16</v>
      </c>
      <c r="J691" s="37">
        <v>7960</v>
      </c>
      <c r="K691" s="37">
        <v>14384.31</v>
      </c>
      <c r="L691" s="37">
        <v>139.36000000000001</v>
      </c>
      <c r="M691" s="37">
        <v>22483.67</v>
      </c>
      <c r="O691" s="39">
        <v>131259.16</v>
      </c>
      <c r="P691" s="39">
        <v>139.36000000000001</v>
      </c>
      <c r="Q691" s="39">
        <v>7960</v>
      </c>
      <c r="R691" s="39">
        <v>14384.31</v>
      </c>
      <c r="S691" s="39">
        <v>155149.79999999999</v>
      </c>
      <c r="U691" s="28">
        <f t="shared" si="80"/>
        <v>0</v>
      </c>
      <c r="V691" s="28">
        <f t="shared" si="81"/>
        <v>0</v>
      </c>
      <c r="W691" s="28">
        <f t="shared" si="82"/>
        <v>0</v>
      </c>
      <c r="X691" s="28">
        <f t="shared" si="83"/>
        <v>-1406.9699999999721</v>
      </c>
    </row>
    <row r="692" spans="1:24" s="33" customFormat="1" x14ac:dyDescent="0.25">
      <c r="A692" s="34">
        <v>44525.624252546302</v>
      </c>
      <c r="B692" s="35" t="s">
        <v>1854</v>
      </c>
      <c r="C692" s="36" t="s">
        <v>1855</v>
      </c>
      <c r="D692" s="36" t="s">
        <v>1856</v>
      </c>
      <c r="E692" s="35">
        <v>120</v>
      </c>
      <c r="F692" s="37">
        <v>0</v>
      </c>
      <c r="G692" s="37">
        <v>0</v>
      </c>
      <c r="H692" s="37">
        <v>129815.35</v>
      </c>
      <c r="I692" s="37">
        <v>129815.35</v>
      </c>
      <c r="J692" s="37">
        <v>5810.8</v>
      </c>
      <c r="K692" s="37">
        <v>14012.51</v>
      </c>
      <c r="L692" s="37">
        <v>135.76</v>
      </c>
      <c r="M692" s="37">
        <v>19959.07</v>
      </c>
      <c r="O692" s="39">
        <v>129815.35</v>
      </c>
      <c r="P692" s="39">
        <v>135.76</v>
      </c>
      <c r="Q692" s="39">
        <v>5810.8</v>
      </c>
      <c r="R692" s="39">
        <v>14012.51</v>
      </c>
      <c r="S692" s="39">
        <v>152774.40000000002</v>
      </c>
      <c r="U692" s="28">
        <f t="shared" si="80"/>
        <v>0</v>
      </c>
      <c r="V692" s="28">
        <f t="shared" si="81"/>
        <v>0</v>
      </c>
      <c r="W692" s="28">
        <f t="shared" si="82"/>
        <v>0</v>
      </c>
      <c r="X692" s="28">
        <f t="shared" si="83"/>
        <v>-2999.9800000000105</v>
      </c>
    </row>
    <row r="693" spans="1:24" s="33" customFormat="1" x14ac:dyDescent="0.25">
      <c r="A693" s="34">
        <v>44527.833009409696</v>
      </c>
      <c r="B693" s="35" t="s">
        <v>1857</v>
      </c>
      <c r="C693" s="36" t="s">
        <v>1858</v>
      </c>
      <c r="D693" s="36" t="s">
        <v>1859</v>
      </c>
      <c r="E693" s="35">
        <v>120</v>
      </c>
      <c r="F693" s="37">
        <v>0</v>
      </c>
      <c r="G693" s="37">
        <v>0</v>
      </c>
      <c r="H693" s="37">
        <v>131754.9</v>
      </c>
      <c r="I693" s="37">
        <v>131754.9</v>
      </c>
      <c r="J693" s="37">
        <v>6971.02</v>
      </c>
      <c r="K693" s="37">
        <v>14333.23</v>
      </c>
      <c r="L693" s="37">
        <v>138.86000000000001</v>
      </c>
      <c r="M693" s="37">
        <v>21443.11</v>
      </c>
      <c r="O693" s="39">
        <v>131754.9</v>
      </c>
      <c r="P693" s="39">
        <v>138.86000000000001</v>
      </c>
      <c r="Q693" s="39">
        <v>6971.02</v>
      </c>
      <c r="R693" s="39">
        <v>14333.23</v>
      </c>
      <c r="S693" s="39">
        <v>155829.13999999998</v>
      </c>
      <c r="U693" s="28">
        <f t="shared" si="80"/>
        <v>0</v>
      </c>
      <c r="V693" s="28">
        <f t="shared" si="81"/>
        <v>0</v>
      </c>
      <c r="W693" s="28">
        <f t="shared" si="82"/>
        <v>0</v>
      </c>
      <c r="X693" s="28">
        <f t="shared" si="83"/>
        <v>-2631.1299999999756</v>
      </c>
    </row>
    <row r="694" spans="1:24" s="33" customFormat="1" x14ac:dyDescent="0.25">
      <c r="A694" s="34">
        <v>44501.734083564799</v>
      </c>
      <c r="B694" s="35" t="s">
        <v>1860</v>
      </c>
      <c r="C694" s="36" t="s">
        <v>1861</v>
      </c>
      <c r="D694" s="36" t="s">
        <v>1862</v>
      </c>
      <c r="E694" s="35">
        <v>120</v>
      </c>
      <c r="F694" s="37">
        <v>0</v>
      </c>
      <c r="G694" s="37">
        <v>0</v>
      </c>
      <c r="H694" s="37">
        <v>130888.44</v>
      </c>
      <c r="I694" s="37">
        <v>130888.44</v>
      </c>
      <c r="J694" s="37">
        <v>6925.2</v>
      </c>
      <c r="K694" s="37">
        <v>14238.44</v>
      </c>
      <c r="L694" s="37">
        <v>137.94999999999999</v>
      </c>
      <c r="M694" s="37">
        <v>21301.59</v>
      </c>
      <c r="O694" s="39">
        <v>130888.44</v>
      </c>
      <c r="P694" s="39">
        <v>137.94999999999999</v>
      </c>
      <c r="Q694" s="39">
        <v>6925.2</v>
      </c>
      <c r="R694" s="39">
        <v>14238.44</v>
      </c>
      <c r="S694" s="39">
        <v>152190</v>
      </c>
      <c r="U694" s="28">
        <f t="shared" si="80"/>
        <v>0</v>
      </c>
      <c r="V694" s="28">
        <f t="shared" si="81"/>
        <v>0</v>
      </c>
      <c r="W694" s="28">
        <f t="shared" si="82"/>
        <v>0</v>
      </c>
      <c r="X694" s="28">
        <f t="shared" si="83"/>
        <v>2.9999999998835847E-2</v>
      </c>
    </row>
    <row r="695" spans="1:24" s="33" customFormat="1" x14ac:dyDescent="0.25">
      <c r="A695" s="34">
        <v>44515.748887928203</v>
      </c>
      <c r="B695" s="35" t="s">
        <v>1863</v>
      </c>
      <c r="C695" s="36" t="s">
        <v>1864</v>
      </c>
      <c r="D695" s="36" t="s">
        <v>1865</v>
      </c>
      <c r="E695" s="35">
        <v>120</v>
      </c>
      <c r="F695" s="37">
        <v>0</v>
      </c>
      <c r="G695" s="37">
        <v>0</v>
      </c>
      <c r="H695" s="37">
        <v>137777.29</v>
      </c>
      <c r="I695" s="37">
        <v>137777.29</v>
      </c>
      <c r="J695" s="37">
        <v>7289.66</v>
      </c>
      <c r="K695" s="37">
        <v>14987.85</v>
      </c>
      <c r="L695" s="37">
        <v>145.21</v>
      </c>
      <c r="M695" s="37">
        <v>22422.720000000001</v>
      </c>
      <c r="O695" s="39">
        <v>137777.29</v>
      </c>
      <c r="P695" s="39">
        <v>145.21</v>
      </c>
      <c r="Q695" s="39">
        <v>7289.66</v>
      </c>
      <c r="R695" s="39">
        <v>14987.85</v>
      </c>
      <c r="S695" s="39">
        <v>160200</v>
      </c>
      <c r="U695" s="28">
        <f t="shared" si="80"/>
        <v>0</v>
      </c>
      <c r="V695" s="28">
        <f t="shared" si="81"/>
        <v>0</v>
      </c>
      <c r="W695" s="28">
        <f t="shared" si="82"/>
        <v>0</v>
      </c>
      <c r="X695" s="28">
        <f t="shared" si="83"/>
        <v>1.0000000009313226E-2</v>
      </c>
    </row>
    <row r="696" spans="1:24" s="33" customFormat="1" x14ac:dyDescent="0.25">
      <c r="A696" s="34">
        <v>44514.599841898103</v>
      </c>
      <c r="B696" s="35" t="s">
        <v>1866</v>
      </c>
      <c r="C696" s="36" t="s">
        <v>1867</v>
      </c>
      <c r="D696" s="36" t="s">
        <v>1868</v>
      </c>
      <c r="E696" s="35">
        <v>120</v>
      </c>
      <c r="F696" s="37">
        <v>0</v>
      </c>
      <c r="G696" s="37">
        <v>0</v>
      </c>
      <c r="H696" s="37">
        <v>122399.67999999999</v>
      </c>
      <c r="I696" s="37">
        <v>122399.67999999999</v>
      </c>
      <c r="J696" s="37">
        <v>7422.71</v>
      </c>
      <c r="K696" s="37">
        <v>13412.87</v>
      </c>
      <c r="L696" s="37">
        <v>129.94999999999999</v>
      </c>
      <c r="M696" s="37">
        <v>20965.53</v>
      </c>
      <c r="O696" s="39">
        <v>122399.67999999999</v>
      </c>
      <c r="P696" s="39">
        <v>129.94999999999999</v>
      </c>
      <c r="Q696" s="39">
        <v>7422.71</v>
      </c>
      <c r="R696" s="39">
        <v>13412.87</v>
      </c>
      <c r="S696" s="39">
        <v>143365.19999999998</v>
      </c>
      <c r="U696" s="28">
        <f t="shared" si="80"/>
        <v>0</v>
      </c>
      <c r="V696" s="28">
        <f t="shared" si="81"/>
        <v>0</v>
      </c>
      <c r="W696" s="28">
        <f t="shared" si="82"/>
        <v>0</v>
      </c>
      <c r="X696" s="28">
        <f t="shared" si="83"/>
        <v>1.0000000009313226E-2</v>
      </c>
    </row>
    <row r="697" spans="1:24" x14ac:dyDescent="0.25">
      <c r="A697" s="20">
        <v>44518.693335416698</v>
      </c>
      <c r="B697" s="21" t="s">
        <v>1869</v>
      </c>
      <c r="C697" s="6" t="s">
        <v>1870</v>
      </c>
      <c r="D697" s="6" t="s">
        <v>1871</v>
      </c>
      <c r="E697" s="21">
        <v>120</v>
      </c>
      <c r="F697" s="19">
        <v>0</v>
      </c>
      <c r="G697" s="19">
        <v>0</v>
      </c>
      <c r="H697" s="19">
        <v>143698.4</v>
      </c>
      <c r="I697" s="19">
        <v>143698.4</v>
      </c>
      <c r="J697" s="19">
        <v>3959.04</v>
      </c>
      <c r="K697" s="19">
        <v>15255.55</v>
      </c>
      <c r="L697" s="19">
        <v>147.81</v>
      </c>
      <c r="M697" s="19">
        <v>19362.400000000001</v>
      </c>
      <c r="O697" s="31">
        <v>143698.4</v>
      </c>
      <c r="P697" s="31">
        <v>147.81</v>
      </c>
      <c r="Q697" s="31">
        <v>3959.04</v>
      </c>
      <c r="R697" s="31">
        <v>15255.55</v>
      </c>
      <c r="S697" s="31">
        <v>163060.79999999999</v>
      </c>
      <c r="U697" s="29">
        <f t="shared" si="80"/>
        <v>0</v>
      </c>
      <c r="V697" s="29">
        <f t="shared" si="81"/>
        <v>0</v>
      </c>
      <c r="W697" s="29">
        <f t="shared" si="82"/>
        <v>0</v>
      </c>
      <c r="X697" s="29">
        <f t="shared" si="83"/>
        <v>0</v>
      </c>
    </row>
    <row r="698" spans="1:24" s="33" customFormat="1" x14ac:dyDescent="0.25">
      <c r="A698" s="34">
        <v>44528.737601041699</v>
      </c>
      <c r="B698" s="35" t="s">
        <v>1872</v>
      </c>
      <c r="C698" s="36" t="s">
        <v>1757</v>
      </c>
      <c r="D698" s="36" t="s">
        <v>1758</v>
      </c>
      <c r="E698" s="35">
        <v>120</v>
      </c>
      <c r="F698" s="37">
        <v>0</v>
      </c>
      <c r="G698" s="37">
        <v>0</v>
      </c>
      <c r="H698" s="37">
        <v>126299.89</v>
      </c>
      <c r="I698" s="37">
        <v>126299.89</v>
      </c>
      <c r="J698" s="37">
        <v>7659.22</v>
      </c>
      <c r="K698" s="37">
        <v>13840.39</v>
      </c>
      <c r="L698" s="37">
        <v>134.09</v>
      </c>
      <c r="M698" s="37">
        <v>21633.7</v>
      </c>
      <c r="O698" s="39">
        <v>126299.89</v>
      </c>
      <c r="P698" s="39">
        <v>134.09</v>
      </c>
      <c r="Q698" s="39">
        <v>7659.22</v>
      </c>
      <c r="R698" s="39">
        <v>13840.39</v>
      </c>
      <c r="S698" s="39">
        <v>149287.59999999998</v>
      </c>
      <c r="U698" s="28">
        <f t="shared" si="80"/>
        <v>0</v>
      </c>
      <c r="V698" s="28">
        <f t="shared" si="81"/>
        <v>0</v>
      </c>
      <c r="W698" s="28">
        <f t="shared" si="82"/>
        <v>0</v>
      </c>
      <c r="X698" s="28">
        <f t="shared" si="83"/>
        <v>-1354.0099999999802</v>
      </c>
    </row>
    <row r="699" spans="1:24" s="33" customFormat="1" x14ac:dyDescent="0.25">
      <c r="A699" s="34">
        <v>44507.780752164399</v>
      </c>
      <c r="B699" s="35" t="s">
        <v>1873</v>
      </c>
      <c r="C699" s="36" t="s">
        <v>1874</v>
      </c>
      <c r="D699" s="36" t="s">
        <v>1875</v>
      </c>
      <c r="E699" s="35">
        <v>120</v>
      </c>
      <c r="F699" s="37">
        <v>0</v>
      </c>
      <c r="G699" s="37">
        <v>0</v>
      </c>
      <c r="H699" s="37">
        <v>115990.76</v>
      </c>
      <c r="I699" s="37">
        <v>115990.76</v>
      </c>
      <c r="J699" s="37">
        <v>6136.98</v>
      </c>
      <c r="K699" s="37">
        <v>12618.04</v>
      </c>
      <c r="L699" s="37">
        <v>122.25</v>
      </c>
      <c r="M699" s="37">
        <v>18877.27</v>
      </c>
      <c r="O699" s="39">
        <v>115990.76</v>
      </c>
      <c r="P699" s="39">
        <v>122.25</v>
      </c>
      <c r="Q699" s="39">
        <v>6136.98</v>
      </c>
      <c r="R699" s="39">
        <v>12618.04</v>
      </c>
      <c r="S699" s="39">
        <v>134868</v>
      </c>
      <c r="U699" s="28">
        <f t="shared" si="80"/>
        <v>0</v>
      </c>
      <c r="V699" s="28">
        <f t="shared" si="81"/>
        <v>0</v>
      </c>
      <c r="W699" s="28">
        <f t="shared" si="82"/>
        <v>0</v>
      </c>
      <c r="X699" s="28">
        <f t="shared" si="83"/>
        <v>2.9999999998835847E-2</v>
      </c>
    </row>
    <row r="700" spans="1:24" s="33" customFormat="1" x14ac:dyDescent="0.25">
      <c r="A700" s="34">
        <v>44520.590468668997</v>
      </c>
      <c r="B700" s="35" t="s">
        <v>1876</v>
      </c>
      <c r="C700" s="36" t="s">
        <v>1877</v>
      </c>
      <c r="D700" s="36" t="s">
        <v>1878</v>
      </c>
      <c r="E700" s="35">
        <v>120</v>
      </c>
      <c r="F700" s="37">
        <v>0</v>
      </c>
      <c r="G700" s="37">
        <v>0</v>
      </c>
      <c r="H700" s="37">
        <v>267859.7</v>
      </c>
      <c r="I700" s="37">
        <v>267859.7</v>
      </c>
      <c r="J700" s="37">
        <v>14172.18</v>
      </c>
      <c r="K700" s="37">
        <v>29139.8</v>
      </c>
      <c r="L700" s="37">
        <v>282.31</v>
      </c>
      <c r="M700" s="37">
        <v>43594.29</v>
      </c>
      <c r="O700" s="39">
        <v>267859.7</v>
      </c>
      <c r="P700" s="39">
        <v>282.31</v>
      </c>
      <c r="Q700" s="39">
        <v>14172.18</v>
      </c>
      <c r="R700" s="39">
        <v>29139.8</v>
      </c>
      <c r="S700" s="39">
        <v>311454</v>
      </c>
      <c r="U700" s="28">
        <f t="shared" si="80"/>
        <v>0</v>
      </c>
      <c r="V700" s="28">
        <f t="shared" si="81"/>
        <v>0</v>
      </c>
      <c r="W700" s="28">
        <f t="shared" si="82"/>
        <v>0</v>
      </c>
      <c r="X700" s="28">
        <f t="shared" si="83"/>
        <v>-1.0000000009313226E-2</v>
      </c>
    </row>
    <row r="701" spans="1:24" s="33" customFormat="1" x14ac:dyDescent="0.25">
      <c r="A701" s="34">
        <v>44510.633145601903</v>
      </c>
      <c r="B701" s="35" t="s">
        <v>1879</v>
      </c>
      <c r="C701" s="36" t="s">
        <v>1880</v>
      </c>
      <c r="D701" s="36" t="s">
        <v>1881</v>
      </c>
      <c r="E701" s="35">
        <v>120</v>
      </c>
      <c r="F701" s="37">
        <v>0</v>
      </c>
      <c r="G701" s="37">
        <v>0</v>
      </c>
      <c r="H701" s="37">
        <v>119578.09</v>
      </c>
      <c r="I701" s="37">
        <v>119578.09</v>
      </c>
      <c r="J701" s="37">
        <v>4841.12</v>
      </c>
      <c r="K701" s="37">
        <v>12855.06</v>
      </c>
      <c r="L701" s="37">
        <v>124.54</v>
      </c>
      <c r="M701" s="37">
        <v>17820.72</v>
      </c>
      <c r="O701" s="39">
        <v>119578.09</v>
      </c>
      <c r="P701" s="39">
        <v>124.54</v>
      </c>
      <c r="Q701" s="39">
        <v>4841.12</v>
      </c>
      <c r="R701" s="39">
        <v>12855.06</v>
      </c>
      <c r="S701" s="39">
        <v>137398.79999999999</v>
      </c>
      <c r="U701" s="28">
        <f t="shared" si="80"/>
        <v>0</v>
      </c>
      <c r="V701" s="28">
        <f t="shared" si="81"/>
        <v>0</v>
      </c>
      <c r="W701" s="28">
        <f t="shared" si="82"/>
        <v>0</v>
      </c>
      <c r="X701" s="28">
        <f t="shared" si="83"/>
        <v>1.0000000009313226E-2</v>
      </c>
    </row>
    <row r="702" spans="1:24" x14ac:dyDescent="0.25">
      <c r="A702" s="20">
        <v>44521.555884143498</v>
      </c>
      <c r="B702" s="21" t="s">
        <v>1882</v>
      </c>
      <c r="C702" s="6" t="s">
        <v>1883</v>
      </c>
      <c r="D702" s="6" t="s">
        <v>1884</v>
      </c>
      <c r="E702" s="21">
        <v>120</v>
      </c>
      <c r="F702" s="19">
        <v>0</v>
      </c>
      <c r="G702" s="19">
        <v>0</v>
      </c>
      <c r="H702" s="19">
        <v>145926.85</v>
      </c>
      <c r="I702" s="19">
        <v>145926.85</v>
      </c>
      <c r="J702" s="19">
        <v>7720.84</v>
      </c>
      <c r="K702" s="19">
        <v>15874.91</v>
      </c>
      <c r="L702" s="19">
        <v>153.80000000000001</v>
      </c>
      <c r="M702" s="19">
        <v>23749.55</v>
      </c>
      <c r="O702" s="31">
        <v>145926.85</v>
      </c>
      <c r="P702" s="31">
        <v>153.80000000000001</v>
      </c>
      <c r="Q702" s="31">
        <v>7720.84</v>
      </c>
      <c r="R702" s="31">
        <v>15874.91</v>
      </c>
      <c r="S702" s="31">
        <v>169676.4</v>
      </c>
      <c r="U702" s="29">
        <f t="shared" si="80"/>
        <v>0</v>
      </c>
      <c r="V702" s="29">
        <f t="shared" si="81"/>
        <v>0</v>
      </c>
      <c r="W702" s="29">
        <f t="shared" si="82"/>
        <v>0</v>
      </c>
      <c r="X702" s="29">
        <f t="shared" si="83"/>
        <v>0</v>
      </c>
    </row>
    <row r="703" spans="1:24" s="33" customFormat="1" x14ac:dyDescent="0.25">
      <c r="A703" s="34">
        <v>44528.640754861102</v>
      </c>
      <c r="B703" s="35" t="s">
        <v>1885</v>
      </c>
      <c r="C703" s="36" t="s">
        <v>1886</v>
      </c>
      <c r="D703" s="36" t="s">
        <v>1887</v>
      </c>
      <c r="E703" s="35">
        <v>120</v>
      </c>
      <c r="F703" s="37">
        <v>0</v>
      </c>
      <c r="G703" s="37">
        <v>0</v>
      </c>
      <c r="H703" s="37">
        <v>145840.9</v>
      </c>
      <c r="I703" s="37">
        <v>145840.9</v>
      </c>
      <c r="J703" s="37">
        <v>7716.31</v>
      </c>
      <c r="K703" s="37">
        <v>15865.9</v>
      </c>
      <c r="L703" s="37">
        <v>153.71</v>
      </c>
      <c r="M703" s="37">
        <v>23735.919999999998</v>
      </c>
      <c r="O703" s="39">
        <v>145840.9</v>
      </c>
      <c r="P703" s="39">
        <v>153.71</v>
      </c>
      <c r="Q703" s="39">
        <v>7716.31</v>
      </c>
      <c r="R703" s="39">
        <v>15865.9</v>
      </c>
      <c r="S703" s="39">
        <v>172710.61999999997</v>
      </c>
      <c r="U703" s="28">
        <f t="shared" si="80"/>
        <v>0</v>
      </c>
      <c r="V703" s="28">
        <f t="shared" si="81"/>
        <v>0</v>
      </c>
      <c r="W703" s="28">
        <f t="shared" si="82"/>
        <v>0</v>
      </c>
      <c r="X703" s="28">
        <f t="shared" si="83"/>
        <v>-3133.7999999999593</v>
      </c>
    </row>
    <row r="704" spans="1:24" x14ac:dyDescent="0.25">
      <c r="A704" s="20">
        <v>44513.691255937498</v>
      </c>
      <c r="B704" s="21" t="s">
        <v>1888</v>
      </c>
      <c r="C704" s="6" t="s">
        <v>1889</v>
      </c>
      <c r="D704" s="6" t="s">
        <v>1890</v>
      </c>
      <c r="E704" s="21">
        <v>120</v>
      </c>
      <c r="F704" s="19">
        <v>0</v>
      </c>
      <c r="G704" s="19">
        <v>0</v>
      </c>
      <c r="H704" s="19">
        <v>145122.51999999999</v>
      </c>
      <c r="I704" s="19">
        <v>145122.51999999999</v>
      </c>
      <c r="J704" s="19">
        <v>8827.35</v>
      </c>
      <c r="K704" s="19">
        <v>15906.03</v>
      </c>
      <c r="L704" s="19">
        <v>154.1</v>
      </c>
      <c r="M704" s="19">
        <v>24887.48</v>
      </c>
      <c r="O704" s="31">
        <v>145122.51999999999</v>
      </c>
      <c r="P704" s="31">
        <v>154.1</v>
      </c>
      <c r="Q704" s="31">
        <v>8827.35</v>
      </c>
      <c r="R704" s="31">
        <v>15906.03</v>
      </c>
      <c r="S704" s="31">
        <v>170010</v>
      </c>
      <c r="U704" s="29">
        <f t="shared" si="80"/>
        <v>0</v>
      </c>
      <c r="V704" s="29">
        <f t="shared" si="81"/>
        <v>0</v>
      </c>
      <c r="W704" s="29">
        <f t="shared" si="82"/>
        <v>0</v>
      </c>
      <c r="X704" s="29">
        <f t="shared" si="83"/>
        <v>0</v>
      </c>
    </row>
    <row r="705" spans="1:24" s="33" customFormat="1" x14ac:dyDescent="0.25">
      <c r="A705" s="34">
        <v>44515.898215937501</v>
      </c>
      <c r="B705" s="35" t="s">
        <v>1891</v>
      </c>
      <c r="C705" s="36" t="s">
        <v>1892</v>
      </c>
      <c r="D705" s="36" t="s">
        <v>1893</v>
      </c>
      <c r="E705" s="35">
        <v>120</v>
      </c>
      <c r="F705" s="37">
        <v>0</v>
      </c>
      <c r="G705" s="37">
        <v>0</v>
      </c>
      <c r="H705" s="37">
        <v>148879.82999999999</v>
      </c>
      <c r="I705" s="37">
        <v>148879.82999999999</v>
      </c>
      <c r="J705" s="37">
        <v>2744.56</v>
      </c>
      <c r="K705" s="37">
        <v>15665.82</v>
      </c>
      <c r="L705" s="37">
        <v>151.78</v>
      </c>
      <c r="M705" s="37">
        <v>18562.16</v>
      </c>
      <c r="O705" s="39">
        <v>148879.82999999999</v>
      </c>
      <c r="P705" s="39">
        <v>151.78</v>
      </c>
      <c r="Q705" s="39">
        <v>2744.56</v>
      </c>
      <c r="R705" s="39">
        <v>15665.82</v>
      </c>
      <c r="S705" s="39">
        <v>172441.99999999997</v>
      </c>
      <c r="U705" s="28">
        <f t="shared" ref="U705:U754" si="84">O705-I705</f>
        <v>0</v>
      </c>
      <c r="V705" s="28">
        <f t="shared" ref="V705:V754" si="85">P705-L705</f>
        <v>0</v>
      </c>
      <c r="W705" s="28">
        <f t="shared" ref="W705:W754" si="86">R705-K705</f>
        <v>0</v>
      </c>
      <c r="X705" s="28">
        <f t="shared" ref="X705:X754" si="87">O705+M705-S705</f>
        <v>-5000.0099999999802</v>
      </c>
    </row>
    <row r="706" spans="1:24" s="33" customFormat="1" x14ac:dyDescent="0.25">
      <c r="A706" s="34">
        <v>44515.7413660069</v>
      </c>
      <c r="B706" s="35" t="s">
        <v>1894</v>
      </c>
      <c r="C706" s="36" t="s">
        <v>1895</v>
      </c>
      <c r="D706" s="36" t="s">
        <v>1896</v>
      </c>
      <c r="E706" s="35">
        <v>120</v>
      </c>
      <c r="F706" s="37">
        <v>0</v>
      </c>
      <c r="G706" s="37">
        <v>0</v>
      </c>
      <c r="H706" s="37">
        <v>150859.60999999999</v>
      </c>
      <c r="I706" s="37">
        <v>150859.60999999999</v>
      </c>
      <c r="J706" s="37">
        <v>9148.5400000000009</v>
      </c>
      <c r="K706" s="37">
        <v>16531.669999999998</v>
      </c>
      <c r="L706" s="37">
        <v>160.16999999999999</v>
      </c>
      <c r="M706" s="37">
        <v>25840.38</v>
      </c>
      <c r="O706" s="39"/>
      <c r="P706" s="39"/>
      <c r="Q706" s="39"/>
      <c r="R706" s="39"/>
      <c r="S706" s="39"/>
      <c r="U706" s="28"/>
      <c r="V706" s="28"/>
      <c r="W706" s="28"/>
      <c r="X706" s="28"/>
    </row>
    <row r="707" spans="1:24" s="33" customFormat="1" x14ac:dyDescent="0.25">
      <c r="A707" s="34">
        <v>44507.783029247701</v>
      </c>
      <c r="B707" s="35" t="s">
        <v>1897</v>
      </c>
      <c r="C707" s="36" t="s">
        <v>1898</v>
      </c>
      <c r="D707" s="36" t="s">
        <v>1899</v>
      </c>
      <c r="E707" s="35">
        <v>120</v>
      </c>
      <c r="F707" s="37">
        <v>0</v>
      </c>
      <c r="G707" s="37">
        <v>0</v>
      </c>
      <c r="H707" s="37">
        <v>192881.66</v>
      </c>
      <c r="I707" s="37">
        <v>192881.66</v>
      </c>
      <c r="J707" s="37">
        <v>10205.16</v>
      </c>
      <c r="K707" s="37">
        <v>20982.68</v>
      </c>
      <c r="L707" s="37">
        <v>203.29</v>
      </c>
      <c r="M707" s="37">
        <v>31391.13</v>
      </c>
      <c r="O707" s="39">
        <v>192881.66</v>
      </c>
      <c r="P707" s="39">
        <v>203.29</v>
      </c>
      <c r="Q707" s="39">
        <v>10205.16</v>
      </c>
      <c r="R707" s="39">
        <v>20982.68</v>
      </c>
      <c r="S707" s="39">
        <v>224272.80000000002</v>
      </c>
      <c r="U707" s="28">
        <f t="shared" si="84"/>
        <v>0</v>
      </c>
      <c r="V707" s="28">
        <f t="shared" si="85"/>
        <v>0</v>
      </c>
      <c r="W707" s="28">
        <f t="shared" si="86"/>
        <v>0</v>
      </c>
      <c r="X707" s="28">
        <f t="shared" si="87"/>
        <v>-1.0000000009313226E-2</v>
      </c>
    </row>
    <row r="708" spans="1:24" s="33" customFormat="1" x14ac:dyDescent="0.25">
      <c r="A708" s="34">
        <v>44503.548651886602</v>
      </c>
      <c r="B708" s="35" t="s">
        <v>1900</v>
      </c>
      <c r="C708" s="36" t="s">
        <v>1901</v>
      </c>
      <c r="D708" s="36" t="s">
        <v>1902</v>
      </c>
      <c r="E708" s="35">
        <v>120</v>
      </c>
      <c r="F708" s="37">
        <v>0</v>
      </c>
      <c r="G708" s="37">
        <v>0</v>
      </c>
      <c r="H708" s="37">
        <v>160385.81</v>
      </c>
      <c r="I708" s="37">
        <v>160385.81</v>
      </c>
      <c r="J708" s="37">
        <v>5783.18</v>
      </c>
      <c r="K708" s="37">
        <v>17168.66</v>
      </c>
      <c r="L708" s="37">
        <v>166.34</v>
      </c>
      <c r="M708" s="37">
        <v>23118.18</v>
      </c>
      <c r="O708" s="39">
        <v>160385.81</v>
      </c>
      <c r="P708" s="39">
        <v>166.34</v>
      </c>
      <c r="Q708" s="39">
        <v>5783.18</v>
      </c>
      <c r="R708" s="39">
        <v>17168.66</v>
      </c>
      <c r="S708" s="39">
        <v>183504</v>
      </c>
      <c r="U708" s="28">
        <f t="shared" si="84"/>
        <v>0</v>
      </c>
      <c r="V708" s="28">
        <f t="shared" si="85"/>
        <v>0</v>
      </c>
      <c r="W708" s="28">
        <f t="shared" si="86"/>
        <v>0</v>
      </c>
      <c r="X708" s="28">
        <f t="shared" si="87"/>
        <v>-1.0000000009313226E-2</v>
      </c>
    </row>
    <row r="709" spans="1:24" x14ac:dyDescent="0.25">
      <c r="A709" s="20">
        <v>44505.700914155103</v>
      </c>
      <c r="B709" s="21" t="s">
        <v>1903</v>
      </c>
      <c r="C709" s="6" t="s">
        <v>1904</v>
      </c>
      <c r="D709" s="6" t="s">
        <v>1905</v>
      </c>
      <c r="E709" s="21">
        <v>120</v>
      </c>
      <c r="F709" s="19">
        <v>0</v>
      </c>
      <c r="G709" s="19">
        <v>0</v>
      </c>
      <c r="H709" s="19">
        <v>166976.51999999999</v>
      </c>
      <c r="I709" s="19">
        <v>166976.51999999999</v>
      </c>
      <c r="J709" s="19">
        <v>10125.93</v>
      </c>
      <c r="K709" s="19">
        <v>18298.669999999998</v>
      </c>
      <c r="L709" s="19">
        <v>177.28</v>
      </c>
      <c r="M709" s="19">
        <v>28601.88</v>
      </c>
      <c r="O709" s="31">
        <v>166976.51999999999</v>
      </c>
      <c r="P709" s="31">
        <v>177.28</v>
      </c>
      <c r="Q709" s="31">
        <v>10125.93</v>
      </c>
      <c r="R709" s="31">
        <v>18298.669999999998</v>
      </c>
      <c r="S709" s="31">
        <v>195578.39999999997</v>
      </c>
      <c r="U709" s="29">
        <f t="shared" si="84"/>
        <v>0</v>
      </c>
      <c r="V709" s="29">
        <f t="shared" si="85"/>
        <v>0</v>
      </c>
      <c r="W709" s="29">
        <f t="shared" si="86"/>
        <v>0</v>
      </c>
      <c r="X709" s="29">
        <f t="shared" si="87"/>
        <v>0</v>
      </c>
    </row>
    <row r="710" spans="1:24" s="33" customFormat="1" x14ac:dyDescent="0.25">
      <c r="A710" s="34">
        <v>44498.551048344903</v>
      </c>
      <c r="B710" s="35" t="s">
        <v>1906</v>
      </c>
      <c r="C710" s="36" t="s">
        <v>1907</v>
      </c>
      <c r="D710" s="36" t="s">
        <v>1908</v>
      </c>
      <c r="E710" s="35">
        <v>120</v>
      </c>
      <c r="F710" s="37">
        <v>0</v>
      </c>
      <c r="G710" s="37">
        <v>0</v>
      </c>
      <c r="H710" s="37">
        <v>139473.4</v>
      </c>
      <c r="I710" s="37">
        <v>139473.4</v>
      </c>
      <c r="J710" s="37">
        <v>6545.53</v>
      </c>
      <c r="K710" s="37">
        <v>15086.11</v>
      </c>
      <c r="L710" s="37">
        <v>146.16999999999999</v>
      </c>
      <c r="M710" s="37">
        <v>21777.81</v>
      </c>
      <c r="O710" s="39">
        <v>139473.4</v>
      </c>
      <c r="P710" s="39">
        <v>146.16999999999999</v>
      </c>
      <c r="Q710" s="39">
        <v>6545.53</v>
      </c>
      <c r="R710" s="39">
        <v>15086.11</v>
      </c>
      <c r="S710" s="39">
        <v>161251.20000000001</v>
      </c>
      <c r="U710" s="28">
        <f t="shared" si="84"/>
        <v>0</v>
      </c>
      <c r="V710" s="28">
        <f t="shared" si="85"/>
        <v>0</v>
      </c>
      <c r="W710" s="28">
        <f t="shared" si="86"/>
        <v>0</v>
      </c>
      <c r="X710" s="28">
        <f t="shared" si="87"/>
        <v>9.9999999802093953E-3</v>
      </c>
    </row>
    <row r="711" spans="1:24" s="33" customFormat="1" x14ac:dyDescent="0.25">
      <c r="A711" s="34">
        <v>44514.782246990697</v>
      </c>
      <c r="B711" s="35" t="s">
        <v>1909</v>
      </c>
      <c r="C711" s="36" t="s">
        <v>1910</v>
      </c>
      <c r="D711" s="36" t="s">
        <v>1911</v>
      </c>
      <c r="E711" s="35">
        <v>120</v>
      </c>
      <c r="F711" s="37">
        <v>0</v>
      </c>
      <c r="G711" s="37">
        <v>0</v>
      </c>
      <c r="H711" s="37">
        <v>135535.98000000001</v>
      </c>
      <c r="I711" s="37">
        <v>135535.98000000001</v>
      </c>
      <c r="J711" s="37">
        <v>7227.39</v>
      </c>
      <c r="K711" s="37">
        <v>14749.71</v>
      </c>
      <c r="L711" s="37">
        <v>142.91</v>
      </c>
      <c r="M711" s="37">
        <v>22120.01</v>
      </c>
      <c r="O711" s="39">
        <v>135535.98000000001</v>
      </c>
      <c r="P711" s="39">
        <v>142.91</v>
      </c>
      <c r="Q711" s="39">
        <v>7227.39</v>
      </c>
      <c r="R711" s="39">
        <v>14749.71</v>
      </c>
      <c r="S711" s="39">
        <v>157656.00000000003</v>
      </c>
      <c r="U711" s="28">
        <f t="shared" si="84"/>
        <v>0</v>
      </c>
      <c r="V711" s="28">
        <f t="shared" si="85"/>
        <v>0</v>
      </c>
      <c r="W711" s="28">
        <f t="shared" si="86"/>
        <v>0</v>
      </c>
      <c r="X711" s="28">
        <f t="shared" si="87"/>
        <v>-1.0000000009313226E-2</v>
      </c>
    </row>
    <row r="712" spans="1:24" s="33" customFormat="1" x14ac:dyDescent="0.25">
      <c r="A712" s="34">
        <v>44520.759576932898</v>
      </c>
      <c r="B712" s="35" t="s">
        <v>1912</v>
      </c>
      <c r="C712" s="36" t="s">
        <v>1913</v>
      </c>
      <c r="D712" s="36" t="s">
        <v>1914</v>
      </c>
      <c r="E712" s="35">
        <v>120</v>
      </c>
      <c r="F712" s="37">
        <v>0</v>
      </c>
      <c r="G712" s="37">
        <v>0</v>
      </c>
      <c r="H712" s="37">
        <v>192556.95</v>
      </c>
      <c r="I712" s="37">
        <v>192556.95</v>
      </c>
      <c r="J712" s="37">
        <v>11733.41</v>
      </c>
      <c r="K712" s="37">
        <v>21107.54</v>
      </c>
      <c r="L712" s="37">
        <v>204.49</v>
      </c>
      <c r="M712" s="37">
        <v>33045.440000000002</v>
      </c>
      <c r="O712" s="39">
        <v>192556.95</v>
      </c>
      <c r="P712" s="39">
        <v>204.49</v>
      </c>
      <c r="Q712" s="39">
        <v>11733.41</v>
      </c>
      <c r="R712" s="39">
        <v>21107.54</v>
      </c>
      <c r="S712" s="39">
        <v>226602.40000000002</v>
      </c>
      <c r="U712" s="28">
        <f t="shared" si="84"/>
        <v>0</v>
      </c>
      <c r="V712" s="28">
        <f t="shared" si="85"/>
        <v>0</v>
      </c>
      <c r="W712" s="28">
        <f t="shared" si="86"/>
        <v>0</v>
      </c>
      <c r="X712" s="28">
        <f t="shared" si="87"/>
        <v>-1000.0100000000093</v>
      </c>
    </row>
    <row r="713" spans="1:24" s="33" customFormat="1" x14ac:dyDescent="0.25">
      <c r="A713" s="34">
        <v>44517.460770486097</v>
      </c>
      <c r="B713" s="35" t="s">
        <v>1915</v>
      </c>
      <c r="C713" s="36" t="s">
        <v>1916</v>
      </c>
      <c r="D713" s="36" t="s">
        <v>1917</v>
      </c>
      <c r="E713" s="35">
        <v>120</v>
      </c>
      <c r="F713" s="37">
        <v>0</v>
      </c>
      <c r="G713" s="37">
        <v>0</v>
      </c>
      <c r="H713" s="37">
        <v>121887.92</v>
      </c>
      <c r="I713" s="37">
        <v>121887.92</v>
      </c>
      <c r="J713" s="37">
        <v>6448.96</v>
      </c>
      <c r="K713" s="37">
        <v>13259.45</v>
      </c>
      <c r="L713" s="37">
        <v>128.47</v>
      </c>
      <c r="M713" s="37">
        <v>19836.88</v>
      </c>
      <c r="O713" s="39">
        <v>121887.92</v>
      </c>
      <c r="P713" s="39">
        <v>128.47</v>
      </c>
      <c r="Q713" s="39">
        <v>6448.96</v>
      </c>
      <c r="R713" s="39">
        <v>13259.45</v>
      </c>
      <c r="S713" s="39">
        <v>143343.92000000001</v>
      </c>
      <c r="U713" s="28">
        <f t="shared" si="84"/>
        <v>0</v>
      </c>
      <c r="V713" s="28">
        <f t="shared" si="85"/>
        <v>0</v>
      </c>
      <c r="W713" s="28">
        <f t="shared" si="86"/>
        <v>0</v>
      </c>
      <c r="X713" s="28">
        <f t="shared" si="87"/>
        <v>-1619.1200000000244</v>
      </c>
    </row>
    <row r="714" spans="1:24" s="33" customFormat="1" x14ac:dyDescent="0.25">
      <c r="A714" s="34">
        <v>44523.460626886597</v>
      </c>
      <c r="B714" s="35" t="s">
        <v>1918</v>
      </c>
      <c r="C714" s="36" t="s">
        <v>1919</v>
      </c>
      <c r="D714" s="36" t="s">
        <v>1920</v>
      </c>
      <c r="E714" s="35">
        <v>120</v>
      </c>
      <c r="F714" s="37">
        <v>0</v>
      </c>
      <c r="G714" s="37">
        <v>0</v>
      </c>
      <c r="H714" s="37">
        <v>139070.26</v>
      </c>
      <c r="I714" s="37">
        <v>139070.26</v>
      </c>
      <c r="J714" s="37">
        <v>8434.2099999999991</v>
      </c>
      <c r="K714" s="37">
        <v>15239.47</v>
      </c>
      <c r="L714" s="37">
        <v>147.65</v>
      </c>
      <c r="M714" s="37">
        <v>23821.33</v>
      </c>
      <c r="O714" s="39">
        <v>139070.26</v>
      </c>
      <c r="P714" s="39">
        <v>147.65</v>
      </c>
      <c r="Q714" s="39">
        <v>8434.2099999999991</v>
      </c>
      <c r="R714" s="39">
        <v>15239.47</v>
      </c>
      <c r="S714" s="39">
        <v>164391.6</v>
      </c>
      <c r="U714" s="28">
        <f t="shared" si="84"/>
        <v>0</v>
      </c>
      <c r="V714" s="28">
        <f t="shared" si="85"/>
        <v>0</v>
      </c>
      <c r="W714" s="28">
        <f t="shared" si="86"/>
        <v>0</v>
      </c>
      <c r="X714" s="28">
        <f t="shared" si="87"/>
        <v>-1500.0099999999802</v>
      </c>
    </row>
    <row r="715" spans="1:24" s="33" customFormat="1" x14ac:dyDescent="0.25">
      <c r="A715" s="34">
        <v>44521.687451192098</v>
      </c>
      <c r="B715" s="35" t="s">
        <v>1921</v>
      </c>
      <c r="C715" s="36" t="s">
        <v>1922</v>
      </c>
      <c r="D715" s="36" t="s">
        <v>1923</v>
      </c>
      <c r="E715" s="35">
        <v>120</v>
      </c>
      <c r="F715" s="37">
        <v>0</v>
      </c>
      <c r="G715" s="37">
        <v>0</v>
      </c>
      <c r="H715" s="37">
        <v>155330.67000000001</v>
      </c>
      <c r="I715" s="37">
        <v>155330.67000000001</v>
      </c>
      <c r="J715" s="37">
        <v>9419.73</v>
      </c>
      <c r="K715" s="37">
        <v>17021.47</v>
      </c>
      <c r="L715" s="37">
        <v>164.92</v>
      </c>
      <c r="M715" s="37">
        <v>26606.12</v>
      </c>
      <c r="O715" s="39">
        <v>155330.67000000001</v>
      </c>
      <c r="P715" s="39">
        <v>164.92</v>
      </c>
      <c r="Q715" s="39">
        <v>9419.73</v>
      </c>
      <c r="R715" s="39">
        <v>17021.47</v>
      </c>
      <c r="S715" s="39">
        <v>181936.80000000005</v>
      </c>
      <c r="U715" s="28">
        <f t="shared" si="84"/>
        <v>0</v>
      </c>
      <c r="V715" s="28">
        <f t="shared" si="85"/>
        <v>0</v>
      </c>
      <c r="W715" s="28">
        <f t="shared" si="86"/>
        <v>0</v>
      </c>
      <c r="X715" s="28">
        <f t="shared" si="87"/>
        <v>-1.0000000038417056E-2</v>
      </c>
    </row>
    <row r="716" spans="1:24" x14ac:dyDescent="0.25">
      <c r="A716" s="20">
        <v>44521.5073212153</v>
      </c>
      <c r="B716" s="21" t="s">
        <v>1924</v>
      </c>
      <c r="C716" s="6" t="s">
        <v>1925</v>
      </c>
      <c r="D716" s="6" t="s">
        <v>1926</v>
      </c>
      <c r="E716" s="21">
        <v>120</v>
      </c>
      <c r="F716" s="19">
        <v>0</v>
      </c>
      <c r="G716" s="19">
        <v>0</v>
      </c>
      <c r="H716" s="19">
        <v>162749.65</v>
      </c>
      <c r="I716" s="19">
        <v>162749.65</v>
      </c>
      <c r="J716" s="19">
        <v>9869.6</v>
      </c>
      <c r="K716" s="19">
        <v>17835.16</v>
      </c>
      <c r="L716" s="19">
        <v>172.79</v>
      </c>
      <c r="M716" s="19">
        <v>27877.55</v>
      </c>
      <c r="O716" s="31">
        <v>162749.65</v>
      </c>
      <c r="P716" s="31">
        <v>172.79</v>
      </c>
      <c r="Q716" s="31">
        <v>9869.6</v>
      </c>
      <c r="R716" s="31">
        <v>17835.16</v>
      </c>
      <c r="S716" s="31">
        <v>190627.20000000001</v>
      </c>
      <c r="U716" s="29">
        <f t="shared" si="84"/>
        <v>0</v>
      </c>
      <c r="V716" s="29">
        <f t="shared" si="85"/>
        <v>0</v>
      </c>
      <c r="W716" s="29">
        <f t="shared" si="86"/>
        <v>0</v>
      </c>
      <c r="X716" s="29">
        <f t="shared" si="87"/>
        <v>0</v>
      </c>
    </row>
    <row r="717" spans="1:24" s="33" customFormat="1" x14ac:dyDescent="0.25">
      <c r="A717" s="34">
        <v>44501.7428210301</v>
      </c>
      <c r="B717" s="35" t="s">
        <v>1927</v>
      </c>
      <c r="C717" s="36" t="s">
        <v>1928</v>
      </c>
      <c r="D717" s="36" t="s">
        <v>1929</v>
      </c>
      <c r="E717" s="35">
        <v>120</v>
      </c>
      <c r="F717" s="37">
        <v>0</v>
      </c>
      <c r="G717" s="37">
        <v>0</v>
      </c>
      <c r="H717" s="37">
        <v>163328.51999999999</v>
      </c>
      <c r="I717" s="37">
        <v>163328.51999999999</v>
      </c>
      <c r="J717" s="37">
        <v>9904.7099999999991</v>
      </c>
      <c r="K717" s="37">
        <v>17898.57</v>
      </c>
      <c r="L717" s="37">
        <v>173.41</v>
      </c>
      <c r="M717" s="37">
        <v>27976.69</v>
      </c>
      <c r="O717" s="39">
        <v>163328.51999999999</v>
      </c>
      <c r="P717" s="39">
        <v>173.41</v>
      </c>
      <c r="Q717" s="39">
        <v>9904.7099999999991</v>
      </c>
      <c r="R717" s="39">
        <v>17898.57</v>
      </c>
      <c r="S717" s="39">
        <v>191305.19999999998</v>
      </c>
      <c r="U717" s="28">
        <f t="shared" si="84"/>
        <v>0</v>
      </c>
      <c r="V717" s="28">
        <f t="shared" si="85"/>
        <v>0</v>
      </c>
      <c r="W717" s="28">
        <f t="shared" si="86"/>
        <v>0</v>
      </c>
      <c r="X717" s="28">
        <f t="shared" si="87"/>
        <v>1.0000000009313226E-2</v>
      </c>
    </row>
    <row r="718" spans="1:24" s="33" customFormat="1" x14ac:dyDescent="0.25">
      <c r="A718" s="34">
        <v>44520.7670814468</v>
      </c>
      <c r="B718" s="35" t="s">
        <v>1930</v>
      </c>
      <c r="C718" s="36" t="s">
        <v>1931</v>
      </c>
      <c r="D718" s="36" t="s">
        <v>1932</v>
      </c>
      <c r="E718" s="35">
        <v>120</v>
      </c>
      <c r="F718" s="37">
        <v>0</v>
      </c>
      <c r="G718" s="37">
        <v>0</v>
      </c>
      <c r="H718" s="37">
        <v>160281.15</v>
      </c>
      <c r="I718" s="37">
        <v>160281.15</v>
      </c>
      <c r="J718" s="37">
        <v>9719.93</v>
      </c>
      <c r="K718" s="37">
        <v>17563.98</v>
      </c>
      <c r="L718" s="37">
        <v>170.17</v>
      </c>
      <c r="M718" s="37">
        <v>27454.080000000002</v>
      </c>
      <c r="O718" s="39">
        <v>160281.15</v>
      </c>
      <c r="P718" s="39">
        <v>170.17</v>
      </c>
      <c r="Q718" s="39">
        <v>9719.93</v>
      </c>
      <c r="R718" s="39">
        <v>17563.98</v>
      </c>
      <c r="S718" s="39">
        <v>187735.2</v>
      </c>
      <c r="U718" s="28">
        <f t="shared" si="84"/>
        <v>0</v>
      </c>
      <c r="V718" s="28">
        <f t="shared" si="85"/>
        <v>0</v>
      </c>
      <c r="W718" s="28">
        <f t="shared" si="86"/>
        <v>0</v>
      </c>
      <c r="X718" s="28">
        <f t="shared" si="87"/>
        <v>2.9999999969732016E-2</v>
      </c>
    </row>
    <row r="719" spans="1:24" x14ac:dyDescent="0.25">
      <c r="A719" s="20">
        <v>44501.5808189815</v>
      </c>
      <c r="B719" s="21" t="s">
        <v>1933</v>
      </c>
      <c r="C719" s="6" t="s">
        <v>1934</v>
      </c>
      <c r="D719" s="6" t="s">
        <v>1935</v>
      </c>
      <c r="E719" s="21">
        <v>120</v>
      </c>
      <c r="F719" s="19">
        <v>0</v>
      </c>
      <c r="G719" s="19">
        <v>0</v>
      </c>
      <c r="H719" s="19">
        <v>140922.6</v>
      </c>
      <c r="I719" s="19">
        <v>140922.6</v>
      </c>
      <c r="J719" s="19">
        <v>0</v>
      </c>
      <c r="K719" s="19">
        <v>14559.54</v>
      </c>
      <c r="L719" s="19">
        <v>141.06</v>
      </c>
      <c r="M719" s="19">
        <v>14700.6</v>
      </c>
      <c r="O719" s="31">
        <v>140922.6</v>
      </c>
      <c r="P719" s="31">
        <v>141.06</v>
      </c>
      <c r="Q719" s="31">
        <v>0</v>
      </c>
      <c r="R719" s="31">
        <v>14559.54</v>
      </c>
      <c r="S719" s="31">
        <v>155623.20000000001</v>
      </c>
      <c r="U719" s="29">
        <f t="shared" si="84"/>
        <v>0</v>
      </c>
      <c r="V719" s="29">
        <f t="shared" si="85"/>
        <v>0</v>
      </c>
      <c r="W719" s="29">
        <f t="shared" si="86"/>
        <v>0</v>
      </c>
      <c r="X719" s="29">
        <f t="shared" si="87"/>
        <v>0</v>
      </c>
    </row>
    <row r="720" spans="1:24" s="33" customFormat="1" x14ac:dyDescent="0.25">
      <c r="A720" s="34">
        <v>44525.7069521991</v>
      </c>
      <c r="B720" s="35" t="s">
        <v>1936</v>
      </c>
      <c r="C720" s="36" t="s">
        <v>1937</v>
      </c>
      <c r="D720" s="36" t="s">
        <v>1938</v>
      </c>
      <c r="E720" s="35">
        <v>120</v>
      </c>
      <c r="F720" s="37">
        <v>0</v>
      </c>
      <c r="G720" s="37">
        <v>0</v>
      </c>
      <c r="H720" s="37">
        <v>82093.38</v>
      </c>
      <c r="I720" s="37">
        <v>82093.38</v>
      </c>
      <c r="J720" s="37">
        <v>4978.38</v>
      </c>
      <c r="K720" s="37">
        <v>8995.89</v>
      </c>
      <c r="L720" s="37">
        <v>87.16</v>
      </c>
      <c r="M720" s="37">
        <v>14061.43</v>
      </c>
      <c r="O720" s="39">
        <v>82093.38</v>
      </c>
      <c r="P720" s="39">
        <v>87.16</v>
      </c>
      <c r="Q720" s="39">
        <v>4978.38</v>
      </c>
      <c r="R720" s="39">
        <v>8995.89</v>
      </c>
      <c r="S720" s="39">
        <v>96154.800000000017</v>
      </c>
      <c r="U720" s="28">
        <f t="shared" si="84"/>
        <v>0</v>
      </c>
      <c r="V720" s="28">
        <f t="shared" si="85"/>
        <v>0</v>
      </c>
      <c r="W720" s="28">
        <f t="shared" si="86"/>
        <v>0</v>
      </c>
      <c r="X720" s="28">
        <f t="shared" si="87"/>
        <v>9.9999999802093953E-3</v>
      </c>
    </row>
    <row r="721" spans="1:24" s="33" customFormat="1" x14ac:dyDescent="0.25">
      <c r="A721" s="34">
        <v>44523.6803826736</v>
      </c>
      <c r="B721" s="35" t="s">
        <v>1939</v>
      </c>
      <c r="C721" s="36" t="s">
        <v>1940</v>
      </c>
      <c r="D721" s="36" t="s">
        <v>1941</v>
      </c>
      <c r="E721" s="35">
        <v>120</v>
      </c>
      <c r="F721" s="37">
        <v>0</v>
      </c>
      <c r="G721" s="37">
        <v>0</v>
      </c>
      <c r="H721" s="37">
        <v>122759.16</v>
      </c>
      <c r="I721" s="37">
        <v>122759.16</v>
      </c>
      <c r="J721" s="37">
        <v>5940.85</v>
      </c>
      <c r="K721" s="37">
        <v>13296.77</v>
      </c>
      <c r="L721" s="37">
        <v>128.83000000000001</v>
      </c>
      <c r="M721" s="37">
        <v>19366.45</v>
      </c>
      <c r="O721" s="39">
        <v>122759.16</v>
      </c>
      <c r="P721" s="39">
        <v>128.83000000000001</v>
      </c>
      <c r="Q721" s="39">
        <v>5940.85</v>
      </c>
      <c r="R721" s="39">
        <v>13296.77</v>
      </c>
      <c r="S721" s="39">
        <v>142125.6</v>
      </c>
      <c r="U721" s="28">
        <f t="shared" si="84"/>
        <v>0</v>
      </c>
      <c r="V721" s="28">
        <f t="shared" si="85"/>
        <v>0</v>
      </c>
      <c r="W721" s="28">
        <f t="shared" si="86"/>
        <v>0</v>
      </c>
      <c r="X721" s="28">
        <f t="shared" si="87"/>
        <v>1.0000000009313226E-2</v>
      </c>
    </row>
    <row r="722" spans="1:24" s="33" customFormat="1" x14ac:dyDescent="0.25">
      <c r="A722" s="34">
        <v>44504.552629050901</v>
      </c>
      <c r="B722" s="35" t="s">
        <v>1942</v>
      </c>
      <c r="C722" s="36" t="s">
        <v>1943</v>
      </c>
      <c r="D722" s="36" t="s">
        <v>1944</v>
      </c>
      <c r="E722" s="35">
        <v>120</v>
      </c>
      <c r="F722" s="37">
        <v>0</v>
      </c>
      <c r="G722" s="37">
        <v>0</v>
      </c>
      <c r="H722" s="37">
        <v>160260.78</v>
      </c>
      <c r="I722" s="37">
        <v>160260.78</v>
      </c>
      <c r="J722" s="37">
        <v>7123.04</v>
      </c>
      <c r="K722" s="37">
        <v>17294.240000000002</v>
      </c>
      <c r="L722" s="37">
        <v>167.55</v>
      </c>
      <c r="M722" s="37">
        <v>24584.83</v>
      </c>
      <c r="O722" s="39">
        <v>160260.78</v>
      </c>
      <c r="P722" s="39">
        <v>167.55</v>
      </c>
      <c r="Q722" s="39">
        <v>7123.04</v>
      </c>
      <c r="R722" s="39">
        <v>17294.240000000002</v>
      </c>
      <c r="S722" s="39">
        <v>184845.59999999998</v>
      </c>
      <c r="U722" s="28">
        <f t="shared" si="84"/>
        <v>0</v>
      </c>
      <c r="V722" s="28">
        <f t="shared" si="85"/>
        <v>0</v>
      </c>
      <c r="W722" s="28">
        <f t="shared" si="86"/>
        <v>0</v>
      </c>
      <c r="X722" s="28">
        <f t="shared" si="87"/>
        <v>1.0000000009313226E-2</v>
      </c>
    </row>
    <row r="723" spans="1:24" s="33" customFormat="1" x14ac:dyDescent="0.25">
      <c r="A723" s="34">
        <v>44513.612612812503</v>
      </c>
      <c r="B723" s="35" t="s">
        <v>1945</v>
      </c>
      <c r="C723" s="36" t="s">
        <v>1946</v>
      </c>
      <c r="D723" s="36" t="s">
        <v>1947</v>
      </c>
      <c r="E723" s="35">
        <v>120</v>
      </c>
      <c r="F723" s="37">
        <v>0</v>
      </c>
      <c r="G723" s="37">
        <v>0</v>
      </c>
      <c r="H723" s="37">
        <v>140972.70000000001</v>
      </c>
      <c r="I723" s="37">
        <v>140972.70000000001</v>
      </c>
      <c r="J723" s="37">
        <v>7509.02</v>
      </c>
      <c r="K723" s="37">
        <v>15341.27</v>
      </c>
      <c r="L723" s="37">
        <v>148.63</v>
      </c>
      <c r="M723" s="37">
        <v>22998.92</v>
      </c>
      <c r="O723" s="39">
        <v>140972.70000000001</v>
      </c>
      <c r="P723" s="39">
        <v>148.63</v>
      </c>
      <c r="Q723" s="39">
        <v>7509.02</v>
      </c>
      <c r="R723" s="39">
        <v>15341.27</v>
      </c>
      <c r="S723" s="39">
        <v>163971.6</v>
      </c>
      <c r="U723" s="28">
        <f t="shared" si="84"/>
        <v>0</v>
      </c>
      <c r="V723" s="28">
        <f t="shared" si="85"/>
        <v>0</v>
      </c>
      <c r="W723" s="28">
        <f t="shared" si="86"/>
        <v>0</v>
      </c>
      <c r="X723" s="28">
        <f t="shared" si="87"/>
        <v>1.9999999989522621E-2</v>
      </c>
    </row>
    <row r="724" spans="1:24" s="33" customFormat="1" x14ac:dyDescent="0.25">
      <c r="A724" s="34">
        <v>44527.6457989583</v>
      </c>
      <c r="B724" s="35" t="s">
        <v>1948</v>
      </c>
      <c r="C724" s="36" t="s">
        <v>1949</v>
      </c>
      <c r="D724" s="36" t="s">
        <v>1950</v>
      </c>
      <c r="E724" s="35">
        <v>120</v>
      </c>
      <c r="F724" s="37">
        <v>0</v>
      </c>
      <c r="G724" s="37">
        <v>0</v>
      </c>
      <c r="H724" s="37">
        <v>110992.45</v>
      </c>
      <c r="I724" s="37">
        <v>110992.45</v>
      </c>
      <c r="J724" s="37">
        <v>4007.55</v>
      </c>
      <c r="K724" s="37">
        <v>11882.08</v>
      </c>
      <c r="L724" s="37">
        <v>115.12</v>
      </c>
      <c r="M724" s="37">
        <v>16004.75</v>
      </c>
      <c r="O724" s="39">
        <v>110992.45</v>
      </c>
      <c r="P724" s="39">
        <v>115.12</v>
      </c>
      <c r="Q724" s="39">
        <v>4007.55</v>
      </c>
      <c r="R724" s="39">
        <v>11882.08</v>
      </c>
      <c r="S724" s="39">
        <v>131997.20000000001</v>
      </c>
      <c r="U724" s="28">
        <f t="shared" si="84"/>
        <v>0</v>
      </c>
      <c r="V724" s="28">
        <f t="shared" si="85"/>
        <v>0</v>
      </c>
      <c r="W724" s="28">
        <f t="shared" si="86"/>
        <v>0</v>
      </c>
      <c r="X724" s="28">
        <f t="shared" si="87"/>
        <v>-5000.0000000000146</v>
      </c>
    </row>
    <row r="725" spans="1:24" x14ac:dyDescent="0.25">
      <c r="A725" s="20">
        <v>44508.6984910069</v>
      </c>
      <c r="B725" s="21" t="s">
        <v>1951</v>
      </c>
      <c r="C725" s="6" t="s">
        <v>1952</v>
      </c>
      <c r="D725" s="6" t="s">
        <v>1953</v>
      </c>
      <c r="E725" s="21">
        <v>120</v>
      </c>
      <c r="F725" s="19">
        <v>0</v>
      </c>
      <c r="G725" s="19">
        <v>0</v>
      </c>
      <c r="H725" s="19">
        <v>90121.83</v>
      </c>
      <c r="I725" s="19">
        <v>90121.83</v>
      </c>
      <c r="J725" s="19">
        <v>4771.54</v>
      </c>
      <c r="K725" s="19">
        <v>9804.0400000000009</v>
      </c>
      <c r="L725" s="19">
        <v>94.99</v>
      </c>
      <c r="M725" s="19">
        <v>14670.57</v>
      </c>
      <c r="O725" s="31">
        <v>90121.83</v>
      </c>
      <c r="P725" s="31">
        <v>94.99</v>
      </c>
      <c r="Q725" s="31">
        <v>4771.54</v>
      </c>
      <c r="R725" s="31">
        <v>9804.0400000000009</v>
      </c>
      <c r="S725" s="31">
        <v>104792.4</v>
      </c>
      <c r="U725" s="29">
        <f t="shared" si="84"/>
        <v>0</v>
      </c>
      <c r="V725" s="29">
        <f t="shared" si="85"/>
        <v>0</v>
      </c>
      <c r="W725" s="29">
        <f t="shared" si="86"/>
        <v>0</v>
      </c>
      <c r="X725" s="29">
        <f t="shared" si="87"/>
        <v>0</v>
      </c>
    </row>
    <row r="726" spans="1:24" x14ac:dyDescent="0.25">
      <c r="A726" s="20">
        <v>44507.564698761598</v>
      </c>
      <c r="B726" s="21" t="s">
        <v>1954</v>
      </c>
      <c r="C726" s="6" t="s">
        <v>1955</v>
      </c>
      <c r="D726" s="6" t="s">
        <v>1956</v>
      </c>
      <c r="E726" s="21">
        <v>120</v>
      </c>
      <c r="F726" s="19">
        <v>0</v>
      </c>
      <c r="G726" s="19">
        <v>0</v>
      </c>
      <c r="H726" s="19">
        <v>203042.07</v>
      </c>
      <c r="I726" s="19">
        <v>203042.07</v>
      </c>
      <c r="J726" s="19">
        <v>12362.53</v>
      </c>
      <c r="K726" s="19">
        <v>22255.79</v>
      </c>
      <c r="L726" s="19">
        <v>215.62</v>
      </c>
      <c r="M726" s="19">
        <v>34833.94</v>
      </c>
      <c r="O726" s="31">
        <v>203042.07</v>
      </c>
      <c r="P726" s="31">
        <v>215.62</v>
      </c>
      <c r="Q726" s="31">
        <v>12362.53</v>
      </c>
      <c r="R726" s="31">
        <v>22255.79</v>
      </c>
      <c r="S726" s="31">
        <v>237876</v>
      </c>
      <c r="U726" s="29">
        <f t="shared" si="84"/>
        <v>0</v>
      </c>
      <c r="V726" s="29">
        <f t="shared" si="85"/>
        <v>0</v>
      </c>
      <c r="W726" s="29">
        <f t="shared" si="86"/>
        <v>0</v>
      </c>
      <c r="X726" s="29">
        <f t="shared" si="87"/>
        <v>1.0000000009313226E-2</v>
      </c>
    </row>
    <row r="727" spans="1:24" s="33" customFormat="1" x14ac:dyDescent="0.25">
      <c r="A727" s="34">
        <v>44518.8208991551</v>
      </c>
      <c r="B727" s="35" t="s">
        <v>1957</v>
      </c>
      <c r="C727" s="36" t="s">
        <v>1958</v>
      </c>
      <c r="D727" s="36" t="s">
        <v>1959</v>
      </c>
      <c r="E727" s="35">
        <v>120</v>
      </c>
      <c r="F727" s="37">
        <v>0</v>
      </c>
      <c r="G727" s="37">
        <v>0</v>
      </c>
      <c r="H727" s="37">
        <v>151014.04999999999</v>
      </c>
      <c r="I727" s="37">
        <v>151014.04999999999</v>
      </c>
      <c r="J727" s="37">
        <v>9157.93</v>
      </c>
      <c r="K727" s="37">
        <v>16548.900000000001</v>
      </c>
      <c r="L727" s="37">
        <v>160.33000000000001</v>
      </c>
      <c r="M727" s="37">
        <v>25867.16</v>
      </c>
      <c r="O727" s="39">
        <v>151014.04999999999</v>
      </c>
      <c r="P727" s="39">
        <v>160.33000000000001</v>
      </c>
      <c r="Q727" s="39">
        <v>9157.93</v>
      </c>
      <c r="R727" s="39">
        <v>16548.900000000001</v>
      </c>
      <c r="S727" s="39">
        <v>176881.19999999995</v>
      </c>
      <c r="U727" s="28">
        <f t="shared" si="84"/>
        <v>0</v>
      </c>
      <c r="V727" s="28">
        <f t="shared" si="85"/>
        <v>0</v>
      </c>
      <c r="W727" s="28">
        <f t="shared" si="86"/>
        <v>0</v>
      </c>
      <c r="X727" s="28">
        <f t="shared" si="87"/>
        <v>1.0000000038417056E-2</v>
      </c>
    </row>
    <row r="728" spans="1:24" s="33" customFormat="1" x14ac:dyDescent="0.25">
      <c r="A728" s="34">
        <v>44529.783058252302</v>
      </c>
      <c r="B728" s="35" t="s">
        <v>1960</v>
      </c>
      <c r="C728" s="36" t="s">
        <v>1961</v>
      </c>
      <c r="D728" s="36" t="s">
        <v>1962</v>
      </c>
      <c r="E728" s="35">
        <v>120</v>
      </c>
      <c r="F728" s="37">
        <v>0</v>
      </c>
      <c r="G728" s="37">
        <v>0</v>
      </c>
      <c r="H728" s="37">
        <v>121821.75</v>
      </c>
      <c r="I728" s="37">
        <v>121821.75</v>
      </c>
      <c r="J728" s="37">
        <v>7429.32</v>
      </c>
      <c r="K728" s="37">
        <v>13353.57</v>
      </c>
      <c r="L728" s="37">
        <v>129.38</v>
      </c>
      <c r="M728" s="37">
        <v>20912.27</v>
      </c>
      <c r="O728" s="39">
        <v>121821.75</v>
      </c>
      <c r="P728" s="39">
        <v>129.38</v>
      </c>
      <c r="Q728" s="39">
        <v>7429.32</v>
      </c>
      <c r="R728" s="39">
        <v>13353.57</v>
      </c>
      <c r="S728" s="39">
        <v>144734.00000000003</v>
      </c>
      <c r="U728" s="28">
        <f t="shared" si="84"/>
        <v>0</v>
      </c>
      <c r="V728" s="28">
        <f t="shared" si="85"/>
        <v>0</v>
      </c>
      <c r="W728" s="28">
        <f t="shared" si="86"/>
        <v>0</v>
      </c>
      <c r="X728" s="28">
        <f t="shared" si="87"/>
        <v>-1999.9800000000396</v>
      </c>
    </row>
    <row r="729" spans="1:24" s="33" customFormat="1" x14ac:dyDescent="0.25">
      <c r="A729" s="34">
        <v>44507.637819328702</v>
      </c>
      <c r="B729" s="35" t="s">
        <v>1963</v>
      </c>
      <c r="C729" s="36" t="s">
        <v>1964</v>
      </c>
      <c r="D729" s="36" t="s">
        <v>1965</v>
      </c>
      <c r="E729" s="35">
        <v>120</v>
      </c>
      <c r="F729" s="37">
        <v>0</v>
      </c>
      <c r="G729" s="37">
        <v>0</v>
      </c>
      <c r="H729" s="37">
        <v>263557.17</v>
      </c>
      <c r="I729" s="37">
        <v>263557.17</v>
      </c>
      <c r="J729" s="37">
        <v>16113.42</v>
      </c>
      <c r="K729" s="37">
        <v>28895.85</v>
      </c>
      <c r="L729" s="37">
        <v>279.95</v>
      </c>
      <c r="M729" s="37">
        <v>45289.22</v>
      </c>
      <c r="O729" s="39">
        <v>263557.17</v>
      </c>
      <c r="P729" s="39">
        <v>279.95</v>
      </c>
      <c r="Q729" s="39">
        <v>16113.42</v>
      </c>
      <c r="R729" s="39">
        <v>28895.85</v>
      </c>
      <c r="S729" s="39">
        <v>308846.39999999997</v>
      </c>
      <c r="U729" s="28">
        <f t="shared" si="84"/>
        <v>0</v>
      </c>
      <c r="V729" s="28">
        <f t="shared" si="85"/>
        <v>0</v>
      </c>
      <c r="W729" s="28">
        <f t="shared" si="86"/>
        <v>0</v>
      </c>
      <c r="X729" s="28">
        <f t="shared" si="87"/>
        <v>-9.9999999511055648E-3</v>
      </c>
    </row>
    <row r="730" spans="1:24" x14ac:dyDescent="0.25">
      <c r="A730" s="20">
        <v>44507.810350231499</v>
      </c>
      <c r="B730" s="21" t="s">
        <v>1966</v>
      </c>
      <c r="C730" s="6" t="s">
        <v>1967</v>
      </c>
      <c r="D730" s="6" t="s">
        <v>1968</v>
      </c>
      <c r="E730" s="21">
        <v>120</v>
      </c>
      <c r="F730" s="19">
        <v>0</v>
      </c>
      <c r="G730" s="19">
        <v>0</v>
      </c>
      <c r="H730" s="19">
        <v>161831.60999999999</v>
      </c>
      <c r="I730" s="19">
        <v>161831.60999999999</v>
      </c>
      <c r="J730" s="19">
        <v>2968.3</v>
      </c>
      <c r="K730" s="19">
        <v>17027.13</v>
      </c>
      <c r="L730" s="19">
        <v>164.96</v>
      </c>
      <c r="M730" s="19">
        <v>20160.39</v>
      </c>
      <c r="O730" s="31">
        <v>161831.60999999999</v>
      </c>
      <c r="P730" s="31">
        <v>164.96</v>
      </c>
      <c r="Q730" s="31">
        <v>2968.3</v>
      </c>
      <c r="R730" s="31">
        <v>17027.13</v>
      </c>
      <c r="S730" s="31">
        <v>181991.99999999997</v>
      </c>
      <c r="U730" s="29">
        <f t="shared" si="84"/>
        <v>0</v>
      </c>
      <c r="V730" s="29">
        <f t="shared" si="85"/>
        <v>0</v>
      </c>
      <c r="W730" s="29">
        <f t="shared" si="86"/>
        <v>0</v>
      </c>
      <c r="X730" s="29">
        <f t="shared" si="87"/>
        <v>0</v>
      </c>
    </row>
    <row r="731" spans="1:24" x14ac:dyDescent="0.25">
      <c r="A731" s="20">
        <v>44522.688464699102</v>
      </c>
      <c r="B731" s="21" t="s">
        <v>1969</v>
      </c>
      <c r="C731" s="6" t="s">
        <v>1967</v>
      </c>
      <c r="D731" s="6" t="s">
        <v>1968</v>
      </c>
      <c r="E731" s="21">
        <v>120</v>
      </c>
      <c r="F731" s="19">
        <v>0</v>
      </c>
      <c r="G731" s="19">
        <v>0</v>
      </c>
      <c r="H731" s="19">
        <v>159958.41</v>
      </c>
      <c r="I731" s="19">
        <v>159958.41</v>
      </c>
      <c r="J731" s="19">
        <v>0</v>
      </c>
      <c r="K731" s="19">
        <v>16526.27</v>
      </c>
      <c r="L731" s="19">
        <v>160.12</v>
      </c>
      <c r="M731" s="19">
        <v>16686.39</v>
      </c>
      <c r="O731" s="31">
        <v>159958.41</v>
      </c>
      <c r="P731" s="31">
        <v>160.12</v>
      </c>
      <c r="Q731" s="31">
        <v>0</v>
      </c>
      <c r="R731" s="31">
        <v>16526.27</v>
      </c>
      <c r="S731" s="31">
        <v>176644.8</v>
      </c>
      <c r="U731" s="29">
        <f t="shared" si="84"/>
        <v>0</v>
      </c>
      <c r="V731" s="29">
        <f t="shared" si="85"/>
        <v>0</v>
      </c>
      <c r="W731" s="29">
        <f t="shared" si="86"/>
        <v>0</v>
      </c>
      <c r="X731" s="29">
        <f t="shared" si="87"/>
        <v>0</v>
      </c>
    </row>
    <row r="732" spans="1:24" s="33" customFormat="1" x14ac:dyDescent="0.25">
      <c r="A732" s="34">
        <v>44515.713262118101</v>
      </c>
      <c r="B732" s="35" t="s">
        <v>1970</v>
      </c>
      <c r="C732" s="36" t="s">
        <v>1971</v>
      </c>
      <c r="D732" s="36" t="s">
        <v>1972</v>
      </c>
      <c r="E732" s="35">
        <v>120</v>
      </c>
      <c r="F732" s="37">
        <v>0</v>
      </c>
      <c r="G732" s="37">
        <v>0</v>
      </c>
      <c r="H732" s="37">
        <v>183542.08</v>
      </c>
      <c r="I732" s="37">
        <v>183542.08</v>
      </c>
      <c r="J732" s="37">
        <v>11130.52</v>
      </c>
      <c r="K732" s="37">
        <v>20113.740000000002</v>
      </c>
      <c r="L732" s="37">
        <v>194.87</v>
      </c>
      <c r="M732" s="37">
        <v>31439.13</v>
      </c>
      <c r="O732" s="39">
        <v>183542.08</v>
      </c>
      <c r="P732" s="39">
        <v>194.87</v>
      </c>
      <c r="Q732" s="39">
        <v>11130.52</v>
      </c>
      <c r="R732" s="39">
        <v>20113.740000000002</v>
      </c>
      <c r="S732" s="39">
        <v>214981.19999999995</v>
      </c>
      <c r="U732" s="28">
        <f t="shared" si="84"/>
        <v>0</v>
      </c>
      <c r="V732" s="28">
        <f t="shared" si="85"/>
        <v>0</v>
      </c>
      <c r="W732" s="28">
        <f t="shared" si="86"/>
        <v>0</v>
      </c>
      <c r="X732" s="28">
        <f t="shared" si="87"/>
        <v>1.0000000038417056E-2</v>
      </c>
    </row>
    <row r="733" spans="1:24" s="33" customFormat="1" x14ac:dyDescent="0.25">
      <c r="A733" s="34">
        <v>44519.443560763902</v>
      </c>
      <c r="B733" s="35" t="s">
        <v>1973</v>
      </c>
      <c r="C733" s="36" t="s">
        <v>1974</v>
      </c>
      <c r="D733" s="36" t="s">
        <v>1975</v>
      </c>
      <c r="E733" s="35">
        <v>120</v>
      </c>
      <c r="F733" s="37">
        <v>0</v>
      </c>
      <c r="G733" s="37">
        <v>0</v>
      </c>
      <c r="H733" s="37">
        <v>108258.47</v>
      </c>
      <c r="I733" s="37">
        <v>108258.47</v>
      </c>
      <c r="J733" s="37">
        <v>6565.12</v>
      </c>
      <c r="K733" s="37">
        <v>11863.08</v>
      </c>
      <c r="L733" s="37">
        <v>114.94</v>
      </c>
      <c r="M733" s="37">
        <v>18543.14</v>
      </c>
      <c r="O733" s="39">
        <v>108258.47</v>
      </c>
      <c r="P733" s="39">
        <v>114.94</v>
      </c>
      <c r="Q733" s="39">
        <v>6565.12</v>
      </c>
      <c r="R733" s="39">
        <v>11863.08</v>
      </c>
      <c r="S733" s="39">
        <v>126801.60000000001</v>
      </c>
      <c r="U733" s="28">
        <f t="shared" si="84"/>
        <v>0</v>
      </c>
      <c r="V733" s="28">
        <f t="shared" si="85"/>
        <v>0</v>
      </c>
      <c r="W733" s="28">
        <f t="shared" si="86"/>
        <v>0</v>
      </c>
      <c r="X733" s="28">
        <f t="shared" si="87"/>
        <v>9.9999999947613105E-3</v>
      </c>
    </row>
    <row r="734" spans="1:24" x14ac:dyDescent="0.25">
      <c r="A734" s="20">
        <v>44511.495530706001</v>
      </c>
      <c r="B734" s="21" t="s">
        <v>1976</v>
      </c>
      <c r="C734" s="6" t="s">
        <v>1977</v>
      </c>
      <c r="D734" s="6" t="s">
        <v>1978</v>
      </c>
      <c r="E734" s="21">
        <v>120</v>
      </c>
      <c r="F734" s="19">
        <v>0</v>
      </c>
      <c r="G734" s="19">
        <v>0</v>
      </c>
      <c r="H734" s="19">
        <v>94542.97</v>
      </c>
      <c r="I734" s="19">
        <v>94542.97</v>
      </c>
      <c r="J734" s="19">
        <v>5040.63</v>
      </c>
      <c r="K734" s="19">
        <v>10288.32</v>
      </c>
      <c r="L734" s="19">
        <v>99.68</v>
      </c>
      <c r="M734" s="19">
        <v>15428.63</v>
      </c>
      <c r="O734" s="31">
        <v>94542.97</v>
      </c>
      <c r="P734" s="31">
        <v>99.68</v>
      </c>
      <c r="Q734" s="31">
        <v>5040.63</v>
      </c>
      <c r="R734" s="31">
        <v>10288.32</v>
      </c>
      <c r="S734" s="31">
        <v>109971.6</v>
      </c>
      <c r="U734" s="29">
        <f t="shared" si="84"/>
        <v>0</v>
      </c>
      <c r="V734" s="29">
        <f t="shared" si="85"/>
        <v>0</v>
      </c>
      <c r="W734" s="29">
        <f t="shared" si="86"/>
        <v>0</v>
      </c>
      <c r="X734" s="29">
        <f t="shared" si="87"/>
        <v>0</v>
      </c>
    </row>
    <row r="735" spans="1:24" x14ac:dyDescent="0.25">
      <c r="A735" s="20">
        <v>44512.615859756901</v>
      </c>
      <c r="B735" s="21" t="s">
        <v>1979</v>
      </c>
      <c r="C735" s="6" t="s">
        <v>1980</v>
      </c>
      <c r="D735" s="6" t="s">
        <v>1981</v>
      </c>
      <c r="E735" s="21">
        <v>120</v>
      </c>
      <c r="F735" s="19">
        <v>0</v>
      </c>
      <c r="G735" s="19">
        <v>0</v>
      </c>
      <c r="H735" s="19">
        <v>94292.76</v>
      </c>
      <c r="I735" s="19">
        <v>94292.76</v>
      </c>
      <c r="J735" s="19">
        <v>4987.58</v>
      </c>
      <c r="K735" s="19">
        <v>10257.08</v>
      </c>
      <c r="L735" s="19">
        <v>99.38</v>
      </c>
      <c r="M735" s="19">
        <v>15344.04</v>
      </c>
      <c r="O735" s="31">
        <v>94292.76</v>
      </c>
      <c r="P735" s="31">
        <v>99.38</v>
      </c>
      <c r="Q735" s="31">
        <v>4987.58</v>
      </c>
      <c r="R735" s="31">
        <v>10257.08</v>
      </c>
      <c r="S735" s="31">
        <v>109636.8</v>
      </c>
      <c r="U735" s="29">
        <f t="shared" si="84"/>
        <v>0</v>
      </c>
      <c r="V735" s="29">
        <f t="shared" si="85"/>
        <v>0</v>
      </c>
      <c r="W735" s="29">
        <f t="shared" si="86"/>
        <v>0</v>
      </c>
      <c r="X735" s="29">
        <f t="shared" si="87"/>
        <v>0</v>
      </c>
    </row>
    <row r="736" spans="1:24" s="33" customFormat="1" x14ac:dyDescent="0.25">
      <c r="A736" s="34">
        <v>44526.503532835603</v>
      </c>
      <c r="B736" s="35" t="s">
        <v>1982</v>
      </c>
      <c r="C736" s="36" t="s">
        <v>1983</v>
      </c>
      <c r="D736" s="36" t="s">
        <v>1984</v>
      </c>
      <c r="E736" s="35">
        <v>120</v>
      </c>
      <c r="F736" s="37">
        <v>0</v>
      </c>
      <c r="G736" s="37">
        <v>0</v>
      </c>
      <c r="H736" s="37">
        <v>133612.88</v>
      </c>
      <c r="I736" s="37">
        <v>133612.88</v>
      </c>
      <c r="J736" s="37">
        <v>4823.6400000000003</v>
      </c>
      <c r="K736" s="37">
        <v>14303.71</v>
      </c>
      <c r="L736" s="37">
        <v>138.58000000000001</v>
      </c>
      <c r="M736" s="37">
        <v>19265.93</v>
      </c>
      <c r="O736" s="39">
        <v>133612.88</v>
      </c>
      <c r="P736" s="39">
        <v>138.58000000000001</v>
      </c>
      <c r="Q736" s="39">
        <v>4823.6400000000003</v>
      </c>
      <c r="R736" s="39">
        <v>14303.71</v>
      </c>
      <c r="S736" s="39">
        <v>158378.80000000002</v>
      </c>
      <c r="U736" s="28">
        <f t="shared" si="84"/>
        <v>0</v>
      </c>
      <c r="V736" s="28">
        <f t="shared" si="85"/>
        <v>0</v>
      </c>
      <c r="W736" s="28">
        <f t="shared" si="86"/>
        <v>0</v>
      </c>
      <c r="X736" s="28">
        <f t="shared" si="87"/>
        <v>-5499.9900000000198</v>
      </c>
    </row>
    <row r="737" spans="1:24" s="33" customFormat="1" x14ac:dyDescent="0.25">
      <c r="A737" s="34">
        <v>44523.678462037002</v>
      </c>
      <c r="B737" s="35" t="s">
        <v>1985</v>
      </c>
      <c r="C737" s="36" t="s">
        <v>1986</v>
      </c>
      <c r="D737" s="36" t="s">
        <v>1987</v>
      </c>
      <c r="E737" s="35">
        <v>120</v>
      </c>
      <c r="F737" s="37">
        <v>0</v>
      </c>
      <c r="G737" s="37">
        <v>0</v>
      </c>
      <c r="H737" s="37">
        <v>92831.64</v>
      </c>
      <c r="I737" s="37">
        <v>92831.64</v>
      </c>
      <c r="J737" s="37">
        <v>4911.62</v>
      </c>
      <c r="K737" s="37">
        <v>10098.89</v>
      </c>
      <c r="L737" s="37">
        <v>97.84</v>
      </c>
      <c r="M737" s="37">
        <v>15108.35</v>
      </c>
      <c r="O737" s="39">
        <v>92831.64</v>
      </c>
      <c r="P737" s="39">
        <v>97.84</v>
      </c>
      <c r="Q737" s="39">
        <v>4911.62</v>
      </c>
      <c r="R737" s="39">
        <v>10098.89</v>
      </c>
      <c r="S737" s="39">
        <v>107939.99999999999</v>
      </c>
      <c r="U737" s="28">
        <f t="shared" si="84"/>
        <v>0</v>
      </c>
      <c r="V737" s="28">
        <f t="shared" si="85"/>
        <v>0</v>
      </c>
      <c r="W737" s="28">
        <f t="shared" si="86"/>
        <v>0</v>
      </c>
      <c r="X737" s="28">
        <f t="shared" si="87"/>
        <v>-9.9999999802093953E-3</v>
      </c>
    </row>
    <row r="738" spans="1:24" x14ac:dyDescent="0.25">
      <c r="A738" s="20">
        <v>44527.569733912002</v>
      </c>
      <c r="B738" s="21" t="s">
        <v>1988</v>
      </c>
      <c r="C738" s="6" t="s">
        <v>1989</v>
      </c>
      <c r="D738" s="6" t="s">
        <v>1990</v>
      </c>
      <c r="E738" s="21">
        <v>120</v>
      </c>
      <c r="F738" s="19">
        <v>0</v>
      </c>
      <c r="G738" s="19">
        <v>0</v>
      </c>
      <c r="H738" s="19">
        <v>100946.35</v>
      </c>
      <c r="I738" s="19">
        <v>100946.35</v>
      </c>
      <c r="J738" s="19">
        <v>6121.67</v>
      </c>
      <c r="K738" s="19">
        <v>11062</v>
      </c>
      <c r="L738" s="19">
        <v>107.18</v>
      </c>
      <c r="M738" s="19">
        <v>17290.849999999999</v>
      </c>
      <c r="O738" s="31">
        <v>100946.35</v>
      </c>
      <c r="P738" s="31">
        <v>107.18</v>
      </c>
      <c r="Q738" s="31">
        <v>6121.67</v>
      </c>
      <c r="R738" s="31">
        <v>11062</v>
      </c>
      <c r="S738" s="31">
        <v>118237.2</v>
      </c>
      <c r="U738" s="29">
        <f t="shared" si="84"/>
        <v>0</v>
      </c>
      <c r="V738" s="29">
        <f t="shared" si="85"/>
        <v>0</v>
      </c>
      <c r="W738" s="29">
        <f t="shared" si="86"/>
        <v>0</v>
      </c>
      <c r="X738" s="29">
        <f t="shared" si="87"/>
        <v>0</v>
      </c>
    </row>
    <row r="739" spans="1:24" x14ac:dyDescent="0.25">
      <c r="A739" s="20">
        <v>44513.582312233797</v>
      </c>
      <c r="B739" s="21" t="s">
        <v>1991</v>
      </c>
      <c r="C739" s="6" t="s">
        <v>1992</v>
      </c>
      <c r="D739" s="6" t="s">
        <v>1993</v>
      </c>
      <c r="E739" s="21">
        <v>120</v>
      </c>
      <c r="F739" s="19">
        <v>0</v>
      </c>
      <c r="G739" s="19">
        <v>0</v>
      </c>
      <c r="H739" s="19">
        <v>100623.67</v>
      </c>
      <c r="I739" s="19">
        <v>100623.67</v>
      </c>
      <c r="J739" s="19">
        <v>5325.85</v>
      </c>
      <c r="K739" s="19">
        <v>10946.82</v>
      </c>
      <c r="L739" s="19">
        <v>106.06</v>
      </c>
      <c r="M739" s="19">
        <v>16378.73</v>
      </c>
      <c r="O739" s="31">
        <v>100623.67</v>
      </c>
      <c r="P739" s="31">
        <v>106.06</v>
      </c>
      <c r="Q739" s="31">
        <v>5325.85</v>
      </c>
      <c r="R739" s="31">
        <v>10946.82</v>
      </c>
      <c r="S739" s="31">
        <v>117002.4</v>
      </c>
      <c r="U739" s="29">
        <f t="shared" si="84"/>
        <v>0</v>
      </c>
      <c r="V739" s="29">
        <f t="shared" si="85"/>
        <v>0</v>
      </c>
      <c r="W739" s="29">
        <f t="shared" si="86"/>
        <v>0</v>
      </c>
      <c r="X739" s="29">
        <f t="shared" si="87"/>
        <v>0</v>
      </c>
    </row>
    <row r="740" spans="1:24" x14ac:dyDescent="0.25">
      <c r="A740" s="20">
        <v>44514.618573692103</v>
      </c>
      <c r="B740" s="21" t="s">
        <v>1994</v>
      </c>
      <c r="C740" s="6" t="s">
        <v>1995</v>
      </c>
      <c r="D740" s="6" t="s">
        <v>1996</v>
      </c>
      <c r="E740" s="21">
        <v>120</v>
      </c>
      <c r="F740" s="19">
        <v>0</v>
      </c>
      <c r="G740" s="19">
        <v>0</v>
      </c>
      <c r="H740" s="19">
        <v>100660.68</v>
      </c>
      <c r="I740" s="19">
        <v>100660.68</v>
      </c>
      <c r="J740" s="19">
        <v>5325.85</v>
      </c>
      <c r="K740" s="19">
        <v>10950.58</v>
      </c>
      <c r="L740" s="19">
        <v>106.09</v>
      </c>
      <c r="M740" s="19">
        <v>16382.52</v>
      </c>
      <c r="O740" s="31">
        <v>100660.68</v>
      </c>
      <c r="P740" s="31">
        <v>106.09</v>
      </c>
      <c r="Q740" s="31">
        <v>5325.85</v>
      </c>
      <c r="R740" s="31">
        <v>10950.58</v>
      </c>
      <c r="S740" s="31">
        <v>117043.2</v>
      </c>
      <c r="U740" s="29">
        <f t="shared" si="84"/>
        <v>0</v>
      </c>
      <c r="V740" s="29">
        <f t="shared" si="85"/>
        <v>0</v>
      </c>
      <c r="W740" s="29">
        <f t="shared" si="86"/>
        <v>0</v>
      </c>
      <c r="X740" s="29">
        <f t="shared" si="87"/>
        <v>0</v>
      </c>
    </row>
    <row r="741" spans="1:24" s="33" customFormat="1" x14ac:dyDescent="0.25">
      <c r="A741" s="34">
        <v>44528.647320138902</v>
      </c>
      <c r="B741" s="35" t="s">
        <v>1997</v>
      </c>
      <c r="C741" s="36" t="s">
        <v>1998</v>
      </c>
      <c r="D741" s="36" t="s">
        <v>1999</v>
      </c>
      <c r="E741" s="35">
        <v>120</v>
      </c>
      <c r="F741" s="37">
        <v>0</v>
      </c>
      <c r="G741" s="37">
        <v>0</v>
      </c>
      <c r="H741" s="37">
        <v>93901.42</v>
      </c>
      <c r="I741" s="37">
        <v>93901.42</v>
      </c>
      <c r="J741" s="37">
        <v>5694.52</v>
      </c>
      <c r="K741" s="37">
        <v>10290.370000000001</v>
      </c>
      <c r="L741" s="37">
        <v>99.7</v>
      </c>
      <c r="M741" s="37">
        <v>16084.59</v>
      </c>
      <c r="O741" s="39">
        <v>93901.42</v>
      </c>
      <c r="P741" s="39">
        <v>99.7</v>
      </c>
      <c r="Q741" s="39">
        <v>5694.52</v>
      </c>
      <c r="R741" s="39">
        <v>10290.370000000001</v>
      </c>
      <c r="S741" s="39">
        <v>109986</v>
      </c>
      <c r="U741" s="28">
        <f t="shared" si="84"/>
        <v>0</v>
      </c>
      <c r="V741" s="28">
        <f t="shared" si="85"/>
        <v>0</v>
      </c>
      <c r="W741" s="28">
        <f t="shared" si="86"/>
        <v>0</v>
      </c>
      <c r="X741" s="28">
        <f t="shared" si="87"/>
        <v>9.9999999947613105E-3</v>
      </c>
    </row>
    <row r="742" spans="1:24" s="33" customFormat="1" x14ac:dyDescent="0.25">
      <c r="A742" s="34">
        <v>44521.536855555598</v>
      </c>
      <c r="B742" s="35" t="s">
        <v>2000</v>
      </c>
      <c r="C742" s="36" t="s">
        <v>2001</v>
      </c>
      <c r="D742" s="36" t="s">
        <v>2002</v>
      </c>
      <c r="E742" s="35">
        <v>120</v>
      </c>
      <c r="F742" s="37">
        <v>0</v>
      </c>
      <c r="G742" s="37">
        <v>0</v>
      </c>
      <c r="H742" s="37">
        <v>104697.34</v>
      </c>
      <c r="I742" s="37">
        <v>104697.34</v>
      </c>
      <c r="J742" s="37">
        <v>5539.42</v>
      </c>
      <c r="K742" s="37">
        <v>11389.28</v>
      </c>
      <c r="L742" s="37">
        <v>110.35</v>
      </c>
      <c r="M742" s="37">
        <v>17039.05</v>
      </c>
      <c r="O742" s="39">
        <v>104697.34</v>
      </c>
      <c r="P742" s="39">
        <v>110.35</v>
      </c>
      <c r="Q742" s="39">
        <v>5539.42</v>
      </c>
      <c r="R742" s="39">
        <v>11389.28</v>
      </c>
      <c r="S742" s="39">
        <v>121736.4</v>
      </c>
      <c r="U742" s="28">
        <f t="shared" si="84"/>
        <v>0</v>
      </c>
      <c r="V742" s="28">
        <f t="shared" si="85"/>
        <v>0</v>
      </c>
      <c r="W742" s="28">
        <f t="shared" si="86"/>
        <v>0</v>
      </c>
      <c r="X742" s="28">
        <f t="shared" si="87"/>
        <v>-9.9999999947613105E-3</v>
      </c>
    </row>
    <row r="743" spans="1:24" s="33" customFormat="1" x14ac:dyDescent="0.25">
      <c r="A743" s="34">
        <v>44507.5547111458</v>
      </c>
      <c r="B743" s="35" t="s">
        <v>2003</v>
      </c>
      <c r="C743" s="36" t="s">
        <v>2004</v>
      </c>
      <c r="D743" s="36" t="s">
        <v>2005</v>
      </c>
      <c r="E743" s="35">
        <v>120</v>
      </c>
      <c r="F743" s="37">
        <v>0</v>
      </c>
      <c r="G743" s="37">
        <v>0</v>
      </c>
      <c r="H743" s="37">
        <v>104994.65</v>
      </c>
      <c r="I743" s="37">
        <v>104994.65</v>
      </c>
      <c r="J743" s="37">
        <v>6367.15</v>
      </c>
      <c r="K743" s="37">
        <v>11506.32</v>
      </c>
      <c r="L743" s="37">
        <v>111.47</v>
      </c>
      <c r="M743" s="37">
        <v>17984.939999999999</v>
      </c>
      <c r="O743" s="39">
        <v>104994.65</v>
      </c>
      <c r="P743" s="39">
        <v>111.47</v>
      </c>
      <c r="Q743" s="39">
        <v>6367.15</v>
      </c>
      <c r="R743" s="39">
        <v>11506.32</v>
      </c>
      <c r="S743" s="39">
        <v>122979.59999999999</v>
      </c>
      <c r="U743" s="28">
        <f t="shared" si="84"/>
        <v>0</v>
      </c>
      <c r="V743" s="28">
        <f t="shared" si="85"/>
        <v>0</v>
      </c>
      <c r="W743" s="28">
        <f t="shared" si="86"/>
        <v>0</v>
      </c>
      <c r="X743" s="28">
        <f t="shared" si="87"/>
        <v>-9.9999999947613105E-3</v>
      </c>
    </row>
    <row r="744" spans="1:24" s="33" customFormat="1" x14ac:dyDescent="0.25">
      <c r="A744" s="34">
        <v>44522.533803622697</v>
      </c>
      <c r="B744" s="35" t="s">
        <v>2006</v>
      </c>
      <c r="C744" s="36" t="s">
        <v>2007</v>
      </c>
      <c r="D744" s="36" t="s">
        <v>2008</v>
      </c>
      <c r="E744" s="35">
        <v>120</v>
      </c>
      <c r="F744" s="37">
        <v>0</v>
      </c>
      <c r="G744" s="37">
        <v>0</v>
      </c>
      <c r="H744" s="37">
        <v>104994.47</v>
      </c>
      <c r="I744" s="37">
        <v>104994.47</v>
      </c>
      <c r="J744" s="37">
        <v>6367.15</v>
      </c>
      <c r="K744" s="37">
        <v>11505.3</v>
      </c>
      <c r="L744" s="37">
        <v>111.47</v>
      </c>
      <c r="M744" s="37">
        <v>17983.919999999998</v>
      </c>
      <c r="O744" s="39">
        <v>104994.47</v>
      </c>
      <c r="P744" s="39">
        <v>111.47</v>
      </c>
      <c r="Q744" s="39">
        <v>6367.15</v>
      </c>
      <c r="R744" s="39">
        <v>11505.3</v>
      </c>
      <c r="S744" s="39">
        <v>122978.4</v>
      </c>
      <c r="U744" s="28">
        <f t="shared" si="84"/>
        <v>0</v>
      </c>
      <c r="V744" s="28">
        <f t="shared" si="85"/>
        <v>0</v>
      </c>
      <c r="W744" s="28">
        <f t="shared" si="86"/>
        <v>0</v>
      </c>
      <c r="X744" s="28">
        <f t="shared" si="87"/>
        <v>-9.9999999947613105E-3</v>
      </c>
    </row>
    <row r="745" spans="1:24" s="33" customFormat="1" x14ac:dyDescent="0.25">
      <c r="A745" s="34">
        <v>44520.776596793999</v>
      </c>
      <c r="B745" s="35" t="s">
        <v>2009</v>
      </c>
      <c r="C745" s="36" t="s">
        <v>2010</v>
      </c>
      <c r="D745" s="36" t="s">
        <v>2011</v>
      </c>
      <c r="E745" s="35">
        <v>120</v>
      </c>
      <c r="F745" s="37">
        <v>0</v>
      </c>
      <c r="G745" s="37">
        <v>0</v>
      </c>
      <c r="H745" s="37">
        <v>100939.35</v>
      </c>
      <c r="I745" s="37">
        <v>100939.35</v>
      </c>
      <c r="J745" s="37">
        <v>6121.26</v>
      </c>
      <c r="K745" s="37">
        <v>11061.03</v>
      </c>
      <c r="L745" s="37">
        <v>107.17</v>
      </c>
      <c r="M745" s="37">
        <v>17289.46</v>
      </c>
      <c r="O745" s="39">
        <v>100939.35</v>
      </c>
      <c r="P745" s="39">
        <v>107.17</v>
      </c>
      <c r="Q745" s="39">
        <v>6121.26</v>
      </c>
      <c r="R745" s="39">
        <v>11061.03</v>
      </c>
      <c r="S745" s="39">
        <v>118228.8</v>
      </c>
      <c r="U745" s="28">
        <f t="shared" si="84"/>
        <v>0</v>
      </c>
      <c r="V745" s="28">
        <f t="shared" si="85"/>
        <v>0</v>
      </c>
      <c r="W745" s="28">
        <f t="shared" si="86"/>
        <v>0</v>
      </c>
      <c r="X745" s="28">
        <f t="shared" si="87"/>
        <v>9.9999999947613105E-3</v>
      </c>
    </row>
    <row r="746" spans="1:24" s="33" customFormat="1" x14ac:dyDescent="0.25">
      <c r="A746" s="34">
        <v>44502.612975497701</v>
      </c>
      <c r="B746" s="35" t="s">
        <v>2012</v>
      </c>
      <c r="C746" s="36" t="s">
        <v>2013</v>
      </c>
      <c r="D746" s="36" t="s">
        <v>2014</v>
      </c>
      <c r="E746" s="35">
        <v>120</v>
      </c>
      <c r="F746" s="37">
        <v>0</v>
      </c>
      <c r="G746" s="37">
        <v>0</v>
      </c>
      <c r="H746" s="37">
        <v>103599.21</v>
      </c>
      <c r="I746" s="37">
        <v>103599.21</v>
      </c>
      <c r="J746" s="37">
        <v>6282.54</v>
      </c>
      <c r="K746" s="37">
        <v>11353.45</v>
      </c>
      <c r="L746" s="37">
        <v>109.99</v>
      </c>
      <c r="M746" s="37">
        <v>17745.98</v>
      </c>
      <c r="O746" s="39">
        <v>103599.21</v>
      </c>
      <c r="P746" s="39">
        <v>109.99</v>
      </c>
      <c r="Q746" s="39">
        <v>6282.54</v>
      </c>
      <c r="R746" s="39">
        <v>11353.45</v>
      </c>
      <c r="S746" s="39">
        <v>121345.2</v>
      </c>
      <c r="U746" s="28">
        <f t="shared" si="84"/>
        <v>0</v>
      </c>
      <c r="V746" s="28">
        <f t="shared" si="85"/>
        <v>0</v>
      </c>
      <c r="W746" s="28">
        <f t="shared" si="86"/>
        <v>0</v>
      </c>
      <c r="X746" s="28">
        <f t="shared" si="87"/>
        <v>-9.9999999947613105E-3</v>
      </c>
    </row>
    <row r="747" spans="1:24" s="33" customFormat="1" x14ac:dyDescent="0.25">
      <c r="A747" s="34">
        <v>44512.799639351899</v>
      </c>
      <c r="B747" s="35" t="s">
        <v>2015</v>
      </c>
      <c r="C747" s="36" t="s">
        <v>2016</v>
      </c>
      <c r="D747" s="36" t="s">
        <v>2017</v>
      </c>
      <c r="E747" s="35">
        <v>120</v>
      </c>
      <c r="F747" s="37">
        <v>0</v>
      </c>
      <c r="G747" s="37">
        <v>0</v>
      </c>
      <c r="H747" s="37">
        <v>114552.65</v>
      </c>
      <c r="I747" s="37">
        <v>114552.65</v>
      </c>
      <c r="J747" s="37">
        <v>6060.87</v>
      </c>
      <c r="K747" s="37">
        <v>12462.16</v>
      </c>
      <c r="L747" s="37">
        <v>120.73</v>
      </c>
      <c r="M747" s="37">
        <v>18643.759999999998</v>
      </c>
      <c r="O747" s="39">
        <v>114552.65</v>
      </c>
      <c r="P747" s="39">
        <v>120.73</v>
      </c>
      <c r="Q747" s="39">
        <v>6060.87</v>
      </c>
      <c r="R747" s="39">
        <v>12462.16</v>
      </c>
      <c r="S747" s="39">
        <v>133196.39999999997</v>
      </c>
      <c r="U747" s="28">
        <f t="shared" si="84"/>
        <v>0</v>
      </c>
      <c r="V747" s="28">
        <f t="shared" si="85"/>
        <v>0</v>
      </c>
      <c r="W747" s="28">
        <f t="shared" si="86"/>
        <v>0</v>
      </c>
      <c r="X747" s="28">
        <f t="shared" si="87"/>
        <v>1.0000000038417056E-2</v>
      </c>
    </row>
    <row r="748" spans="1:24" s="33" customFormat="1" x14ac:dyDescent="0.25">
      <c r="A748" s="34">
        <v>44515.583554282399</v>
      </c>
      <c r="B748" s="35" t="s">
        <v>2018</v>
      </c>
      <c r="C748" s="36" t="s">
        <v>2019</v>
      </c>
      <c r="D748" s="36" t="s">
        <v>2020</v>
      </c>
      <c r="E748" s="35">
        <v>120</v>
      </c>
      <c r="F748" s="37">
        <v>0</v>
      </c>
      <c r="G748" s="37">
        <v>0</v>
      </c>
      <c r="H748" s="37">
        <v>122481.27</v>
      </c>
      <c r="I748" s="37">
        <v>122481.27</v>
      </c>
      <c r="J748" s="37">
        <v>6480.35</v>
      </c>
      <c r="K748" s="37">
        <v>13324.08</v>
      </c>
      <c r="L748" s="37">
        <v>129.09</v>
      </c>
      <c r="M748" s="37">
        <v>19933.52</v>
      </c>
      <c r="O748" s="39">
        <v>122481.27</v>
      </c>
      <c r="P748" s="39">
        <v>129.09</v>
      </c>
      <c r="Q748" s="39">
        <v>6480.35</v>
      </c>
      <c r="R748" s="39">
        <v>13324.08</v>
      </c>
      <c r="S748" s="39">
        <v>142414.80000000002</v>
      </c>
      <c r="U748" s="28">
        <f t="shared" si="84"/>
        <v>0</v>
      </c>
      <c r="V748" s="28">
        <f t="shared" si="85"/>
        <v>0</v>
      </c>
      <c r="W748" s="28">
        <f t="shared" si="86"/>
        <v>0</v>
      </c>
      <c r="X748" s="28">
        <f t="shared" si="87"/>
        <v>-1.0000000009313226E-2</v>
      </c>
    </row>
    <row r="749" spans="1:24" s="33" customFormat="1" x14ac:dyDescent="0.25">
      <c r="A749" s="34">
        <v>44511.732664780102</v>
      </c>
      <c r="B749" s="35" t="s">
        <v>2021</v>
      </c>
      <c r="C749" s="36" t="s">
        <v>2022</v>
      </c>
      <c r="D749" s="36" t="s">
        <v>2023</v>
      </c>
      <c r="E749" s="35">
        <v>120</v>
      </c>
      <c r="F749" s="37">
        <v>0</v>
      </c>
      <c r="G749" s="37">
        <v>0</v>
      </c>
      <c r="H749" s="37">
        <v>127305.77</v>
      </c>
      <c r="I749" s="37">
        <v>127305.77</v>
      </c>
      <c r="J749" s="37">
        <v>6735.66</v>
      </c>
      <c r="K749" s="37">
        <v>13849.21</v>
      </c>
      <c r="L749" s="37">
        <v>134.18</v>
      </c>
      <c r="M749" s="37">
        <v>20719.05</v>
      </c>
      <c r="O749" s="39">
        <v>127305.77</v>
      </c>
      <c r="P749" s="39">
        <v>134.18</v>
      </c>
      <c r="Q749" s="39">
        <v>6735.66</v>
      </c>
      <c r="R749" s="39">
        <v>13849.21</v>
      </c>
      <c r="S749" s="39">
        <v>148024.79999999999</v>
      </c>
      <c r="U749" s="28">
        <f t="shared" si="84"/>
        <v>0</v>
      </c>
      <c r="V749" s="28">
        <f t="shared" si="85"/>
        <v>0</v>
      </c>
      <c r="W749" s="28">
        <f t="shared" si="86"/>
        <v>0</v>
      </c>
      <c r="X749" s="28">
        <f t="shared" si="87"/>
        <v>2.0000000018626451E-2</v>
      </c>
    </row>
    <row r="750" spans="1:24" s="33" customFormat="1" x14ac:dyDescent="0.25">
      <c r="A750" s="34">
        <v>44502.606661307902</v>
      </c>
      <c r="B750" s="35" t="s">
        <v>2024</v>
      </c>
      <c r="C750" s="36" t="s">
        <v>2025</v>
      </c>
      <c r="D750" s="36" t="s">
        <v>2026</v>
      </c>
      <c r="E750" s="35">
        <v>120</v>
      </c>
      <c r="F750" s="37">
        <v>0</v>
      </c>
      <c r="G750" s="37">
        <v>0</v>
      </c>
      <c r="H750" s="37">
        <v>122828.87</v>
      </c>
      <c r="I750" s="37">
        <v>122828.87</v>
      </c>
      <c r="J750" s="37">
        <v>7448.68</v>
      </c>
      <c r="K750" s="37">
        <v>13460.03</v>
      </c>
      <c r="L750" s="37">
        <v>130.41</v>
      </c>
      <c r="M750" s="37">
        <v>21039.119999999999</v>
      </c>
      <c r="O750" s="39">
        <v>122828.87</v>
      </c>
      <c r="P750" s="39">
        <v>130.41</v>
      </c>
      <c r="Q750" s="39">
        <v>7448.68</v>
      </c>
      <c r="R750" s="39">
        <v>13460.03</v>
      </c>
      <c r="S750" s="39">
        <v>145183.94</v>
      </c>
      <c r="U750" s="28">
        <f t="shared" si="84"/>
        <v>0</v>
      </c>
      <c r="V750" s="28">
        <f t="shared" si="85"/>
        <v>0</v>
      </c>
      <c r="W750" s="28">
        <f t="shared" si="86"/>
        <v>0</v>
      </c>
      <c r="X750" s="28">
        <f t="shared" si="87"/>
        <v>-1315.9500000000116</v>
      </c>
    </row>
    <row r="751" spans="1:24" s="33" customFormat="1" x14ac:dyDescent="0.25">
      <c r="A751" s="34">
        <v>44520.7422437153</v>
      </c>
      <c r="B751" s="35" t="s">
        <v>2027</v>
      </c>
      <c r="C751" s="36" t="s">
        <v>2028</v>
      </c>
      <c r="D751" s="36" t="s">
        <v>2029</v>
      </c>
      <c r="E751" s="35">
        <v>120</v>
      </c>
      <c r="F751" s="37">
        <v>0</v>
      </c>
      <c r="G751" s="37">
        <v>0</v>
      </c>
      <c r="H751" s="37">
        <v>147152.1</v>
      </c>
      <c r="I751" s="37">
        <v>147152.1</v>
      </c>
      <c r="J751" s="37">
        <v>7963.13</v>
      </c>
      <c r="K751" s="37">
        <v>16025.9</v>
      </c>
      <c r="L751" s="37">
        <v>155.27000000000001</v>
      </c>
      <c r="M751" s="37">
        <v>24144.3</v>
      </c>
      <c r="O751" s="39">
        <v>147152.1</v>
      </c>
      <c r="P751" s="39">
        <v>155.27000000000001</v>
      </c>
      <c r="Q751" s="39">
        <v>7963.13</v>
      </c>
      <c r="R751" s="39">
        <v>16025.9</v>
      </c>
      <c r="S751" s="39">
        <v>172863.22</v>
      </c>
      <c r="U751" s="28">
        <f t="shared" si="84"/>
        <v>0</v>
      </c>
      <c r="V751" s="28">
        <f t="shared" si="85"/>
        <v>0</v>
      </c>
      <c r="W751" s="28">
        <f t="shared" si="86"/>
        <v>0</v>
      </c>
      <c r="X751" s="28">
        <f t="shared" si="87"/>
        <v>-1566.820000000007</v>
      </c>
    </row>
    <row r="752" spans="1:24" s="33" customFormat="1" x14ac:dyDescent="0.25">
      <c r="A752" s="34">
        <v>44528.648099849503</v>
      </c>
      <c r="B752" s="35" t="s">
        <v>2030</v>
      </c>
      <c r="C752" s="36" t="s">
        <v>2031</v>
      </c>
      <c r="D752" s="36" t="s">
        <v>2032</v>
      </c>
      <c r="E752" s="35">
        <v>120</v>
      </c>
      <c r="F752" s="37">
        <v>0</v>
      </c>
      <c r="G752" s="37">
        <v>0</v>
      </c>
      <c r="H752" s="37">
        <v>114315.53</v>
      </c>
      <c r="I752" s="37">
        <v>114315.53</v>
      </c>
      <c r="J752" s="37">
        <v>6048.35</v>
      </c>
      <c r="K752" s="37">
        <v>12436.05</v>
      </c>
      <c r="L752" s="37">
        <v>120.48</v>
      </c>
      <c r="M752" s="37">
        <v>18604.88</v>
      </c>
      <c r="O752" s="39">
        <v>114315.53</v>
      </c>
      <c r="P752" s="39">
        <v>120.48</v>
      </c>
      <c r="Q752" s="39">
        <v>6048.35</v>
      </c>
      <c r="R752" s="39">
        <v>12436.05</v>
      </c>
      <c r="S752" s="39">
        <v>132920.4</v>
      </c>
      <c r="U752" s="28">
        <f t="shared" si="84"/>
        <v>0</v>
      </c>
      <c r="V752" s="28">
        <f t="shared" si="85"/>
        <v>0</v>
      </c>
      <c r="W752" s="28">
        <f t="shared" si="86"/>
        <v>0</v>
      </c>
      <c r="X752" s="28">
        <f t="shared" si="87"/>
        <v>1.0000000009313226E-2</v>
      </c>
    </row>
    <row r="753" spans="1:24" x14ac:dyDescent="0.25">
      <c r="A753" s="20">
        <v>44527.454120289403</v>
      </c>
      <c r="B753" s="21" t="s">
        <v>2033</v>
      </c>
      <c r="C753" s="6" t="s">
        <v>2034</v>
      </c>
      <c r="D753" s="6" t="s">
        <v>2035</v>
      </c>
      <c r="E753" s="21">
        <v>120</v>
      </c>
      <c r="F753" s="19">
        <v>0</v>
      </c>
      <c r="G753" s="19">
        <v>0</v>
      </c>
      <c r="H753" s="19">
        <v>83392.83</v>
      </c>
      <c r="I753" s="19">
        <v>83392.83</v>
      </c>
      <c r="J753" s="19">
        <v>4412.2299999999996</v>
      </c>
      <c r="K753" s="19">
        <v>9071.85</v>
      </c>
      <c r="L753" s="19">
        <v>87.89</v>
      </c>
      <c r="M753" s="19">
        <v>13571.97</v>
      </c>
      <c r="O753" s="31">
        <v>83392.83</v>
      </c>
      <c r="P753" s="31">
        <v>87.89</v>
      </c>
      <c r="Q753" s="31">
        <v>4412.2299999999996</v>
      </c>
      <c r="R753" s="31">
        <v>9071.85</v>
      </c>
      <c r="S753" s="30">
        <v>96964.800000000003</v>
      </c>
      <c r="U753" s="29">
        <f t="shared" si="84"/>
        <v>0</v>
      </c>
      <c r="V753" s="29">
        <f t="shared" si="85"/>
        <v>0</v>
      </c>
      <c r="W753" s="29">
        <f t="shared" si="86"/>
        <v>0</v>
      </c>
      <c r="X753" s="29">
        <f t="shared" si="87"/>
        <v>0</v>
      </c>
    </row>
    <row r="754" spans="1:24" s="33" customFormat="1" x14ac:dyDescent="0.25">
      <c r="A754" s="34">
        <v>44522.5511819444</v>
      </c>
      <c r="B754" s="35" t="s">
        <v>2036</v>
      </c>
      <c r="C754" s="36" t="s">
        <v>2037</v>
      </c>
      <c r="D754" s="36" t="s">
        <v>2038</v>
      </c>
      <c r="E754" s="35">
        <v>120</v>
      </c>
      <c r="F754" s="37">
        <v>0</v>
      </c>
      <c r="G754" s="37">
        <v>0</v>
      </c>
      <c r="H754" s="37">
        <v>79827.839999999997</v>
      </c>
      <c r="I754" s="37">
        <v>79827.839999999997</v>
      </c>
      <c r="J754" s="37">
        <v>1465.36</v>
      </c>
      <c r="K754" s="37">
        <v>8398.6299999999992</v>
      </c>
      <c r="L754" s="37">
        <v>81.37</v>
      </c>
      <c r="M754" s="37">
        <v>9945.36</v>
      </c>
      <c r="O754" s="38">
        <v>79827.839999999997</v>
      </c>
      <c r="P754" s="38">
        <v>81.37</v>
      </c>
      <c r="Q754" s="38">
        <v>1465.36</v>
      </c>
      <c r="R754" s="38">
        <v>8398.6299999999992</v>
      </c>
      <c r="S754" s="38">
        <v>94773.2</v>
      </c>
      <c r="U754" s="28">
        <f t="shared" si="84"/>
        <v>0</v>
      </c>
      <c r="V754" s="28">
        <f t="shared" si="85"/>
        <v>0</v>
      </c>
      <c r="W754" s="28">
        <f t="shared" si="86"/>
        <v>0</v>
      </c>
      <c r="X754" s="28">
        <f t="shared" si="87"/>
        <v>-5000</v>
      </c>
    </row>
    <row r="755" spans="1:24" x14ac:dyDescent="0.25">
      <c r="A755" s="46" t="s">
        <v>140</v>
      </c>
      <c r="B755" s="47"/>
      <c r="C755" s="47"/>
      <c r="D755" s="47"/>
      <c r="E755" s="22">
        <v>13800</v>
      </c>
      <c r="F755" s="23">
        <v>0</v>
      </c>
      <c r="G755" s="23">
        <v>0</v>
      </c>
      <c r="H755" s="23">
        <v>15774339.98</v>
      </c>
      <c r="I755" s="23">
        <v>15774339.98</v>
      </c>
      <c r="J755" s="23">
        <v>732791.13</v>
      </c>
      <c r="K755" s="23">
        <v>1705502.14</v>
      </c>
      <c r="L755" s="23">
        <v>16523.669999999998</v>
      </c>
      <c r="M755" s="24">
        <v>2454816.94</v>
      </c>
    </row>
    <row r="757" spans="1:24" x14ac:dyDescent="0.25">
      <c r="A757" s="12" t="s">
        <v>3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24" x14ac:dyDescent="0.25">
      <c r="A758" s="15" t="s">
        <v>2039</v>
      </c>
      <c r="B758" s="15"/>
      <c r="C758" s="15"/>
      <c r="D758" s="15"/>
      <c r="E758" s="3"/>
      <c r="F758" s="3"/>
      <c r="G758" s="3"/>
      <c r="H758" s="3"/>
      <c r="I758" s="3"/>
      <c r="J758" s="3"/>
      <c r="K758" s="3"/>
      <c r="L758" s="3"/>
      <c r="M758" s="3"/>
    </row>
    <row r="759" spans="1:24" x14ac:dyDescent="0.25">
      <c r="A759" s="43" t="s">
        <v>5</v>
      </c>
      <c r="B759" s="44" t="s">
        <v>6</v>
      </c>
      <c r="C759" s="44"/>
      <c r="D759" s="44"/>
      <c r="E759" s="43" t="s">
        <v>7</v>
      </c>
      <c r="F759" s="44" t="s">
        <v>8</v>
      </c>
      <c r="G759" s="44"/>
      <c r="H759" s="44"/>
      <c r="I759" s="44"/>
      <c r="J759" s="44" t="s">
        <v>9</v>
      </c>
      <c r="K759" s="44"/>
      <c r="L759" s="44"/>
      <c r="M759" s="44"/>
    </row>
    <row r="760" spans="1:24" x14ac:dyDescent="0.25">
      <c r="A760" s="43"/>
      <c r="B760" s="7" t="s">
        <v>10</v>
      </c>
      <c r="C760" s="45" t="s">
        <v>11</v>
      </c>
      <c r="D760" s="45"/>
      <c r="E760" s="43"/>
      <c r="F760" s="7" t="s">
        <v>12</v>
      </c>
      <c r="G760" s="8" t="s">
        <v>13</v>
      </c>
      <c r="H760" s="7" t="s">
        <v>14</v>
      </c>
      <c r="I760" s="7" t="s">
        <v>15</v>
      </c>
      <c r="J760" s="7" t="s">
        <v>13</v>
      </c>
      <c r="K760" s="7" t="s">
        <v>16</v>
      </c>
      <c r="L760" s="7" t="s">
        <v>17</v>
      </c>
      <c r="M760" s="7" t="s">
        <v>15</v>
      </c>
    </row>
    <row r="761" spans="1:24" x14ac:dyDescent="0.25">
      <c r="A761" s="43"/>
      <c r="B761" s="7" t="s">
        <v>18</v>
      </c>
      <c r="C761" s="9" t="s">
        <v>19</v>
      </c>
      <c r="D761" s="9" t="s">
        <v>20</v>
      </c>
      <c r="E761" s="43"/>
      <c r="F761" s="7" t="s">
        <v>21</v>
      </c>
      <c r="G761" s="7" t="s">
        <v>21</v>
      </c>
      <c r="H761" s="7" t="s">
        <v>21</v>
      </c>
      <c r="I761" s="7" t="s">
        <v>21</v>
      </c>
      <c r="J761" s="7" t="s">
        <v>21</v>
      </c>
      <c r="K761" s="7" t="s">
        <v>21</v>
      </c>
      <c r="L761" s="7" t="s">
        <v>21</v>
      </c>
      <c r="M761" s="7" t="s">
        <v>21</v>
      </c>
    </row>
    <row r="762" spans="1:24" x14ac:dyDescent="0.25">
      <c r="A762" s="20">
        <v>44516.684885648101</v>
      </c>
      <c r="B762" s="21" t="s">
        <v>2040</v>
      </c>
      <c r="C762" s="6" t="s">
        <v>2041</v>
      </c>
      <c r="D762" s="6" t="s">
        <v>2042</v>
      </c>
      <c r="E762" s="21">
        <v>120</v>
      </c>
      <c r="F762" s="19">
        <v>0</v>
      </c>
      <c r="G762" s="19">
        <v>0</v>
      </c>
      <c r="H762" s="19">
        <v>98440</v>
      </c>
      <c r="I762" s="19">
        <v>98440</v>
      </c>
      <c r="J762" s="19">
        <v>4380</v>
      </c>
      <c r="K762" s="19">
        <v>10623.48</v>
      </c>
      <c r="L762" s="19">
        <v>102.92</v>
      </c>
      <c r="M762" s="19">
        <v>15106.4</v>
      </c>
      <c r="O762" s="31">
        <v>98440</v>
      </c>
      <c r="P762" s="31">
        <v>102.92</v>
      </c>
      <c r="Q762" s="31">
        <v>4380</v>
      </c>
      <c r="R762" s="31">
        <v>10623.48</v>
      </c>
      <c r="S762" s="31">
        <v>113546.4</v>
      </c>
      <c r="U762" s="29">
        <f t="shared" ref="U762" si="88">O762-I762</f>
        <v>0</v>
      </c>
      <c r="V762" s="29">
        <f t="shared" ref="V762" si="89">P762-L762</f>
        <v>0</v>
      </c>
      <c r="W762" s="29">
        <f t="shared" ref="W762" si="90">R762-K762</f>
        <v>0</v>
      </c>
      <c r="X762" s="29">
        <f t="shared" ref="X762" si="91">O762+M762-S762</f>
        <v>0</v>
      </c>
    </row>
    <row r="763" spans="1:24" s="33" customFormat="1" x14ac:dyDescent="0.25">
      <c r="A763" s="34">
        <v>44530.548377118103</v>
      </c>
      <c r="B763" s="35" t="s">
        <v>2043</v>
      </c>
      <c r="C763" s="36" t="s">
        <v>2044</v>
      </c>
      <c r="D763" s="36" t="s">
        <v>2045</v>
      </c>
      <c r="E763" s="35">
        <v>120</v>
      </c>
      <c r="F763" s="37">
        <v>0</v>
      </c>
      <c r="G763" s="37">
        <v>0</v>
      </c>
      <c r="H763" s="37">
        <v>123618.68</v>
      </c>
      <c r="I763" s="37">
        <v>123618.68</v>
      </c>
      <c r="J763" s="37">
        <v>7497.19</v>
      </c>
      <c r="K763" s="37">
        <v>13547.28</v>
      </c>
      <c r="L763" s="37">
        <v>131.25</v>
      </c>
      <c r="M763" s="37">
        <v>21175.72</v>
      </c>
      <c r="O763" s="39">
        <v>123618.68</v>
      </c>
      <c r="P763" s="39">
        <v>131.25</v>
      </c>
      <c r="Q763" s="39">
        <v>7497.19</v>
      </c>
      <c r="R763" s="39">
        <v>13547.28</v>
      </c>
      <c r="S763" s="39">
        <v>146128.9</v>
      </c>
      <c r="U763" s="28">
        <f t="shared" ref="U763:U826" si="92">O763-I763</f>
        <v>0</v>
      </c>
      <c r="V763" s="28">
        <f t="shared" ref="V763:V826" si="93">P763-L763</f>
        <v>0</v>
      </c>
      <c r="W763" s="28">
        <f t="shared" ref="W763:W826" si="94">R763-K763</f>
        <v>0</v>
      </c>
      <c r="X763" s="28">
        <f t="shared" ref="X763:X826" si="95">O763+M763-S763</f>
        <v>-1334.5</v>
      </c>
    </row>
    <row r="764" spans="1:24" s="33" customFormat="1" x14ac:dyDescent="0.25">
      <c r="A764" s="34">
        <v>44502.601686030102</v>
      </c>
      <c r="B764" s="35" t="s">
        <v>2046</v>
      </c>
      <c r="C764" s="36" t="s">
        <v>2047</v>
      </c>
      <c r="D764" s="36" t="s">
        <v>2048</v>
      </c>
      <c r="E764" s="35">
        <v>120</v>
      </c>
      <c r="F764" s="37">
        <v>0</v>
      </c>
      <c r="G764" s="37">
        <v>0</v>
      </c>
      <c r="H764" s="37">
        <v>116721.60000000001</v>
      </c>
      <c r="I764" s="37">
        <v>116721.60000000001</v>
      </c>
      <c r="J764" s="37">
        <v>5193.42</v>
      </c>
      <c r="K764" s="37">
        <v>12595.74</v>
      </c>
      <c r="L764" s="37">
        <v>122.04</v>
      </c>
      <c r="M764" s="37">
        <v>17911.2</v>
      </c>
      <c r="O764" s="39">
        <v>116721.60000000001</v>
      </c>
      <c r="P764" s="39">
        <v>122.04</v>
      </c>
      <c r="Q764" s="39">
        <v>5193.42</v>
      </c>
      <c r="R764" s="39">
        <v>12595.74</v>
      </c>
      <c r="S764" s="39">
        <v>138403.36999999997</v>
      </c>
      <c r="U764" s="28">
        <f t="shared" si="92"/>
        <v>0</v>
      </c>
      <c r="V764" s="28">
        <f t="shared" si="93"/>
        <v>0</v>
      </c>
      <c r="W764" s="28">
        <f t="shared" si="94"/>
        <v>0</v>
      </c>
      <c r="X764" s="28">
        <f t="shared" si="95"/>
        <v>-3770.5699999999488</v>
      </c>
    </row>
    <row r="765" spans="1:24" s="33" customFormat="1" x14ac:dyDescent="0.25">
      <c r="A765" s="34">
        <v>44513.777529861101</v>
      </c>
      <c r="B765" s="35" t="s">
        <v>2049</v>
      </c>
      <c r="C765" s="36" t="s">
        <v>2050</v>
      </c>
      <c r="D765" s="36" t="s">
        <v>2051</v>
      </c>
      <c r="E765" s="35">
        <v>120</v>
      </c>
      <c r="F765" s="37">
        <v>0</v>
      </c>
      <c r="G765" s="37">
        <v>0</v>
      </c>
      <c r="H765" s="37">
        <v>110718.04</v>
      </c>
      <c r="I765" s="37">
        <v>110718.04</v>
      </c>
      <c r="J765" s="37">
        <v>5857.99</v>
      </c>
      <c r="K765" s="37">
        <v>12044.49</v>
      </c>
      <c r="L765" s="37">
        <v>116.69</v>
      </c>
      <c r="M765" s="37">
        <v>18019.169999999998</v>
      </c>
      <c r="O765" s="39">
        <v>110718.04</v>
      </c>
      <c r="P765" s="39">
        <v>116.69</v>
      </c>
      <c r="Q765" s="39">
        <v>5857.99</v>
      </c>
      <c r="R765" s="39">
        <v>12044.49</v>
      </c>
      <c r="S765" s="39">
        <v>128737.20000000001</v>
      </c>
      <c r="U765" s="28">
        <f t="shared" si="92"/>
        <v>0</v>
      </c>
      <c r="V765" s="28">
        <f t="shared" si="93"/>
        <v>0</v>
      </c>
      <c r="W765" s="28">
        <f t="shared" si="94"/>
        <v>0</v>
      </c>
      <c r="X765" s="28">
        <f t="shared" si="95"/>
        <v>9.9999999802093953E-3</v>
      </c>
    </row>
    <row r="766" spans="1:24" s="33" customFormat="1" x14ac:dyDescent="0.25">
      <c r="A766" s="34">
        <v>44518.655880208302</v>
      </c>
      <c r="B766" s="35" t="s">
        <v>2052</v>
      </c>
      <c r="C766" s="36" t="s">
        <v>2053</v>
      </c>
      <c r="D766" s="36" t="s">
        <v>2054</v>
      </c>
      <c r="E766" s="35">
        <v>120</v>
      </c>
      <c r="F766" s="37">
        <v>0</v>
      </c>
      <c r="G766" s="37">
        <v>0</v>
      </c>
      <c r="H766" s="37">
        <v>110508.3</v>
      </c>
      <c r="I766" s="37">
        <v>110508.3</v>
      </c>
      <c r="J766" s="37">
        <v>4916.9799999999996</v>
      </c>
      <c r="K766" s="37">
        <v>11925.59</v>
      </c>
      <c r="L766" s="37">
        <v>115.54</v>
      </c>
      <c r="M766" s="37">
        <v>16958.11</v>
      </c>
      <c r="O766" s="39">
        <v>110508.3</v>
      </c>
      <c r="P766" s="39">
        <v>115.54</v>
      </c>
      <c r="Q766" s="39">
        <v>4916.9799999999996</v>
      </c>
      <c r="R766" s="39">
        <v>11925.59</v>
      </c>
      <c r="S766" s="39">
        <v>127466.4</v>
      </c>
      <c r="U766" s="28">
        <f t="shared" si="92"/>
        <v>0</v>
      </c>
      <c r="V766" s="28">
        <f t="shared" si="93"/>
        <v>0</v>
      </c>
      <c r="W766" s="28">
        <f t="shared" si="94"/>
        <v>0</v>
      </c>
      <c r="X766" s="28">
        <f t="shared" si="95"/>
        <v>1.0000000009313226E-2</v>
      </c>
    </row>
    <row r="767" spans="1:24" s="33" customFormat="1" x14ac:dyDescent="0.25">
      <c r="A767" s="34">
        <v>44528.714738275499</v>
      </c>
      <c r="B767" s="35" t="s">
        <v>2055</v>
      </c>
      <c r="C767" s="36" t="s">
        <v>2056</v>
      </c>
      <c r="D767" s="36" t="s">
        <v>2057</v>
      </c>
      <c r="E767" s="35">
        <v>120</v>
      </c>
      <c r="F767" s="37">
        <v>0</v>
      </c>
      <c r="G767" s="37">
        <v>0</v>
      </c>
      <c r="H767" s="37">
        <v>112172.91</v>
      </c>
      <c r="I767" s="37">
        <v>112172.91</v>
      </c>
      <c r="J767" s="37">
        <v>6802.47</v>
      </c>
      <c r="K767" s="37">
        <v>12292.32</v>
      </c>
      <c r="L767" s="37">
        <v>119.09</v>
      </c>
      <c r="M767" s="37">
        <v>19213.88</v>
      </c>
      <c r="O767" s="39">
        <v>112172.91</v>
      </c>
      <c r="P767" s="39">
        <v>119.09</v>
      </c>
      <c r="Q767" s="39">
        <v>6802.47</v>
      </c>
      <c r="R767" s="39">
        <v>12292.32</v>
      </c>
      <c r="S767" s="39">
        <v>132588.57</v>
      </c>
      <c r="U767" s="28">
        <f t="shared" si="92"/>
        <v>0</v>
      </c>
      <c r="V767" s="28">
        <f t="shared" si="93"/>
        <v>0</v>
      </c>
      <c r="W767" s="28">
        <f t="shared" si="94"/>
        <v>0</v>
      </c>
      <c r="X767" s="28">
        <f t="shared" si="95"/>
        <v>-1201.7799999999988</v>
      </c>
    </row>
    <row r="768" spans="1:24" s="33" customFormat="1" x14ac:dyDescent="0.25">
      <c r="A768" s="34">
        <v>44512.712194131898</v>
      </c>
      <c r="B768" s="35" t="s">
        <v>2058</v>
      </c>
      <c r="C768" s="36" t="s">
        <v>2059</v>
      </c>
      <c r="D768" s="36" t="s">
        <v>2060</v>
      </c>
      <c r="E768" s="35">
        <v>120</v>
      </c>
      <c r="F768" s="37">
        <v>0</v>
      </c>
      <c r="G768" s="37">
        <v>0</v>
      </c>
      <c r="H768" s="37">
        <v>110307.81</v>
      </c>
      <c r="I768" s="37">
        <v>110307.81</v>
      </c>
      <c r="J768" s="37">
        <v>6690</v>
      </c>
      <c r="K768" s="37">
        <v>12087.9</v>
      </c>
      <c r="L768" s="37">
        <v>117.11</v>
      </c>
      <c r="M768" s="37">
        <v>18895.009999999998</v>
      </c>
      <c r="O768" s="39">
        <v>110307.81</v>
      </c>
      <c r="P768" s="39">
        <v>117.11</v>
      </c>
      <c r="Q768" s="39">
        <v>6690</v>
      </c>
      <c r="R768" s="39">
        <v>12087.9</v>
      </c>
      <c r="S768" s="39">
        <v>130394.69999999998</v>
      </c>
      <c r="U768" s="28">
        <f t="shared" si="92"/>
        <v>0</v>
      </c>
      <c r="V768" s="28">
        <f t="shared" si="93"/>
        <v>0</v>
      </c>
      <c r="W768" s="28">
        <f t="shared" si="94"/>
        <v>0</v>
      </c>
      <c r="X768" s="28">
        <f t="shared" si="95"/>
        <v>-1191.8799999999901</v>
      </c>
    </row>
    <row r="769" spans="1:24" x14ac:dyDescent="0.25">
      <c r="A769" s="20">
        <v>44516.541807523201</v>
      </c>
      <c r="B769" s="21" t="s">
        <v>2061</v>
      </c>
      <c r="C769" s="6" t="s">
        <v>2062</v>
      </c>
      <c r="D769" s="6" t="s">
        <v>2063</v>
      </c>
      <c r="E769" s="21">
        <v>120</v>
      </c>
      <c r="F769" s="19">
        <v>0</v>
      </c>
      <c r="G769" s="19">
        <v>0</v>
      </c>
      <c r="H769" s="19">
        <v>112925.66</v>
      </c>
      <c r="I769" s="19">
        <v>112925.66</v>
      </c>
      <c r="J769" s="19">
        <v>4074.34</v>
      </c>
      <c r="K769" s="19">
        <v>12088.08</v>
      </c>
      <c r="L769" s="19">
        <v>117.12</v>
      </c>
      <c r="M769" s="19">
        <v>16279.54</v>
      </c>
      <c r="O769" s="31">
        <v>112925.66</v>
      </c>
      <c r="P769" s="31">
        <v>117.12</v>
      </c>
      <c r="Q769" s="31">
        <v>4074.34</v>
      </c>
      <c r="R769" s="31">
        <v>12088.08</v>
      </c>
      <c r="S769" s="31">
        <v>129205.2</v>
      </c>
      <c r="U769" s="29">
        <f t="shared" si="92"/>
        <v>0</v>
      </c>
      <c r="V769" s="29">
        <f t="shared" si="93"/>
        <v>0</v>
      </c>
      <c r="W769" s="29">
        <f t="shared" si="94"/>
        <v>0</v>
      </c>
      <c r="X769" s="29">
        <f t="shared" si="95"/>
        <v>0</v>
      </c>
    </row>
    <row r="770" spans="1:24" s="33" customFormat="1" x14ac:dyDescent="0.25">
      <c r="A770" s="34">
        <v>44519.693596064797</v>
      </c>
      <c r="B770" s="35" t="s">
        <v>2064</v>
      </c>
      <c r="C770" s="36" t="s">
        <v>2065</v>
      </c>
      <c r="D770" s="36" t="s">
        <v>2066</v>
      </c>
      <c r="E770" s="35">
        <v>120</v>
      </c>
      <c r="F770" s="37">
        <v>0</v>
      </c>
      <c r="G770" s="37">
        <v>0</v>
      </c>
      <c r="H770" s="37">
        <v>106580.52</v>
      </c>
      <c r="I770" s="37">
        <v>106580.52</v>
      </c>
      <c r="J770" s="37">
        <v>6463.33</v>
      </c>
      <c r="K770" s="37">
        <v>11680.18</v>
      </c>
      <c r="L770" s="37">
        <v>113.16</v>
      </c>
      <c r="M770" s="37">
        <v>18256.669999999998</v>
      </c>
      <c r="O770" s="39">
        <v>106580.52</v>
      </c>
      <c r="P770" s="39">
        <v>113.16</v>
      </c>
      <c r="Q770" s="39">
        <v>6463.33</v>
      </c>
      <c r="R770" s="39">
        <v>11680.18</v>
      </c>
      <c r="S770" s="39">
        <v>124837.2</v>
      </c>
      <c r="U770" s="28">
        <f t="shared" si="92"/>
        <v>0</v>
      </c>
      <c r="V770" s="28">
        <f t="shared" si="93"/>
        <v>0</v>
      </c>
      <c r="W770" s="28">
        <f t="shared" si="94"/>
        <v>0</v>
      </c>
      <c r="X770" s="28">
        <f t="shared" si="95"/>
        <v>-9.9999999947613105E-3</v>
      </c>
    </row>
    <row r="771" spans="1:24" x14ac:dyDescent="0.25">
      <c r="A771" s="20">
        <v>44521.785510567097</v>
      </c>
      <c r="B771" s="21" t="s">
        <v>2067</v>
      </c>
      <c r="C771" s="6" t="s">
        <v>2068</v>
      </c>
      <c r="D771" s="6" t="s">
        <v>2069</v>
      </c>
      <c r="E771" s="21">
        <v>120</v>
      </c>
      <c r="F771" s="19">
        <v>0</v>
      </c>
      <c r="G771" s="19">
        <v>0</v>
      </c>
      <c r="H771" s="19">
        <v>144750.84</v>
      </c>
      <c r="I771" s="19">
        <v>144750.84</v>
      </c>
      <c r="J771" s="19">
        <v>7896.21</v>
      </c>
      <c r="K771" s="19">
        <v>15771.35</v>
      </c>
      <c r="L771" s="19">
        <v>152.80000000000001</v>
      </c>
      <c r="M771" s="19">
        <v>23820.36</v>
      </c>
      <c r="O771" s="31">
        <v>144750.84</v>
      </c>
      <c r="P771" s="31">
        <v>152.80000000000001</v>
      </c>
      <c r="Q771" s="31">
        <v>7896.21</v>
      </c>
      <c r="R771" s="31">
        <v>15771.35</v>
      </c>
      <c r="S771" s="31">
        <v>168571.19999999998</v>
      </c>
      <c r="U771" s="29">
        <f t="shared" si="92"/>
        <v>0</v>
      </c>
      <c r="V771" s="29">
        <f t="shared" si="93"/>
        <v>0</v>
      </c>
      <c r="W771" s="29">
        <f t="shared" si="94"/>
        <v>0</v>
      </c>
      <c r="X771" s="29">
        <f t="shared" si="95"/>
        <v>0</v>
      </c>
    </row>
    <row r="772" spans="1:24" s="33" customFormat="1" x14ac:dyDescent="0.25">
      <c r="A772" s="34">
        <v>44526.653153969899</v>
      </c>
      <c r="B772" s="35" t="s">
        <v>2070</v>
      </c>
      <c r="C772" s="36" t="s">
        <v>2071</v>
      </c>
      <c r="D772" s="36" t="s">
        <v>2072</v>
      </c>
      <c r="E772" s="35">
        <v>120</v>
      </c>
      <c r="F772" s="37">
        <v>0</v>
      </c>
      <c r="G772" s="37">
        <v>0</v>
      </c>
      <c r="H772" s="37">
        <v>166839</v>
      </c>
      <c r="I772" s="37">
        <v>166839</v>
      </c>
      <c r="J772" s="37">
        <v>0</v>
      </c>
      <c r="K772" s="37">
        <v>17237.189999999999</v>
      </c>
      <c r="L772" s="37">
        <v>167.01</v>
      </c>
      <c r="M772" s="37">
        <v>17404.2</v>
      </c>
      <c r="O772" s="39">
        <v>166839</v>
      </c>
      <c r="P772" s="39">
        <v>167.01</v>
      </c>
      <c r="Q772" s="39">
        <v>0</v>
      </c>
      <c r="R772" s="39">
        <v>17237.189999999999</v>
      </c>
      <c r="S772" s="39">
        <v>199243.2</v>
      </c>
      <c r="U772" s="28">
        <f t="shared" si="92"/>
        <v>0</v>
      </c>
      <c r="V772" s="28">
        <f t="shared" si="93"/>
        <v>0</v>
      </c>
      <c r="W772" s="28">
        <f t="shared" si="94"/>
        <v>0</v>
      </c>
      <c r="X772" s="28">
        <f t="shared" si="95"/>
        <v>-15000</v>
      </c>
    </row>
    <row r="773" spans="1:24" x14ac:dyDescent="0.25">
      <c r="A773" s="20">
        <v>44504.665803668999</v>
      </c>
      <c r="B773" s="21" t="s">
        <v>2073</v>
      </c>
      <c r="C773" s="6" t="s">
        <v>2074</v>
      </c>
      <c r="D773" s="6" t="s">
        <v>2075</v>
      </c>
      <c r="E773" s="21">
        <v>120</v>
      </c>
      <c r="F773" s="19">
        <v>0</v>
      </c>
      <c r="G773" s="19">
        <v>0</v>
      </c>
      <c r="H773" s="19">
        <v>136588</v>
      </c>
      <c r="I773" s="19">
        <v>136588</v>
      </c>
      <c r="J773" s="19">
        <v>0</v>
      </c>
      <c r="K773" s="19">
        <v>14111.68</v>
      </c>
      <c r="L773" s="19">
        <v>136.72</v>
      </c>
      <c r="M773" s="19">
        <v>14248.4</v>
      </c>
      <c r="O773" s="31">
        <v>136588</v>
      </c>
      <c r="P773" s="31">
        <v>136.72</v>
      </c>
      <c r="Q773" s="31">
        <v>0</v>
      </c>
      <c r="R773" s="31">
        <v>14111.68</v>
      </c>
      <c r="S773" s="31">
        <v>150836.4</v>
      </c>
      <c r="U773" s="29">
        <f t="shared" si="92"/>
        <v>0</v>
      </c>
      <c r="V773" s="29">
        <f t="shared" si="93"/>
        <v>0</v>
      </c>
      <c r="W773" s="29">
        <f t="shared" si="94"/>
        <v>0</v>
      </c>
      <c r="X773" s="29">
        <f t="shared" si="95"/>
        <v>0</v>
      </c>
    </row>
    <row r="774" spans="1:24" x14ac:dyDescent="0.25">
      <c r="A774" s="20">
        <v>44505.676152002299</v>
      </c>
      <c r="B774" s="21" t="s">
        <v>2076</v>
      </c>
      <c r="C774" s="6" t="s">
        <v>2077</v>
      </c>
      <c r="D774" s="6" t="s">
        <v>2078</v>
      </c>
      <c r="E774" s="21">
        <v>120</v>
      </c>
      <c r="F774" s="19">
        <v>0</v>
      </c>
      <c r="G774" s="19">
        <v>0</v>
      </c>
      <c r="H774" s="19">
        <v>114952.27</v>
      </c>
      <c r="I774" s="19">
        <v>114952.27</v>
      </c>
      <c r="J774" s="19">
        <v>6082</v>
      </c>
      <c r="K774" s="19">
        <v>12505.37</v>
      </c>
      <c r="L774" s="19">
        <v>121.16</v>
      </c>
      <c r="M774" s="19">
        <v>18708.53</v>
      </c>
      <c r="O774" s="31">
        <v>114952.27</v>
      </c>
      <c r="P774" s="31">
        <v>121.16</v>
      </c>
      <c r="Q774" s="31">
        <v>6082</v>
      </c>
      <c r="R774" s="31">
        <v>12505.37</v>
      </c>
      <c r="S774" s="31">
        <v>133660.80000000002</v>
      </c>
      <c r="U774" s="29">
        <f t="shared" si="92"/>
        <v>0</v>
      </c>
      <c r="V774" s="29">
        <f t="shared" si="93"/>
        <v>0</v>
      </c>
      <c r="W774" s="29">
        <f t="shared" si="94"/>
        <v>0</v>
      </c>
      <c r="X774" s="29">
        <f t="shared" si="95"/>
        <v>0</v>
      </c>
    </row>
    <row r="775" spans="1:24" s="33" customFormat="1" x14ac:dyDescent="0.25">
      <c r="A775" s="34">
        <v>44514.596536574099</v>
      </c>
      <c r="B775" s="35" t="s">
        <v>2079</v>
      </c>
      <c r="C775" s="36" t="s">
        <v>2080</v>
      </c>
      <c r="D775" s="36" t="s">
        <v>2081</v>
      </c>
      <c r="E775" s="35">
        <v>120</v>
      </c>
      <c r="F775" s="37">
        <v>0</v>
      </c>
      <c r="G775" s="37">
        <v>0</v>
      </c>
      <c r="H775" s="37">
        <v>136802.57</v>
      </c>
      <c r="I775" s="37">
        <v>136802.57</v>
      </c>
      <c r="J775" s="37">
        <v>7238.1</v>
      </c>
      <c r="K775" s="37">
        <v>14882.36</v>
      </c>
      <c r="L775" s="37">
        <v>144.18</v>
      </c>
      <c r="M775" s="37">
        <v>22264.639999999999</v>
      </c>
      <c r="O775" s="39">
        <v>136802.57</v>
      </c>
      <c r="P775" s="39">
        <v>144.18</v>
      </c>
      <c r="Q775" s="39">
        <v>7238.1</v>
      </c>
      <c r="R775" s="39">
        <v>14882.36</v>
      </c>
      <c r="S775" s="39">
        <v>162006.81000000003</v>
      </c>
      <c r="U775" s="28">
        <f t="shared" si="92"/>
        <v>0</v>
      </c>
      <c r="V775" s="28">
        <f t="shared" si="93"/>
        <v>0</v>
      </c>
      <c r="W775" s="28">
        <f t="shared" si="94"/>
        <v>0</v>
      </c>
      <c r="X775" s="28">
        <f t="shared" si="95"/>
        <v>-2939.6000000000058</v>
      </c>
    </row>
    <row r="776" spans="1:24" x14ac:dyDescent="0.25">
      <c r="A776" s="20">
        <v>44502.591447372703</v>
      </c>
      <c r="B776" s="21" t="s">
        <v>2082</v>
      </c>
      <c r="C776" s="6" t="s">
        <v>2083</v>
      </c>
      <c r="D776" s="6" t="s">
        <v>2084</v>
      </c>
      <c r="E776" s="21">
        <v>120</v>
      </c>
      <c r="F776" s="19">
        <v>0</v>
      </c>
      <c r="G776" s="19">
        <v>0</v>
      </c>
      <c r="H776" s="19">
        <v>119175.72</v>
      </c>
      <c r="I776" s="19">
        <v>119175.72</v>
      </c>
      <c r="J776" s="19">
        <v>4290.28</v>
      </c>
      <c r="K776" s="19">
        <v>12756.81</v>
      </c>
      <c r="L776" s="19">
        <v>123.59</v>
      </c>
      <c r="M776" s="19">
        <v>17170.68</v>
      </c>
      <c r="O776" s="31">
        <v>119175.72</v>
      </c>
      <c r="P776" s="31">
        <v>123.59</v>
      </c>
      <c r="Q776" s="31">
        <v>4290.28</v>
      </c>
      <c r="R776" s="31">
        <v>12756.81</v>
      </c>
      <c r="S776" s="31">
        <v>136346.4</v>
      </c>
      <c r="U776" s="29">
        <f t="shared" si="92"/>
        <v>0</v>
      </c>
      <c r="V776" s="29">
        <f t="shared" si="93"/>
        <v>0</v>
      </c>
      <c r="W776" s="29">
        <f t="shared" si="94"/>
        <v>0</v>
      </c>
      <c r="X776" s="29">
        <f t="shared" si="95"/>
        <v>0</v>
      </c>
    </row>
    <row r="777" spans="1:24" s="33" customFormat="1" x14ac:dyDescent="0.25">
      <c r="A777" s="34">
        <v>44513.619590277798</v>
      </c>
      <c r="B777" s="35" t="s">
        <v>2085</v>
      </c>
      <c r="C777" s="36" t="s">
        <v>2086</v>
      </c>
      <c r="D777" s="36" t="s">
        <v>2087</v>
      </c>
      <c r="E777" s="35">
        <v>120</v>
      </c>
      <c r="F777" s="37">
        <v>0</v>
      </c>
      <c r="G777" s="37">
        <v>0</v>
      </c>
      <c r="H777" s="37">
        <v>154758.10999999999</v>
      </c>
      <c r="I777" s="37">
        <v>154758.10999999999</v>
      </c>
      <c r="J777" s="37">
        <v>6885.84</v>
      </c>
      <c r="K777" s="37">
        <v>16701.45</v>
      </c>
      <c r="L777" s="37">
        <v>161.81</v>
      </c>
      <c r="M777" s="37">
        <v>23749.1</v>
      </c>
      <c r="O777" s="39">
        <v>154758.10999999999</v>
      </c>
      <c r="P777" s="39">
        <v>161.81</v>
      </c>
      <c r="Q777" s="39">
        <v>6885.84</v>
      </c>
      <c r="R777" s="39">
        <v>16701.45</v>
      </c>
      <c r="S777" s="39">
        <v>183506.49999999997</v>
      </c>
      <c r="U777" s="28">
        <f t="shared" si="92"/>
        <v>0</v>
      </c>
      <c r="V777" s="28">
        <f t="shared" si="93"/>
        <v>0</v>
      </c>
      <c r="W777" s="28">
        <f t="shared" si="94"/>
        <v>0</v>
      </c>
      <c r="X777" s="28">
        <f t="shared" si="95"/>
        <v>-4999.289999999979</v>
      </c>
    </row>
    <row r="778" spans="1:24" s="33" customFormat="1" x14ac:dyDescent="0.25">
      <c r="A778" s="34">
        <v>44513.818625694403</v>
      </c>
      <c r="B778" s="35" t="s">
        <v>2088</v>
      </c>
      <c r="C778" s="36" t="s">
        <v>2089</v>
      </c>
      <c r="D778" s="36" t="s">
        <v>2090</v>
      </c>
      <c r="E778" s="35">
        <v>120</v>
      </c>
      <c r="F778" s="37">
        <v>0</v>
      </c>
      <c r="G778" s="37">
        <v>0</v>
      </c>
      <c r="H778" s="37">
        <v>170287.73</v>
      </c>
      <c r="I778" s="37">
        <v>170287.73</v>
      </c>
      <c r="J778" s="37">
        <v>4712.28</v>
      </c>
      <c r="K778" s="37">
        <v>18081.22</v>
      </c>
      <c r="L778" s="37">
        <v>175.18</v>
      </c>
      <c r="M778" s="37">
        <v>22968.68</v>
      </c>
      <c r="O778" s="39">
        <v>170287.73</v>
      </c>
      <c r="P778" s="39">
        <v>175.18</v>
      </c>
      <c r="Q778" s="39">
        <v>4712.28</v>
      </c>
      <c r="R778" s="39">
        <v>18081.22</v>
      </c>
      <c r="S778" s="39">
        <v>198256.40000000002</v>
      </c>
      <c r="U778" s="28">
        <f t="shared" si="92"/>
        <v>0</v>
      </c>
      <c r="V778" s="28">
        <f t="shared" si="93"/>
        <v>0</v>
      </c>
      <c r="W778" s="28">
        <f t="shared" si="94"/>
        <v>0</v>
      </c>
      <c r="X778" s="28">
        <f t="shared" si="95"/>
        <v>-4999.9900000000198</v>
      </c>
    </row>
    <row r="779" spans="1:24" s="33" customFormat="1" x14ac:dyDescent="0.25">
      <c r="A779" s="34">
        <v>44521.769653703697</v>
      </c>
      <c r="B779" s="35" t="s">
        <v>2091</v>
      </c>
      <c r="C779" s="36" t="s">
        <v>2092</v>
      </c>
      <c r="D779" s="36" t="s">
        <v>2093</v>
      </c>
      <c r="E779" s="35">
        <v>120</v>
      </c>
      <c r="F779" s="37">
        <v>0</v>
      </c>
      <c r="G779" s="37">
        <v>0</v>
      </c>
      <c r="H779" s="37">
        <v>99914.47</v>
      </c>
      <c r="I779" s="37">
        <v>99914.47</v>
      </c>
      <c r="J779" s="37">
        <v>5286.36</v>
      </c>
      <c r="K779" s="37">
        <v>10869.45</v>
      </c>
      <c r="L779" s="37">
        <v>105.31</v>
      </c>
      <c r="M779" s="37">
        <v>16261.12</v>
      </c>
      <c r="O779" s="39">
        <v>99914.47</v>
      </c>
      <c r="P779" s="39">
        <v>105.31</v>
      </c>
      <c r="Q779" s="39">
        <v>5286.36</v>
      </c>
      <c r="R779" s="39">
        <v>10869.45</v>
      </c>
      <c r="S779" s="39">
        <v>116175.59999999999</v>
      </c>
      <c r="U779" s="28">
        <f t="shared" si="92"/>
        <v>0</v>
      </c>
      <c r="V779" s="28">
        <f t="shared" si="93"/>
        <v>0</v>
      </c>
      <c r="W779" s="28">
        <f t="shared" si="94"/>
        <v>0</v>
      </c>
      <c r="X779" s="28">
        <f t="shared" si="95"/>
        <v>-9.9999999947613105E-3</v>
      </c>
    </row>
    <row r="780" spans="1:24" s="33" customFormat="1" x14ac:dyDescent="0.25">
      <c r="A780" s="34">
        <v>44527.6023472222</v>
      </c>
      <c r="B780" s="35" t="s">
        <v>2094</v>
      </c>
      <c r="C780" s="36" t="s">
        <v>2095</v>
      </c>
      <c r="D780" s="36" t="s">
        <v>2096</v>
      </c>
      <c r="E780" s="35">
        <v>120</v>
      </c>
      <c r="F780" s="37">
        <v>0</v>
      </c>
      <c r="G780" s="37">
        <v>0</v>
      </c>
      <c r="H780" s="37">
        <v>112980.83</v>
      </c>
      <c r="I780" s="37">
        <v>112980.83</v>
      </c>
      <c r="J780" s="37">
        <v>6852.07</v>
      </c>
      <c r="K780" s="37">
        <v>12380.74</v>
      </c>
      <c r="L780" s="37">
        <v>119.95</v>
      </c>
      <c r="M780" s="37">
        <v>19352.759999999998</v>
      </c>
      <c r="O780" s="39">
        <v>112980.83</v>
      </c>
      <c r="P780" s="39">
        <v>119.95</v>
      </c>
      <c r="Q780" s="39">
        <v>6852.07</v>
      </c>
      <c r="R780" s="39">
        <v>12380.74</v>
      </c>
      <c r="S780" s="39">
        <v>133554.13</v>
      </c>
      <c r="U780" s="28">
        <f t="shared" si="92"/>
        <v>0</v>
      </c>
      <c r="V780" s="28">
        <f t="shared" si="93"/>
        <v>0</v>
      </c>
      <c r="W780" s="28">
        <f t="shared" si="94"/>
        <v>0</v>
      </c>
      <c r="X780" s="28">
        <f t="shared" si="95"/>
        <v>-1220.5400000000081</v>
      </c>
    </row>
    <row r="781" spans="1:24" s="33" customFormat="1" x14ac:dyDescent="0.25">
      <c r="A781" s="34">
        <v>44518.524619062497</v>
      </c>
      <c r="B781" s="35" t="s">
        <v>2097</v>
      </c>
      <c r="C781" s="36" t="s">
        <v>2098</v>
      </c>
      <c r="D781" s="36" t="s">
        <v>2099</v>
      </c>
      <c r="E781" s="35">
        <v>120</v>
      </c>
      <c r="F781" s="37">
        <v>0</v>
      </c>
      <c r="G781" s="37">
        <v>0</v>
      </c>
      <c r="H781" s="37">
        <v>109829.06</v>
      </c>
      <c r="I781" s="37">
        <v>109829.06</v>
      </c>
      <c r="J781" s="37">
        <v>5810.96</v>
      </c>
      <c r="K781" s="37">
        <v>11948.23</v>
      </c>
      <c r="L781" s="37">
        <v>115.76</v>
      </c>
      <c r="M781" s="37">
        <v>17874.95</v>
      </c>
      <c r="O781" s="39">
        <v>109829.06</v>
      </c>
      <c r="P781" s="39">
        <v>115.76</v>
      </c>
      <c r="Q781" s="39">
        <v>5810.96</v>
      </c>
      <c r="R781" s="39">
        <v>11948.23</v>
      </c>
      <c r="S781" s="39">
        <v>127704</v>
      </c>
      <c r="U781" s="28">
        <f t="shared" si="92"/>
        <v>0</v>
      </c>
      <c r="V781" s="28">
        <f t="shared" si="93"/>
        <v>0</v>
      </c>
      <c r="W781" s="28">
        <f t="shared" si="94"/>
        <v>0</v>
      </c>
      <c r="X781" s="28">
        <f t="shared" si="95"/>
        <v>9.9999999947613105E-3</v>
      </c>
    </row>
    <row r="782" spans="1:24" s="33" customFormat="1" x14ac:dyDescent="0.25">
      <c r="A782" s="34">
        <v>44513.763202465299</v>
      </c>
      <c r="B782" s="35" t="s">
        <v>2100</v>
      </c>
      <c r="C782" s="36" t="s">
        <v>2101</v>
      </c>
      <c r="D782" s="36" t="s">
        <v>2102</v>
      </c>
      <c r="E782" s="35">
        <v>120</v>
      </c>
      <c r="F782" s="37">
        <v>0</v>
      </c>
      <c r="G782" s="37">
        <v>0</v>
      </c>
      <c r="H782" s="37">
        <v>112980.83</v>
      </c>
      <c r="I782" s="37">
        <v>112980.83</v>
      </c>
      <c r="J782" s="37">
        <v>6852.07</v>
      </c>
      <c r="K782" s="37">
        <v>12380.74</v>
      </c>
      <c r="L782" s="37">
        <v>119.95</v>
      </c>
      <c r="M782" s="37">
        <v>19352.759999999998</v>
      </c>
      <c r="O782" s="39">
        <v>112980.83</v>
      </c>
      <c r="P782" s="39">
        <v>119.95</v>
      </c>
      <c r="Q782" s="39">
        <v>6852.07</v>
      </c>
      <c r="R782" s="39">
        <v>12380.74</v>
      </c>
      <c r="S782" s="39">
        <v>132333.6</v>
      </c>
      <c r="U782" s="28">
        <f t="shared" si="92"/>
        <v>0</v>
      </c>
      <c r="V782" s="28">
        <f t="shared" si="93"/>
        <v>0</v>
      </c>
      <c r="W782" s="28">
        <f t="shared" si="94"/>
        <v>0</v>
      </c>
      <c r="X782" s="28">
        <f t="shared" si="95"/>
        <v>-1.0000000009313226E-2</v>
      </c>
    </row>
    <row r="783" spans="1:24" s="33" customFormat="1" x14ac:dyDescent="0.25">
      <c r="A783" s="34">
        <v>44502.533276157403</v>
      </c>
      <c r="B783" s="35" t="s">
        <v>2103</v>
      </c>
      <c r="C783" s="36" t="s">
        <v>2104</v>
      </c>
      <c r="D783" s="36" t="s">
        <v>2105</v>
      </c>
      <c r="E783" s="35">
        <v>120</v>
      </c>
      <c r="F783" s="37">
        <v>0</v>
      </c>
      <c r="G783" s="37">
        <v>0</v>
      </c>
      <c r="H783" s="37">
        <v>112092.13</v>
      </c>
      <c r="I783" s="37">
        <v>112092.13</v>
      </c>
      <c r="J783" s="37">
        <v>5961.3</v>
      </c>
      <c r="K783" s="37">
        <v>12197.59</v>
      </c>
      <c r="L783" s="37">
        <v>118.17</v>
      </c>
      <c r="M783" s="37">
        <v>18277.060000000001</v>
      </c>
      <c r="O783" s="39">
        <v>112092.13</v>
      </c>
      <c r="P783" s="39">
        <v>118.17</v>
      </c>
      <c r="Q783" s="39">
        <v>5961.3</v>
      </c>
      <c r="R783" s="39">
        <v>12197.59</v>
      </c>
      <c r="S783" s="39">
        <v>130369.2</v>
      </c>
      <c r="U783" s="28">
        <f t="shared" si="92"/>
        <v>0</v>
      </c>
      <c r="V783" s="28">
        <f t="shared" si="93"/>
        <v>0</v>
      </c>
      <c r="W783" s="28">
        <f t="shared" si="94"/>
        <v>0</v>
      </c>
      <c r="X783" s="28">
        <f t="shared" si="95"/>
        <v>-9.9999999947613105E-3</v>
      </c>
    </row>
    <row r="784" spans="1:24" s="33" customFormat="1" x14ac:dyDescent="0.25">
      <c r="A784" s="34">
        <v>44509.623457754598</v>
      </c>
      <c r="B784" s="35" t="s">
        <v>2106</v>
      </c>
      <c r="C784" s="36" t="s">
        <v>2107</v>
      </c>
      <c r="D784" s="36" t="s">
        <v>2108</v>
      </c>
      <c r="E784" s="35">
        <v>120</v>
      </c>
      <c r="F784" s="37">
        <v>0</v>
      </c>
      <c r="G784" s="37">
        <v>0</v>
      </c>
      <c r="H784" s="37">
        <v>111495.27</v>
      </c>
      <c r="I784" s="37">
        <v>111495.27</v>
      </c>
      <c r="J784" s="37">
        <v>6762</v>
      </c>
      <c r="K784" s="37">
        <v>12217.96</v>
      </c>
      <c r="L784" s="37">
        <v>118.38</v>
      </c>
      <c r="M784" s="37">
        <v>19098.34</v>
      </c>
      <c r="O784" s="39">
        <v>111495.27</v>
      </c>
      <c r="P784" s="39">
        <v>118.38</v>
      </c>
      <c r="Q784" s="39">
        <v>6762</v>
      </c>
      <c r="R784" s="39">
        <v>12217.96</v>
      </c>
      <c r="S784" s="39">
        <v>130593.60000000002</v>
      </c>
      <c r="U784" s="28">
        <f t="shared" si="92"/>
        <v>0</v>
      </c>
      <c r="V784" s="28">
        <f t="shared" si="93"/>
        <v>0</v>
      </c>
      <c r="W784" s="28">
        <f t="shared" si="94"/>
        <v>0</v>
      </c>
      <c r="X784" s="28">
        <f t="shared" si="95"/>
        <v>9.9999999802093953E-3</v>
      </c>
    </row>
    <row r="785" spans="1:24" s="33" customFormat="1" x14ac:dyDescent="0.25">
      <c r="A785" s="34">
        <v>44524.917667245398</v>
      </c>
      <c r="B785" s="35" t="s">
        <v>2109</v>
      </c>
      <c r="C785" s="36" t="s">
        <v>2110</v>
      </c>
      <c r="D785" s="36" t="s">
        <v>2111</v>
      </c>
      <c r="E785" s="35">
        <v>120</v>
      </c>
      <c r="F785" s="37">
        <v>0</v>
      </c>
      <c r="G785" s="37">
        <v>0</v>
      </c>
      <c r="H785" s="37">
        <v>105481.61</v>
      </c>
      <c r="I785" s="37">
        <v>105481.61</v>
      </c>
      <c r="J785" s="37">
        <v>6397.32</v>
      </c>
      <c r="K785" s="37">
        <v>11558.69</v>
      </c>
      <c r="L785" s="37">
        <v>111.99</v>
      </c>
      <c r="M785" s="37">
        <v>18068</v>
      </c>
      <c r="O785" s="39">
        <v>105481.61</v>
      </c>
      <c r="P785" s="39">
        <v>111.99</v>
      </c>
      <c r="Q785" s="39">
        <v>6397.32</v>
      </c>
      <c r="R785" s="39">
        <v>11558.69</v>
      </c>
      <c r="S785" s="39">
        <v>124689.79000000002</v>
      </c>
      <c r="U785" s="28">
        <f t="shared" si="92"/>
        <v>0</v>
      </c>
      <c r="V785" s="28">
        <f t="shared" si="93"/>
        <v>0</v>
      </c>
      <c r="W785" s="28">
        <f t="shared" si="94"/>
        <v>0</v>
      </c>
      <c r="X785" s="28">
        <f t="shared" si="95"/>
        <v>-1140.1800000000221</v>
      </c>
    </row>
    <row r="786" spans="1:24" x14ac:dyDescent="0.25">
      <c r="A786" s="20">
        <v>44526.716141747696</v>
      </c>
      <c r="B786" s="21" t="s">
        <v>2112</v>
      </c>
      <c r="C786" s="6" t="s">
        <v>2113</v>
      </c>
      <c r="D786" s="6" t="s">
        <v>2114</v>
      </c>
      <c r="E786" s="21">
        <v>120</v>
      </c>
      <c r="F786" s="19">
        <v>0</v>
      </c>
      <c r="G786" s="19">
        <v>0</v>
      </c>
      <c r="H786" s="19">
        <v>142824.54999999999</v>
      </c>
      <c r="I786" s="19">
        <v>142824.54999999999</v>
      </c>
      <c r="J786" s="19">
        <v>6354.85</v>
      </c>
      <c r="K786" s="19">
        <v>15413.27</v>
      </c>
      <c r="L786" s="19">
        <v>149.33000000000001</v>
      </c>
      <c r="M786" s="19">
        <v>21917.45</v>
      </c>
      <c r="O786" s="31">
        <v>142824.54999999999</v>
      </c>
      <c r="P786" s="31">
        <v>149.33000000000001</v>
      </c>
      <c r="Q786" s="31">
        <v>6354.85</v>
      </c>
      <c r="R786" s="31">
        <v>15413.27</v>
      </c>
      <c r="S786" s="31">
        <v>164741.99999999997</v>
      </c>
      <c r="U786" s="29">
        <f t="shared" si="92"/>
        <v>0</v>
      </c>
      <c r="V786" s="29">
        <f t="shared" si="93"/>
        <v>0</v>
      </c>
      <c r="W786" s="29">
        <f t="shared" si="94"/>
        <v>0</v>
      </c>
      <c r="X786" s="29">
        <f t="shared" si="95"/>
        <v>0</v>
      </c>
    </row>
    <row r="787" spans="1:24" x14ac:dyDescent="0.25">
      <c r="A787" s="20">
        <v>44502.733011574099</v>
      </c>
      <c r="B787" s="21" t="s">
        <v>2115</v>
      </c>
      <c r="C787" s="6" t="s">
        <v>2116</v>
      </c>
      <c r="D787" s="6" t="s">
        <v>2117</v>
      </c>
      <c r="E787" s="21">
        <v>120</v>
      </c>
      <c r="F787" s="19">
        <v>0</v>
      </c>
      <c r="G787" s="19">
        <v>0</v>
      </c>
      <c r="H787" s="19">
        <v>141721.89000000001</v>
      </c>
      <c r="I787" s="19">
        <v>141721.89000000001</v>
      </c>
      <c r="J787" s="19">
        <v>1305.79</v>
      </c>
      <c r="K787" s="19">
        <v>14777.95</v>
      </c>
      <c r="L787" s="19">
        <v>143.16999999999999</v>
      </c>
      <c r="M787" s="19">
        <v>16226.91</v>
      </c>
      <c r="O787" s="31">
        <v>141721.89000000001</v>
      </c>
      <c r="P787" s="31">
        <v>143.16999999999999</v>
      </c>
      <c r="Q787" s="31">
        <v>1305.79</v>
      </c>
      <c r="R787" s="31">
        <v>14777.95</v>
      </c>
      <c r="S787" s="31">
        <v>157948.80000000005</v>
      </c>
      <c r="U787" s="29">
        <f t="shared" si="92"/>
        <v>0</v>
      </c>
      <c r="V787" s="29">
        <f t="shared" si="93"/>
        <v>0</v>
      </c>
      <c r="W787" s="29">
        <f t="shared" si="94"/>
        <v>0</v>
      </c>
      <c r="X787" s="29">
        <f t="shared" si="95"/>
        <v>0</v>
      </c>
    </row>
    <row r="788" spans="1:24" s="33" customFormat="1" x14ac:dyDescent="0.25">
      <c r="A788" s="34">
        <v>44524.593744560203</v>
      </c>
      <c r="B788" s="35" t="s">
        <v>2118</v>
      </c>
      <c r="C788" s="36" t="s">
        <v>2119</v>
      </c>
      <c r="D788" s="36" t="s">
        <v>2120</v>
      </c>
      <c r="E788" s="35">
        <v>120</v>
      </c>
      <c r="F788" s="37">
        <v>0</v>
      </c>
      <c r="G788" s="37">
        <v>0</v>
      </c>
      <c r="H788" s="37">
        <v>162754.21</v>
      </c>
      <c r="I788" s="37">
        <v>162754.21</v>
      </c>
      <c r="J788" s="37">
        <v>159.79</v>
      </c>
      <c r="K788" s="37">
        <v>16831.73</v>
      </c>
      <c r="L788" s="37">
        <v>163.08000000000001</v>
      </c>
      <c r="M788" s="37">
        <v>17154.599999999999</v>
      </c>
      <c r="O788" s="39">
        <v>162754.21</v>
      </c>
      <c r="P788" s="39">
        <v>163.08000000000001</v>
      </c>
      <c r="Q788" s="39">
        <v>159.79</v>
      </c>
      <c r="R788" s="39">
        <v>16831.73</v>
      </c>
      <c r="S788" s="39">
        <v>179908.8</v>
      </c>
      <c r="U788" s="28">
        <f t="shared" si="92"/>
        <v>0</v>
      </c>
      <c r="V788" s="28">
        <f t="shared" si="93"/>
        <v>0</v>
      </c>
      <c r="W788" s="28">
        <f t="shared" si="94"/>
        <v>0</v>
      </c>
      <c r="X788" s="28">
        <f t="shared" si="95"/>
        <v>1.0000000009313226E-2</v>
      </c>
    </row>
    <row r="789" spans="1:24" s="33" customFormat="1" x14ac:dyDescent="0.25">
      <c r="A789" s="34">
        <v>44521.611258298602</v>
      </c>
      <c r="B789" s="35" t="s">
        <v>2121</v>
      </c>
      <c r="C789" s="36" t="s">
        <v>2119</v>
      </c>
      <c r="D789" s="36" t="s">
        <v>2120</v>
      </c>
      <c r="E789" s="35">
        <v>120</v>
      </c>
      <c r="F789" s="37">
        <v>0</v>
      </c>
      <c r="G789" s="37">
        <v>0</v>
      </c>
      <c r="H789" s="37">
        <v>158813.32</v>
      </c>
      <c r="I789" s="37">
        <v>158813.32</v>
      </c>
      <c r="J789" s="37">
        <v>4375.7700000000004</v>
      </c>
      <c r="K789" s="37">
        <v>16861.169999999998</v>
      </c>
      <c r="L789" s="37">
        <v>163.35</v>
      </c>
      <c r="M789" s="37">
        <v>21400.29</v>
      </c>
      <c r="O789" s="39">
        <v>158813.32</v>
      </c>
      <c r="P789" s="39">
        <v>163.35</v>
      </c>
      <c r="Q789" s="39">
        <v>4375.7700000000004</v>
      </c>
      <c r="R789" s="39">
        <v>16861.169999999998</v>
      </c>
      <c r="S789" s="39">
        <v>188313.60000000001</v>
      </c>
      <c r="U789" s="28">
        <f t="shared" si="92"/>
        <v>0</v>
      </c>
      <c r="V789" s="28">
        <f t="shared" si="93"/>
        <v>0</v>
      </c>
      <c r="W789" s="28">
        <f t="shared" si="94"/>
        <v>0</v>
      </c>
      <c r="X789" s="28">
        <f t="shared" si="95"/>
        <v>-8099.9899999999907</v>
      </c>
    </row>
    <row r="790" spans="1:24" s="33" customFormat="1" x14ac:dyDescent="0.25">
      <c r="A790" s="34">
        <v>44510.913885381902</v>
      </c>
      <c r="B790" s="35" t="s">
        <v>2122</v>
      </c>
      <c r="C790" s="36" t="s">
        <v>2123</v>
      </c>
      <c r="D790" s="36" t="s">
        <v>2124</v>
      </c>
      <c r="E790" s="35">
        <v>120</v>
      </c>
      <c r="F790" s="37">
        <v>0</v>
      </c>
      <c r="G790" s="37">
        <v>0</v>
      </c>
      <c r="H790" s="37">
        <v>132631.79999999999</v>
      </c>
      <c r="I790" s="37">
        <v>132631.79999999999</v>
      </c>
      <c r="J790" s="37">
        <v>7033.2</v>
      </c>
      <c r="K790" s="37">
        <v>14429.99</v>
      </c>
      <c r="L790" s="37">
        <v>139.80000000000001</v>
      </c>
      <c r="M790" s="37">
        <v>21602.99</v>
      </c>
      <c r="O790" s="39">
        <v>132631.79999999999</v>
      </c>
      <c r="P790" s="39">
        <v>139.80000000000001</v>
      </c>
      <c r="Q790" s="39">
        <v>7033.2</v>
      </c>
      <c r="R790" s="39">
        <v>14429.99</v>
      </c>
      <c r="S790" s="39">
        <v>157389.79999999999</v>
      </c>
      <c r="U790" s="28">
        <f t="shared" si="92"/>
        <v>0</v>
      </c>
      <c r="V790" s="28">
        <f t="shared" si="93"/>
        <v>0</v>
      </c>
      <c r="W790" s="28">
        <f t="shared" si="94"/>
        <v>0</v>
      </c>
      <c r="X790" s="28">
        <f t="shared" si="95"/>
        <v>-3155.0100000000093</v>
      </c>
    </row>
    <row r="791" spans="1:24" s="33" customFormat="1" x14ac:dyDescent="0.25">
      <c r="A791" s="34">
        <v>44510.637916354201</v>
      </c>
      <c r="B791" s="35" t="s">
        <v>2125</v>
      </c>
      <c r="C791" s="36" t="s">
        <v>2126</v>
      </c>
      <c r="D791" s="36" t="s">
        <v>2127</v>
      </c>
      <c r="E791" s="35">
        <v>120</v>
      </c>
      <c r="F791" s="37">
        <v>0</v>
      </c>
      <c r="G791" s="37">
        <v>0</v>
      </c>
      <c r="H791" s="37">
        <v>132797.03</v>
      </c>
      <c r="I791" s="37">
        <v>132797.03</v>
      </c>
      <c r="J791" s="37">
        <v>7029.26</v>
      </c>
      <c r="K791" s="37">
        <v>14447.33</v>
      </c>
      <c r="L791" s="37">
        <v>139.97</v>
      </c>
      <c r="M791" s="37">
        <v>21616.560000000001</v>
      </c>
      <c r="O791" s="39">
        <v>132797.03</v>
      </c>
      <c r="P791" s="39">
        <v>139.97</v>
      </c>
      <c r="Q791" s="39">
        <v>7029.26</v>
      </c>
      <c r="R791" s="39">
        <v>14447.33</v>
      </c>
      <c r="S791" s="39">
        <v>156613.6</v>
      </c>
      <c r="U791" s="28">
        <f t="shared" si="92"/>
        <v>0</v>
      </c>
      <c r="V791" s="28">
        <f t="shared" si="93"/>
        <v>0</v>
      </c>
      <c r="W791" s="28">
        <f t="shared" si="94"/>
        <v>0</v>
      </c>
      <c r="X791" s="28">
        <f t="shared" si="95"/>
        <v>-2200.0100000000093</v>
      </c>
    </row>
    <row r="792" spans="1:24" x14ac:dyDescent="0.25">
      <c r="A792" s="20">
        <v>44529.526132488398</v>
      </c>
      <c r="B792" s="21" t="s">
        <v>2128</v>
      </c>
      <c r="C792" s="6" t="s">
        <v>2129</v>
      </c>
      <c r="D792" s="6" t="s">
        <v>2130</v>
      </c>
      <c r="E792" s="21">
        <v>120</v>
      </c>
      <c r="F792" s="19">
        <v>0</v>
      </c>
      <c r="G792" s="19">
        <v>0</v>
      </c>
      <c r="H792" s="19">
        <v>119899.68</v>
      </c>
      <c r="I792" s="19">
        <v>119899.68</v>
      </c>
      <c r="J792" s="19">
        <v>7271.66</v>
      </c>
      <c r="K792" s="19">
        <v>13139.76</v>
      </c>
      <c r="L792" s="19">
        <v>127.3</v>
      </c>
      <c r="M792" s="19">
        <v>20538.72</v>
      </c>
      <c r="O792" s="31">
        <v>119899.68</v>
      </c>
      <c r="P792" s="31">
        <v>127.3</v>
      </c>
      <c r="Q792" s="31">
        <v>7271.66</v>
      </c>
      <c r="R792" s="31">
        <v>13139.76</v>
      </c>
      <c r="S792" s="31">
        <v>140438.39999999999</v>
      </c>
      <c r="U792" s="29">
        <f t="shared" si="92"/>
        <v>0</v>
      </c>
      <c r="V792" s="29">
        <f t="shared" si="93"/>
        <v>0</v>
      </c>
      <c r="W792" s="29">
        <f t="shared" si="94"/>
        <v>0</v>
      </c>
      <c r="X792" s="29">
        <f t="shared" si="95"/>
        <v>0</v>
      </c>
    </row>
    <row r="793" spans="1:24" s="33" customFormat="1" x14ac:dyDescent="0.25">
      <c r="A793" s="34">
        <v>44521.537931794002</v>
      </c>
      <c r="B793" s="35" t="s">
        <v>2131</v>
      </c>
      <c r="C793" s="36" t="s">
        <v>2132</v>
      </c>
      <c r="D793" s="36" t="s">
        <v>2133</v>
      </c>
      <c r="E793" s="35">
        <v>120</v>
      </c>
      <c r="F793" s="37">
        <v>0</v>
      </c>
      <c r="G793" s="37">
        <v>0</v>
      </c>
      <c r="H793" s="37">
        <v>120499.23</v>
      </c>
      <c r="I793" s="37">
        <v>120499.23</v>
      </c>
      <c r="J793" s="37">
        <v>7308</v>
      </c>
      <c r="K793" s="37">
        <v>13205.21</v>
      </c>
      <c r="L793" s="37">
        <v>127.94</v>
      </c>
      <c r="M793" s="37">
        <v>20641.150000000001</v>
      </c>
      <c r="O793" s="39">
        <v>120499.23</v>
      </c>
      <c r="P793" s="39">
        <v>127.94</v>
      </c>
      <c r="Q793" s="39">
        <v>7308</v>
      </c>
      <c r="R793" s="39">
        <v>13205.21</v>
      </c>
      <c r="S793" s="39">
        <v>142441.47999999998</v>
      </c>
      <c r="U793" s="28">
        <f t="shared" si="92"/>
        <v>0</v>
      </c>
      <c r="V793" s="28">
        <f t="shared" si="93"/>
        <v>0</v>
      </c>
      <c r="W793" s="28">
        <f t="shared" si="94"/>
        <v>0</v>
      </c>
      <c r="X793" s="28">
        <f t="shared" si="95"/>
        <v>-1301.0999999999767</v>
      </c>
    </row>
    <row r="794" spans="1:24" s="33" customFormat="1" x14ac:dyDescent="0.25">
      <c r="A794" s="34">
        <v>44522.7077699074</v>
      </c>
      <c r="B794" s="35" t="s">
        <v>2134</v>
      </c>
      <c r="C794" s="36" t="s">
        <v>2135</v>
      </c>
      <c r="D794" s="36" t="s">
        <v>2136</v>
      </c>
      <c r="E794" s="35">
        <v>120</v>
      </c>
      <c r="F794" s="37">
        <v>0</v>
      </c>
      <c r="G794" s="37">
        <v>0</v>
      </c>
      <c r="H794" s="37">
        <v>128038.89</v>
      </c>
      <c r="I794" s="37">
        <v>128038.89</v>
      </c>
      <c r="J794" s="37">
        <v>6774.4</v>
      </c>
      <c r="K794" s="37">
        <v>13928.56</v>
      </c>
      <c r="L794" s="37">
        <v>134.94999999999999</v>
      </c>
      <c r="M794" s="37">
        <v>20837.91</v>
      </c>
      <c r="O794" s="39">
        <v>128038.89</v>
      </c>
      <c r="P794" s="39">
        <v>134.94999999999999</v>
      </c>
      <c r="Q794" s="39">
        <v>6774.4</v>
      </c>
      <c r="R794" s="39">
        <v>13928.56</v>
      </c>
      <c r="S794" s="39">
        <v>151628.08999999997</v>
      </c>
      <c r="U794" s="28">
        <f t="shared" si="92"/>
        <v>0</v>
      </c>
      <c r="V794" s="28">
        <f t="shared" si="93"/>
        <v>0</v>
      </c>
      <c r="W794" s="28">
        <f t="shared" si="94"/>
        <v>0</v>
      </c>
      <c r="X794" s="28">
        <f t="shared" si="95"/>
        <v>-2751.289999999979</v>
      </c>
    </row>
    <row r="795" spans="1:24" s="33" customFormat="1" x14ac:dyDescent="0.25">
      <c r="A795" s="34">
        <v>44521.614863622701</v>
      </c>
      <c r="B795" s="35" t="s">
        <v>2137</v>
      </c>
      <c r="C795" s="36" t="s">
        <v>2138</v>
      </c>
      <c r="D795" s="36" t="s">
        <v>2139</v>
      </c>
      <c r="E795" s="35">
        <v>120</v>
      </c>
      <c r="F795" s="37">
        <v>0</v>
      </c>
      <c r="G795" s="37">
        <v>0</v>
      </c>
      <c r="H795" s="37">
        <v>128038.89</v>
      </c>
      <c r="I795" s="37">
        <v>128038.89</v>
      </c>
      <c r="J795" s="37">
        <v>6774.4</v>
      </c>
      <c r="K795" s="37">
        <v>13928.56</v>
      </c>
      <c r="L795" s="37">
        <v>134.94999999999999</v>
      </c>
      <c r="M795" s="37">
        <v>20837.91</v>
      </c>
      <c r="O795" s="39">
        <v>128038.89</v>
      </c>
      <c r="P795" s="39">
        <v>134.94999999999999</v>
      </c>
      <c r="Q795" s="39">
        <v>6774.4</v>
      </c>
      <c r="R795" s="39">
        <v>13928.56</v>
      </c>
      <c r="S795" s="39">
        <v>151028.08999999997</v>
      </c>
      <c r="U795" s="28">
        <f t="shared" si="92"/>
        <v>0</v>
      </c>
      <c r="V795" s="28">
        <f t="shared" si="93"/>
        <v>0</v>
      </c>
      <c r="W795" s="28">
        <f t="shared" si="94"/>
        <v>0</v>
      </c>
      <c r="X795" s="28">
        <f t="shared" si="95"/>
        <v>-2151.289999999979</v>
      </c>
    </row>
    <row r="796" spans="1:24" x14ac:dyDescent="0.25">
      <c r="A796" s="20">
        <v>44514.711259374999</v>
      </c>
      <c r="B796" s="21" t="s">
        <v>2140</v>
      </c>
      <c r="C796" s="6" t="s">
        <v>2141</v>
      </c>
      <c r="D796" s="6" t="s">
        <v>2142</v>
      </c>
      <c r="E796" s="21">
        <v>120</v>
      </c>
      <c r="F796" s="19">
        <v>0</v>
      </c>
      <c r="G796" s="19">
        <v>0</v>
      </c>
      <c r="H796" s="19">
        <v>144046.79</v>
      </c>
      <c r="I796" s="19">
        <v>144046.79</v>
      </c>
      <c r="J796" s="19">
        <v>0</v>
      </c>
      <c r="K796" s="19">
        <v>14882.22</v>
      </c>
      <c r="L796" s="19">
        <v>144.19</v>
      </c>
      <c r="M796" s="19">
        <v>15026.41</v>
      </c>
      <c r="O796" s="31">
        <v>144046.79</v>
      </c>
      <c r="P796" s="31">
        <v>144.19</v>
      </c>
      <c r="Q796" s="31">
        <v>0</v>
      </c>
      <c r="R796" s="31">
        <v>14882.22</v>
      </c>
      <c r="S796" s="31">
        <v>159073.20000000001</v>
      </c>
      <c r="U796" s="29">
        <f t="shared" si="92"/>
        <v>0</v>
      </c>
      <c r="V796" s="29">
        <f t="shared" si="93"/>
        <v>0</v>
      </c>
      <c r="W796" s="29">
        <f t="shared" si="94"/>
        <v>0</v>
      </c>
      <c r="X796" s="29">
        <f t="shared" si="95"/>
        <v>0</v>
      </c>
    </row>
    <row r="797" spans="1:24" s="33" customFormat="1" x14ac:dyDescent="0.25">
      <c r="A797" s="34">
        <v>44525.6682258449</v>
      </c>
      <c r="B797" s="35" t="s">
        <v>2143</v>
      </c>
      <c r="C797" s="36" t="s">
        <v>2144</v>
      </c>
      <c r="D797" s="36" t="s">
        <v>2145</v>
      </c>
      <c r="E797" s="35">
        <v>120</v>
      </c>
      <c r="F797" s="37">
        <v>0</v>
      </c>
      <c r="G797" s="37">
        <v>0</v>
      </c>
      <c r="H797" s="37">
        <v>219585.37</v>
      </c>
      <c r="I797" s="37">
        <v>219585.37</v>
      </c>
      <c r="J797" s="37">
        <v>11632.61</v>
      </c>
      <c r="K797" s="37">
        <v>23888.959999999999</v>
      </c>
      <c r="L797" s="37">
        <v>231.45</v>
      </c>
      <c r="M797" s="37">
        <v>35753.019999999997</v>
      </c>
      <c r="O797" s="39">
        <v>219585.37</v>
      </c>
      <c r="P797" s="39">
        <v>231.45</v>
      </c>
      <c r="Q797" s="39">
        <v>11632.61</v>
      </c>
      <c r="R797" s="39">
        <v>23888.959999999999</v>
      </c>
      <c r="S797" s="39">
        <v>255338.4</v>
      </c>
      <c r="U797" s="28">
        <f t="shared" si="92"/>
        <v>0</v>
      </c>
      <c r="V797" s="28">
        <f t="shared" si="93"/>
        <v>0</v>
      </c>
      <c r="W797" s="28">
        <f t="shared" si="94"/>
        <v>0</v>
      </c>
      <c r="X797" s="28">
        <f t="shared" si="95"/>
        <v>-1.0000000009313226E-2</v>
      </c>
    </row>
    <row r="798" spans="1:24" s="33" customFormat="1" x14ac:dyDescent="0.25">
      <c r="A798" s="34">
        <v>44507.764336608801</v>
      </c>
      <c r="B798" s="35" t="s">
        <v>2146</v>
      </c>
      <c r="C798" s="36" t="s">
        <v>2147</v>
      </c>
      <c r="D798" s="36" t="s">
        <v>2148</v>
      </c>
      <c r="E798" s="35">
        <v>120</v>
      </c>
      <c r="F798" s="37">
        <v>0</v>
      </c>
      <c r="G798" s="37">
        <v>0</v>
      </c>
      <c r="H798" s="37">
        <v>277547.23</v>
      </c>
      <c r="I798" s="37">
        <v>277547.23</v>
      </c>
      <c r="J798" s="37">
        <v>16831.86</v>
      </c>
      <c r="K798" s="37">
        <v>30414.65</v>
      </c>
      <c r="L798" s="37">
        <v>294.67</v>
      </c>
      <c r="M798" s="37">
        <v>47541.18</v>
      </c>
      <c r="O798" s="39">
        <v>277547.23</v>
      </c>
      <c r="P798" s="39">
        <v>294.67</v>
      </c>
      <c r="Q798" s="39">
        <v>16831.86</v>
      </c>
      <c r="R798" s="39">
        <v>30414.65</v>
      </c>
      <c r="S798" s="39">
        <v>328072.02999999997</v>
      </c>
      <c r="U798" s="28">
        <f t="shared" si="92"/>
        <v>0</v>
      </c>
      <c r="V798" s="28">
        <f t="shared" si="93"/>
        <v>0</v>
      </c>
      <c r="W798" s="28">
        <f t="shared" si="94"/>
        <v>0</v>
      </c>
      <c r="X798" s="28">
        <f t="shared" si="95"/>
        <v>-2983.6199999999953</v>
      </c>
    </row>
    <row r="799" spans="1:24" s="33" customFormat="1" x14ac:dyDescent="0.25">
      <c r="A799" s="34">
        <v>44528.754574421298</v>
      </c>
      <c r="B799" s="35" t="s">
        <v>2149</v>
      </c>
      <c r="C799" s="36" t="s">
        <v>2150</v>
      </c>
      <c r="D799" s="36" t="s">
        <v>2151</v>
      </c>
      <c r="E799" s="35">
        <v>120</v>
      </c>
      <c r="F799" s="37">
        <v>0</v>
      </c>
      <c r="G799" s="37">
        <v>0</v>
      </c>
      <c r="H799" s="37">
        <v>286033.21000000002</v>
      </c>
      <c r="I799" s="37">
        <v>286033.21000000002</v>
      </c>
      <c r="J799" s="37">
        <v>12726.77</v>
      </c>
      <c r="K799" s="37">
        <v>30867.74</v>
      </c>
      <c r="L799" s="37">
        <v>299.06</v>
      </c>
      <c r="M799" s="37">
        <v>43893.57</v>
      </c>
      <c r="O799" s="39">
        <v>286033.21000000002</v>
      </c>
      <c r="P799" s="39">
        <v>299.06</v>
      </c>
      <c r="Q799" s="39">
        <v>12726.77</v>
      </c>
      <c r="R799" s="39">
        <v>30867.74</v>
      </c>
      <c r="S799" s="39">
        <v>337166.80000000005</v>
      </c>
      <c r="U799" s="28">
        <f t="shared" si="92"/>
        <v>0</v>
      </c>
      <c r="V799" s="28">
        <f t="shared" si="93"/>
        <v>0</v>
      </c>
      <c r="W799" s="28">
        <f t="shared" si="94"/>
        <v>0</v>
      </c>
      <c r="X799" s="28">
        <f t="shared" si="95"/>
        <v>-7240.0200000000186</v>
      </c>
    </row>
    <row r="800" spans="1:24" x14ac:dyDescent="0.25">
      <c r="A800" s="20">
        <v>44528.573255289397</v>
      </c>
      <c r="B800" s="21" t="s">
        <v>2152</v>
      </c>
      <c r="C800" s="6" t="s">
        <v>2153</v>
      </c>
      <c r="D800" s="6" t="s">
        <v>2154</v>
      </c>
      <c r="E800" s="21">
        <v>120</v>
      </c>
      <c r="F800" s="19">
        <v>0</v>
      </c>
      <c r="G800" s="19">
        <v>0</v>
      </c>
      <c r="H800" s="19">
        <v>175062.92</v>
      </c>
      <c r="I800" s="19">
        <v>175062.92</v>
      </c>
      <c r="J800" s="19">
        <v>4837.08</v>
      </c>
      <c r="K800" s="19">
        <v>18587.12</v>
      </c>
      <c r="L800" s="19">
        <v>180.08</v>
      </c>
      <c r="M800" s="19">
        <v>23604.28</v>
      </c>
      <c r="O800" s="31">
        <v>175062.92</v>
      </c>
      <c r="P800" s="31">
        <v>180.08</v>
      </c>
      <c r="Q800" s="31">
        <v>4837.08</v>
      </c>
      <c r="R800" s="31">
        <v>18587.12</v>
      </c>
      <c r="S800" s="31">
        <v>198667.19999999998</v>
      </c>
      <c r="U800" s="29">
        <f t="shared" si="92"/>
        <v>0</v>
      </c>
      <c r="V800" s="29">
        <f t="shared" si="93"/>
        <v>0</v>
      </c>
      <c r="W800" s="29">
        <f t="shared" si="94"/>
        <v>0</v>
      </c>
      <c r="X800" s="29">
        <f t="shared" si="95"/>
        <v>0</v>
      </c>
    </row>
    <row r="801" spans="1:24" x14ac:dyDescent="0.25">
      <c r="A801" s="20">
        <v>44513.485165127298</v>
      </c>
      <c r="B801" s="21" t="s">
        <v>2155</v>
      </c>
      <c r="C801" s="6" t="s">
        <v>2156</v>
      </c>
      <c r="D801" s="6" t="s">
        <v>2157</v>
      </c>
      <c r="E801" s="21">
        <v>120</v>
      </c>
      <c r="F801" s="19">
        <v>0</v>
      </c>
      <c r="G801" s="19">
        <v>0</v>
      </c>
      <c r="H801" s="19">
        <v>174426.9</v>
      </c>
      <c r="I801" s="19">
        <v>174426.9</v>
      </c>
      <c r="J801" s="19">
        <v>4860.46</v>
      </c>
      <c r="K801" s="19">
        <v>18523.57</v>
      </c>
      <c r="L801" s="19">
        <v>179.47</v>
      </c>
      <c r="M801" s="19">
        <v>23563.5</v>
      </c>
      <c r="O801" s="31">
        <v>174426.9</v>
      </c>
      <c r="P801" s="31">
        <v>179.47</v>
      </c>
      <c r="Q801" s="31">
        <v>4860.46</v>
      </c>
      <c r="R801" s="31">
        <v>18523.57</v>
      </c>
      <c r="S801" s="31">
        <v>197990.39999999999</v>
      </c>
      <c r="U801" s="29">
        <f t="shared" si="92"/>
        <v>0</v>
      </c>
      <c r="V801" s="29">
        <f t="shared" si="93"/>
        <v>0</v>
      </c>
      <c r="W801" s="29">
        <f t="shared" si="94"/>
        <v>0</v>
      </c>
      <c r="X801" s="29">
        <f t="shared" si="95"/>
        <v>0</v>
      </c>
    </row>
    <row r="802" spans="1:24" s="33" customFormat="1" x14ac:dyDescent="0.25">
      <c r="A802" s="34">
        <v>44507.657745173601</v>
      </c>
      <c r="B802" s="35" t="s">
        <v>2158</v>
      </c>
      <c r="C802" s="36" t="s">
        <v>2159</v>
      </c>
      <c r="D802" s="36" t="s">
        <v>2160</v>
      </c>
      <c r="E802" s="35">
        <v>120</v>
      </c>
      <c r="F802" s="37">
        <v>0</v>
      </c>
      <c r="G802" s="37">
        <v>0</v>
      </c>
      <c r="H802" s="37">
        <v>154959.32999999999</v>
      </c>
      <c r="I802" s="37">
        <v>154959.32999999999</v>
      </c>
      <c r="J802" s="37">
        <v>2850.84</v>
      </c>
      <c r="K802" s="37">
        <v>16304.25</v>
      </c>
      <c r="L802" s="37">
        <v>157.97</v>
      </c>
      <c r="M802" s="37">
        <v>19313.060000000001</v>
      </c>
      <c r="O802" s="39">
        <v>154959.32999999999</v>
      </c>
      <c r="P802" s="39">
        <v>157.97</v>
      </c>
      <c r="Q802" s="39">
        <v>2850.84</v>
      </c>
      <c r="R802" s="39">
        <v>16304.25</v>
      </c>
      <c r="S802" s="39">
        <v>174272.4</v>
      </c>
      <c r="U802" s="28">
        <f t="shared" si="92"/>
        <v>0</v>
      </c>
      <c r="V802" s="28">
        <f t="shared" si="93"/>
        <v>0</v>
      </c>
      <c r="W802" s="28">
        <f t="shared" si="94"/>
        <v>0</v>
      </c>
      <c r="X802" s="28">
        <f t="shared" si="95"/>
        <v>-1.0000000009313226E-2</v>
      </c>
    </row>
    <row r="803" spans="1:24" s="33" customFormat="1" x14ac:dyDescent="0.25">
      <c r="A803" s="34">
        <v>44522.655592789401</v>
      </c>
      <c r="B803" s="35" t="s">
        <v>2161</v>
      </c>
      <c r="C803" s="36" t="s">
        <v>2162</v>
      </c>
      <c r="D803" s="36" t="s">
        <v>2163</v>
      </c>
      <c r="E803" s="35">
        <v>120</v>
      </c>
      <c r="F803" s="37">
        <v>0</v>
      </c>
      <c r="G803" s="37">
        <v>0</v>
      </c>
      <c r="H803" s="37">
        <v>176788.23</v>
      </c>
      <c r="I803" s="37">
        <v>176788.23</v>
      </c>
      <c r="J803" s="37">
        <v>10720.94</v>
      </c>
      <c r="K803" s="37">
        <v>19372.73</v>
      </c>
      <c r="L803" s="37">
        <v>187.7</v>
      </c>
      <c r="M803" s="37">
        <v>30281.37</v>
      </c>
      <c r="O803" s="39">
        <v>176788.23</v>
      </c>
      <c r="P803" s="39">
        <v>187.7</v>
      </c>
      <c r="Q803" s="39">
        <v>10720.94</v>
      </c>
      <c r="R803" s="39">
        <v>19372.73</v>
      </c>
      <c r="S803" s="39">
        <v>208963.64000000004</v>
      </c>
      <c r="U803" s="28">
        <f t="shared" si="92"/>
        <v>0</v>
      </c>
      <c r="V803" s="28">
        <f t="shared" si="93"/>
        <v>0</v>
      </c>
      <c r="W803" s="28">
        <f t="shared" si="94"/>
        <v>0</v>
      </c>
      <c r="X803" s="28">
        <f t="shared" si="95"/>
        <v>-1894.0400000000373</v>
      </c>
    </row>
    <row r="804" spans="1:24" s="33" customFormat="1" x14ac:dyDescent="0.25">
      <c r="A804" s="34">
        <v>44521.886607141198</v>
      </c>
      <c r="B804" s="35" t="s">
        <v>2164</v>
      </c>
      <c r="C804" s="36" t="s">
        <v>2165</v>
      </c>
      <c r="D804" s="36" t="s">
        <v>2166</v>
      </c>
      <c r="E804" s="35">
        <v>120</v>
      </c>
      <c r="F804" s="37">
        <v>0</v>
      </c>
      <c r="G804" s="37">
        <v>0</v>
      </c>
      <c r="H804" s="37">
        <v>126410.61</v>
      </c>
      <c r="I804" s="37">
        <v>126410.61</v>
      </c>
      <c r="J804" s="37">
        <v>7666.52</v>
      </c>
      <c r="K804" s="37">
        <v>13853.08</v>
      </c>
      <c r="L804" s="37">
        <v>134.21</v>
      </c>
      <c r="M804" s="37">
        <v>21653.81</v>
      </c>
      <c r="O804" s="39">
        <v>126410.61</v>
      </c>
      <c r="P804" s="39">
        <v>134.21</v>
      </c>
      <c r="Q804" s="39">
        <v>7666.52</v>
      </c>
      <c r="R804" s="39">
        <v>13853.08</v>
      </c>
      <c r="S804" s="39">
        <v>148064.4</v>
      </c>
      <c r="U804" s="28">
        <f t="shared" si="92"/>
        <v>0</v>
      </c>
      <c r="V804" s="28">
        <f t="shared" si="93"/>
        <v>0</v>
      </c>
      <c r="W804" s="28">
        <f t="shared" si="94"/>
        <v>0</v>
      </c>
      <c r="X804" s="28">
        <f t="shared" si="95"/>
        <v>2.0000000018626451E-2</v>
      </c>
    </row>
    <row r="805" spans="1:24" s="33" customFormat="1" x14ac:dyDescent="0.25">
      <c r="A805" s="34">
        <v>44512.6900846875</v>
      </c>
      <c r="B805" s="35" t="s">
        <v>2167</v>
      </c>
      <c r="C805" s="36" t="s">
        <v>2168</v>
      </c>
      <c r="D805" s="36" t="s">
        <v>2169</v>
      </c>
      <c r="E805" s="35">
        <v>120</v>
      </c>
      <c r="F805" s="37">
        <v>0</v>
      </c>
      <c r="G805" s="37">
        <v>0</v>
      </c>
      <c r="H805" s="37">
        <v>233605.06</v>
      </c>
      <c r="I805" s="37">
        <v>233605.06</v>
      </c>
      <c r="J805" s="37">
        <v>14181.32</v>
      </c>
      <c r="K805" s="37">
        <v>25601.61</v>
      </c>
      <c r="L805" s="37">
        <v>248.03</v>
      </c>
      <c r="M805" s="37">
        <v>40030.959999999999</v>
      </c>
      <c r="O805" s="39">
        <v>233605.06</v>
      </c>
      <c r="P805" s="39">
        <v>248.03</v>
      </c>
      <c r="Q805" s="39">
        <v>14181.32</v>
      </c>
      <c r="R805" s="39">
        <v>25601.61</v>
      </c>
      <c r="S805" s="39">
        <v>273636</v>
      </c>
      <c r="U805" s="28">
        <f t="shared" si="92"/>
        <v>0</v>
      </c>
      <c r="V805" s="28">
        <f t="shared" si="93"/>
        <v>0</v>
      </c>
      <c r="W805" s="28">
        <f t="shared" si="94"/>
        <v>0</v>
      </c>
      <c r="X805" s="28">
        <f t="shared" si="95"/>
        <v>2.0000000018626451E-2</v>
      </c>
    </row>
    <row r="806" spans="1:24" s="33" customFormat="1" x14ac:dyDescent="0.25">
      <c r="A806" s="34">
        <v>44486.7658864236</v>
      </c>
      <c r="B806" s="35" t="s">
        <v>2170</v>
      </c>
      <c r="C806" s="36" t="s">
        <v>2171</v>
      </c>
      <c r="D806" s="36" t="s">
        <v>2172</v>
      </c>
      <c r="E806" s="35">
        <v>120</v>
      </c>
      <c r="F806" s="37">
        <v>0</v>
      </c>
      <c r="G806" s="37">
        <v>0</v>
      </c>
      <c r="H806" s="37">
        <v>180159.26</v>
      </c>
      <c r="I806" s="37">
        <v>180159.26</v>
      </c>
      <c r="J806" s="37">
        <v>10925.35</v>
      </c>
      <c r="K806" s="37">
        <v>19742.900000000001</v>
      </c>
      <c r="L806" s="37">
        <v>191.28</v>
      </c>
      <c r="M806" s="37">
        <v>30859.53</v>
      </c>
      <c r="O806" s="39">
        <v>180159.26</v>
      </c>
      <c r="P806" s="39">
        <v>191.28</v>
      </c>
      <c r="Q806" s="39">
        <v>10925.35</v>
      </c>
      <c r="R806" s="39">
        <v>19742.900000000001</v>
      </c>
      <c r="S806" s="39">
        <v>212448.95</v>
      </c>
      <c r="U806" s="28">
        <f t="shared" si="92"/>
        <v>0</v>
      </c>
      <c r="V806" s="28">
        <f t="shared" si="93"/>
        <v>0</v>
      </c>
      <c r="W806" s="28">
        <f t="shared" si="94"/>
        <v>0</v>
      </c>
      <c r="X806" s="28">
        <f t="shared" si="95"/>
        <v>-1430.1600000000035</v>
      </c>
    </row>
    <row r="807" spans="1:24" s="33" customFormat="1" x14ac:dyDescent="0.25">
      <c r="A807" s="34">
        <v>44525.665532372703</v>
      </c>
      <c r="B807" s="35" t="s">
        <v>2173</v>
      </c>
      <c r="C807" s="36" t="s">
        <v>2174</v>
      </c>
      <c r="D807" s="36" t="s">
        <v>2175</v>
      </c>
      <c r="E807" s="35">
        <v>120</v>
      </c>
      <c r="F807" s="37">
        <v>0</v>
      </c>
      <c r="G807" s="37">
        <v>0</v>
      </c>
      <c r="H807" s="37">
        <v>196898.37</v>
      </c>
      <c r="I807" s="37">
        <v>196898.37</v>
      </c>
      <c r="J807" s="37">
        <v>10405.02</v>
      </c>
      <c r="K807" s="37">
        <v>21417.89</v>
      </c>
      <c r="L807" s="37">
        <v>207.51</v>
      </c>
      <c r="M807" s="37">
        <v>32030.42</v>
      </c>
      <c r="O807" s="39">
        <v>196898.37</v>
      </c>
      <c r="P807" s="39">
        <v>207.51</v>
      </c>
      <c r="Q807" s="39">
        <v>10405.02</v>
      </c>
      <c r="R807" s="39">
        <v>21417.89</v>
      </c>
      <c r="S807" s="39">
        <v>232915.4</v>
      </c>
      <c r="U807" s="28">
        <f t="shared" si="92"/>
        <v>0</v>
      </c>
      <c r="V807" s="28">
        <f t="shared" si="93"/>
        <v>0</v>
      </c>
      <c r="W807" s="28">
        <f t="shared" si="94"/>
        <v>0</v>
      </c>
      <c r="X807" s="28">
        <f t="shared" si="95"/>
        <v>-3986.6100000000151</v>
      </c>
    </row>
    <row r="808" spans="1:24" s="33" customFormat="1" x14ac:dyDescent="0.25">
      <c r="A808" s="34">
        <v>44530.848721064802</v>
      </c>
      <c r="B808" s="35" t="s">
        <v>2176</v>
      </c>
      <c r="C808" s="36" t="s">
        <v>2177</v>
      </c>
      <c r="D808" s="36" t="s">
        <v>2178</v>
      </c>
      <c r="E808" s="35">
        <v>120</v>
      </c>
      <c r="F808" s="37">
        <v>0</v>
      </c>
      <c r="G808" s="37">
        <v>0</v>
      </c>
      <c r="H808" s="37">
        <v>309096.55</v>
      </c>
      <c r="I808" s="37">
        <v>309096.55</v>
      </c>
      <c r="J808" s="37">
        <v>18745.080000000002</v>
      </c>
      <c r="K808" s="37">
        <v>33872.589999999997</v>
      </c>
      <c r="L808" s="37">
        <v>328.17</v>
      </c>
      <c r="M808" s="37">
        <v>52945.84</v>
      </c>
      <c r="O808" s="39">
        <v>309096.55</v>
      </c>
      <c r="P808" s="39">
        <v>328.17</v>
      </c>
      <c r="Q808" s="39">
        <v>18745.080000000002</v>
      </c>
      <c r="R808" s="39">
        <v>33872.589999999997</v>
      </c>
      <c r="S808" s="39">
        <v>365364.03</v>
      </c>
      <c r="U808" s="28">
        <f t="shared" si="92"/>
        <v>0</v>
      </c>
      <c r="V808" s="28">
        <f t="shared" si="93"/>
        <v>0</v>
      </c>
      <c r="W808" s="28">
        <f t="shared" si="94"/>
        <v>0</v>
      </c>
      <c r="X808" s="28">
        <f t="shared" si="95"/>
        <v>-3321.640000000014</v>
      </c>
    </row>
    <row r="809" spans="1:24" s="33" customFormat="1" x14ac:dyDescent="0.25">
      <c r="A809" s="34">
        <v>44529.6253041319</v>
      </c>
      <c r="B809" s="35" t="s">
        <v>2179</v>
      </c>
      <c r="C809" s="36" t="s">
        <v>2180</v>
      </c>
      <c r="D809" s="36" t="s">
        <v>2181</v>
      </c>
      <c r="E809" s="35">
        <v>120</v>
      </c>
      <c r="F809" s="37">
        <v>0</v>
      </c>
      <c r="G809" s="37">
        <v>0</v>
      </c>
      <c r="H809" s="37">
        <v>201973.86</v>
      </c>
      <c r="I809" s="37">
        <v>201973.86</v>
      </c>
      <c r="J809" s="37">
        <v>10673.27</v>
      </c>
      <c r="K809" s="37">
        <v>21970.42</v>
      </c>
      <c r="L809" s="37">
        <v>212.86</v>
      </c>
      <c r="M809" s="37">
        <v>32856.550000000003</v>
      </c>
      <c r="O809" s="39">
        <v>201973.86</v>
      </c>
      <c r="P809" s="39">
        <v>212.86</v>
      </c>
      <c r="Q809" s="39">
        <v>10673.27</v>
      </c>
      <c r="R809" s="39">
        <v>21970.42</v>
      </c>
      <c r="S809" s="39">
        <v>234830.39999999997</v>
      </c>
      <c r="U809" s="28">
        <f t="shared" si="92"/>
        <v>0</v>
      </c>
      <c r="V809" s="28">
        <f t="shared" si="93"/>
        <v>0</v>
      </c>
      <c r="W809" s="28">
        <f t="shared" si="94"/>
        <v>0</v>
      </c>
      <c r="X809" s="28">
        <f t="shared" si="95"/>
        <v>1.0000000009313226E-2</v>
      </c>
    </row>
    <row r="810" spans="1:24" x14ac:dyDescent="0.25">
      <c r="A810" s="20">
        <v>44527.643459803199</v>
      </c>
      <c r="B810" s="21" t="s">
        <v>2182</v>
      </c>
      <c r="C810" s="6" t="s">
        <v>2183</v>
      </c>
      <c r="D810" s="6" t="s">
        <v>2184</v>
      </c>
      <c r="E810" s="21">
        <v>120</v>
      </c>
      <c r="F810" s="19">
        <v>0</v>
      </c>
      <c r="G810" s="19">
        <v>0</v>
      </c>
      <c r="H810" s="19">
        <v>129329.3</v>
      </c>
      <c r="I810" s="19">
        <v>129329.3</v>
      </c>
      <c r="J810" s="19">
        <v>6842.68</v>
      </c>
      <c r="K810" s="19">
        <v>14069.71</v>
      </c>
      <c r="L810" s="19">
        <v>136.31</v>
      </c>
      <c r="M810" s="19">
        <v>21048.7</v>
      </c>
      <c r="O810" s="31">
        <v>129329.3</v>
      </c>
      <c r="P810" s="31">
        <v>136.31</v>
      </c>
      <c r="Q810" s="31">
        <v>6842.68</v>
      </c>
      <c r="R810" s="31">
        <v>14069.71</v>
      </c>
      <c r="S810" s="31">
        <v>150378</v>
      </c>
      <c r="U810" s="29">
        <f t="shared" si="92"/>
        <v>0</v>
      </c>
      <c r="V810" s="29">
        <f t="shared" si="93"/>
        <v>0</v>
      </c>
      <c r="W810" s="29">
        <f t="shared" si="94"/>
        <v>0</v>
      </c>
      <c r="X810" s="29">
        <f t="shared" si="95"/>
        <v>0</v>
      </c>
    </row>
    <row r="811" spans="1:24" x14ac:dyDescent="0.25">
      <c r="A811" s="20">
        <v>44506.672376273098</v>
      </c>
      <c r="B811" s="21" t="s">
        <v>2185</v>
      </c>
      <c r="C811" s="6" t="s">
        <v>2186</v>
      </c>
      <c r="D811" s="6" t="s">
        <v>2187</v>
      </c>
      <c r="E811" s="21">
        <v>120</v>
      </c>
      <c r="F811" s="19">
        <v>0</v>
      </c>
      <c r="G811" s="19">
        <v>0</v>
      </c>
      <c r="H811" s="19">
        <v>129329.3</v>
      </c>
      <c r="I811" s="19">
        <v>129329.3</v>
      </c>
      <c r="J811" s="19">
        <v>6842.68</v>
      </c>
      <c r="K811" s="19">
        <v>14069.71</v>
      </c>
      <c r="L811" s="19">
        <v>136.31</v>
      </c>
      <c r="M811" s="19">
        <v>21048.7</v>
      </c>
      <c r="O811" s="31">
        <v>129329.3</v>
      </c>
      <c r="P811" s="31">
        <v>136.31</v>
      </c>
      <c r="Q811" s="31">
        <v>6842.68</v>
      </c>
      <c r="R811" s="31">
        <v>14069.71</v>
      </c>
      <c r="S811" s="31">
        <v>150378</v>
      </c>
      <c r="U811" s="29">
        <f t="shared" si="92"/>
        <v>0</v>
      </c>
      <c r="V811" s="29">
        <f t="shared" si="93"/>
        <v>0</v>
      </c>
      <c r="W811" s="29">
        <f t="shared" si="94"/>
        <v>0</v>
      </c>
      <c r="X811" s="29">
        <f t="shared" si="95"/>
        <v>0</v>
      </c>
    </row>
    <row r="812" spans="1:24" x14ac:dyDescent="0.25">
      <c r="A812" s="20">
        <v>44510.771982141203</v>
      </c>
      <c r="B812" s="21" t="s">
        <v>2188</v>
      </c>
      <c r="C812" s="6" t="s">
        <v>2189</v>
      </c>
      <c r="D812" s="6" t="s">
        <v>2190</v>
      </c>
      <c r="E812" s="21">
        <v>120</v>
      </c>
      <c r="F812" s="19">
        <v>0</v>
      </c>
      <c r="G812" s="19">
        <v>0</v>
      </c>
      <c r="H812" s="19">
        <v>128050.19</v>
      </c>
      <c r="I812" s="19">
        <v>128050.19</v>
      </c>
      <c r="J812" s="19">
        <v>1179.82</v>
      </c>
      <c r="K812" s="19">
        <v>13351.83</v>
      </c>
      <c r="L812" s="19">
        <v>129.36000000000001</v>
      </c>
      <c r="M812" s="19">
        <v>14661.01</v>
      </c>
      <c r="O812" s="31">
        <v>128050.19</v>
      </c>
      <c r="P812" s="31">
        <v>129.36000000000001</v>
      </c>
      <c r="Q812" s="31">
        <v>1179.82</v>
      </c>
      <c r="R812" s="31">
        <v>13351.83</v>
      </c>
      <c r="S812" s="31">
        <v>142711.20000000001</v>
      </c>
      <c r="U812" s="29">
        <f t="shared" si="92"/>
        <v>0</v>
      </c>
      <c r="V812" s="29">
        <f t="shared" si="93"/>
        <v>0</v>
      </c>
      <c r="W812" s="29">
        <f t="shared" si="94"/>
        <v>0</v>
      </c>
      <c r="X812" s="29">
        <f t="shared" si="95"/>
        <v>0</v>
      </c>
    </row>
    <row r="813" spans="1:24" x14ac:dyDescent="0.25">
      <c r="A813" s="20">
        <v>44508.502884062502</v>
      </c>
      <c r="B813" s="21" t="s">
        <v>2191</v>
      </c>
      <c r="C813" s="6" t="s">
        <v>2192</v>
      </c>
      <c r="D813" s="6" t="s">
        <v>2193</v>
      </c>
      <c r="E813" s="21">
        <v>120</v>
      </c>
      <c r="F813" s="19">
        <v>0</v>
      </c>
      <c r="G813" s="19">
        <v>0</v>
      </c>
      <c r="H813" s="19">
        <v>128824.31</v>
      </c>
      <c r="I813" s="19">
        <v>128824.31</v>
      </c>
      <c r="J813" s="19">
        <v>1186.96</v>
      </c>
      <c r="K813" s="19">
        <v>13432.59</v>
      </c>
      <c r="L813" s="19">
        <v>130.13999999999999</v>
      </c>
      <c r="M813" s="19">
        <v>14749.69</v>
      </c>
      <c r="O813" s="31">
        <v>128824.31</v>
      </c>
      <c r="P813" s="31">
        <v>130.13999999999999</v>
      </c>
      <c r="Q813" s="31">
        <v>1186.96</v>
      </c>
      <c r="R813" s="31">
        <v>13432.59</v>
      </c>
      <c r="S813" s="31">
        <v>143574</v>
      </c>
      <c r="U813" s="29">
        <f t="shared" si="92"/>
        <v>0</v>
      </c>
      <c r="V813" s="29">
        <f t="shared" si="93"/>
        <v>0</v>
      </c>
      <c r="W813" s="29">
        <f t="shared" si="94"/>
        <v>0</v>
      </c>
      <c r="X813" s="29">
        <f t="shared" si="95"/>
        <v>0</v>
      </c>
    </row>
    <row r="814" spans="1:24" s="33" customFormat="1" x14ac:dyDescent="0.25">
      <c r="A814" s="34">
        <v>44508.497620335598</v>
      </c>
      <c r="B814" s="35" t="s">
        <v>2194</v>
      </c>
      <c r="C814" s="36" t="s">
        <v>2192</v>
      </c>
      <c r="D814" s="36" t="s">
        <v>2193</v>
      </c>
      <c r="E814" s="35">
        <v>120</v>
      </c>
      <c r="F814" s="37">
        <v>0</v>
      </c>
      <c r="G814" s="37">
        <v>0</v>
      </c>
      <c r="H814" s="37">
        <v>128824.31</v>
      </c>
      <c r="I814" s="37">
        <v>128824.31</v>
      </c>
      <c r="J814" s="37">
        <v>1186.96</v>
      </c>
      <c r="K814" s="37">
        <v>13432.59</v>
      </c>
      <c r="L814" s="37">
        <v>130.13999999999999</v>
      </c>
      <c r="M814" s="37">
        <v>14749.69</v>
      </c>
      <c r="O814" s="39">
        <v>128824.31</v>
      </c>
      <c r="P814" s="39">
        <v>130.13999999999999</v>
      </c>
      <c r="Q814" s="39">
        <v>1186.96</v>
      </c>
      <c r="R814" s="39">
        <v>13432.59</v>
      </c>
      <c r="S814" s="39">
        <v>153359.78999999998</v>
      </c>
      <c r="U814" s="28">
        <f t="shared" si="92"/>
        <v>0</v>
      </c>
      <c r="V814" s="28">
        <f t="shared" si="93"/>
        <v>0</v>
      </c>
      <c r="W814" s="28">
        <f t="shared" si="94"/>
        <v>0</v>
      </c>
      <c r="X814" s="28">
        <f t="shared" si="95"/>
        <v>-9785.789999999979</v>
      </c>
    </row>
    <row r="815" spans="1:24" x14ac:dyDescent="0.25">
      <c r="A815" s="20">
        <v>44506.551269178199</v>
      </c>
      <c r="B815" s="21" t="s">
        <v>2195</v>
      </c>
      <c r="C815" s="6" t="s">
        <v>2196</v>
      </c>
      <c r="D815" s="6" t="s">
        <v>2197</v>
      </c>
      <c r="E815" s="21">
        <v>120</v>
      </c>
      <c r="F815" s="19">
        <v>0</v>
      </c>
      <c r="G815" s="19">
        <v>0</v>
      </c>
      <c r="H815" s="19">
        <v>132166.57</v>
      </c>
      <c r="I815" s="19">
        <v>132166.57</v>
      </c>
      <c r="J815" s="19">
        <v>5880.63</v>
      </c>
      <c r="K815" s="19">
        <v>14262.61</v>
      </c>
      <c r="L815" s="19">
        <v>138.19</v>
      </c>
      <c r="M815" s="19">
        <v>20281.43</v>
      </c>
      <c r="O815" s="31">
        <v>132166.57</v>
      </c>
      <c r="P815" s="31">
        <v>138.19</v>
      </c>
      <c r="Q815" s="31">
        <v>5880.63</v>
      </c>
      <c r="R815" s="31">
        <v>14262.61</v>
      </c>
      <c r="S815" s="31">
        <v>152448</v>
      </c>
      <c r="U815" s="29">
        <f t="shared" si="92"/>
        <v>0</v>
      </c>
      <c r="V815" s="29">
        <f t="shared" si="93"/>
        <v>0</v>
      </c>
      <c r="W815" s="29">
        <f t="shared" si="94"/>
        <v>0</v>
      </c>
      <c r="X815" s="29">
        <f t="shared" si="95"/>
        <v>0</v>
      </c>
    </row>
    <row r="816" spans="1:24" s="33" customFormat="1" x14ac:dyDescent="0.25">
      <c r="A816" s="34">
        <v>44510.773335451398</v>
      </c>
      <c r="B816" s="35" t="s">
        <v>2198</v>
      </c>
      <c r="C816" s="36" t="s">
        <v>2199</v>
      </c>
      <c r="D816" s="36" t="s">
        <v>2200</v>
      </c>
      <c r="E816" s="35">
        <v>120</v>
      </c>
      <c r="F816" s="37">
        <v>0</v>
      </c>
      <c r="G816" s="37">
        <v>0</v>
      </c>
      <c r="H816" s="37">
        <v>143510.49</v>
      </c>
      <c r="I816" s="37">
        <v>143510.49</v>
      </c>
      <c r="J816" s="37">
        <v>6379.52</v>
      </c>
      <c r="K816" s="37">
        <v>15486.76</v>
      </c>
      <c r="L816" s="37">
        <v>150.04</v>
      </c>
      <c r="M816" s="37">
        <v>22016.32</v>
      </c>
      <c r="O816" s="39">
        <v>143510.49</v>
      </c>
      <c r="P816" s="39">
        <v>150.04</v>
      </c>
      <c r="Q816" s="39">
        <v>6379.52</v>
      </c>
      <c r="R816" s="39">
        <v>15486.76</v>
      </c>
      <c r="S816" s="39">
        <v>170026.80000000002</v>
      </c>
      <c r="U816" s="28">
        <f t="shared" si="92"/>
        <v>0</v>
      </c>
      <c r="V816" s="28">
        <f t="shared" si="93"/>
        <v>0</v>
      </c>
      <c r="W816" s="28">
        <f t="shared" si="94"/>
        <v>0</v>
      </c>
      <c r="X816" s="28">
        <f t="shared" si="95"/>
        <v>-4499.9900000000198</v>
      </c>
    </row>
    <row r="817" spans="1:24" s="33" customFormat="1" x14ac:dyDescent="0.25">
      <c r="A817" s="34">
        <v>44528.682854247701</v>
      </c>
      <c r="B817" s="35" t="s">
        <v>2201</v>
      </c>
      <c r="C817" s="36" t="s">
        <v>2202</v>
      </c>
      <c r="D817" s="36" t="s">
        <v>2203</v>
      </c>
      <c r="E817" s="35">
        <v>120</v>
      </c>
      <c r="F817" s="37">
        <v>0</v>
      </c>
      <c r="G817" s="37">
        <v>0</v>
      </c>
      <c r="H817" s="37">
        <v>138820.49</v>
      </c>
      <c r="I817" s="37">
        <v>138820.49</v>
      </c>
      <c r="J817" s="37">
        <v>6176.68</v>
      </c>
      <c r="K817" s="37">
        <v>14980.88</v>
      </c>
      <c r="L817" s="37">
        <v>145.13999999999999</v>
      </c>
      <c r="M817" s="37">
        <v>21302.7</v>
      </c>
      <c r="O817" s="39">
        <v>138820.49</v>
      </c>
      <c r="P817" s="39">
        <v>145.13999999999999</v>
      </c>
      <c r="Q817" s="39">
        <v>6176.68</v>
      </c>
      <c r="R817" s="39">
        <v>14980.88</v>
      </c>
      <c r="S817" s="39">
        <v>160123.20000000001</v>
      </c>
      <c r="U817" s="28">
        <f t="shared" si="92"/>
        <v>0</v>
      </c>
      <c r="V817" s="28">
        <f t="shared" si="93"/>
        <v>0</v>
      </c>
      <c r="W817" s="28">
        <f t="shared" si="94"/>
        <v>0</v>
      </c>
      <c r="X817" s="28">
        <f t="shared" si="95"/>
        <v>-1.0000000009313226E-2</v>
      </c>
    </row>
    <row r="818" spans="1:24" s="33" customFormat="1" x14ac:dyDescent="0.25">
      <c r="A818" s="34">
        <v>44515.771144062499</v>
      </c>
      <c r="B818" s="35" t="s">
        <v>2204</v>
      </c>
      <c r="C818" s="36" t="s">
        <v>2205</v>
      </c>
      <c r="D818" s="36" t="s">
        <v>2206</v>
      </c>
      <c r="E818" s="35">
        <v>120</v>
      </c>
      <c r="F818" s="37">
        <v>0</v>
      </c>
      <c r="G818" s="37">
        <v>0</v>
      </c>
      <c r="H818" s="37">
        <v>117207.22</v>
      </c>
      <c r="I818" s="37">
        <v>117207.22</v>
      </c>
      <c r="J818" s="37">
        <v>7107.79</v>
      </c>
      <c r="K818" s="37">
        <v>12844.16</v>
      </c>
      <c r="L818" s="37">
        <v>124.44</v>
      </c>
      <c r="M818" s="37">
        <v>20076.39</v>
      </c>
      <c r="O818" s="39">
        <v>117207.22</v>
      </c>
      <c r="P818" s="39">
        <v>124.44</v>
      </c>
      <c r="Q818" s="39">
        <v>7107.79</v>
      </c>
      <c r="R818" s="39">
        <v>12844.16</v>
      </c>
      <c r="S818" s="39">
        <v>137283.59999999998</v>
      </c>
      <c r="U818" s="28">
        <f t="shared" si="92"/>
        <v>0</v>
      </c>
      <c r="V818" s="28">
        <f t="shared" si="93"/>
        <v>0</v>
      </c>
      <c r="W818" s="28">
        <f t="shared" si="94"/>
        <v>0</v>
      </c>
      <c r="X818" s="28">
        <f t="shared" si="95"/>
        <v>1.0000000009313226E-2</v>
      </c>
    </row>
    <row r="819" spans="1:24" s="33" customFormat="1" x14ac:dyDescent="0.25">
      <c r="A819" s="34">
        <v>44518.432662963001</v>
      </c>
      <c r="B819" s="35" t="s">
        <v>2207</v>
      </c>
      <c r="C819" s="36" t="s">
        <v>2208</v>
      </c>
      <c r="D819" s="36" t="s">
        <v>2209</v>
      </c>
      <c r="E819" s="35">
        <v>120</v>
      </c>
      <c r="F819" s="37">
        <v>0</v>
      </c>
      <c r="G819" s="37">
        <v>0</v>
      </c>
      <c r="H819" s="37">
        <v>129040.91</v>
      </c>
      <c r="I819" s="37">
        <v>129040.91</v>
      </c>
      <c r="J819" s="37">
        <v>5741.55</v>
      </c>
      <c r="K819" s="37">
        <v>13925.81</v>
      </c>
      <c r="L819" s="37">
        <v>134.91999999999999</v>
      </c>
      <c r="M819" s="37">
        <v>19802.28</v>
      </c>
      <c r="O819" s="39">
        <v>129040.91</v>
      </c>
      <c r="P819" s="39">
        <v>134.91999999999999</v>
      </c>
      <c r="Q819" s="39">
        <v>5741.55</v>
      </c>
      <c r="R819" s="39">
        <v>13925.81</v>
      </c>
      <c r="S819" s="39">
        <v>148843.20000000001</v>
      </c>
      <c r="U819" s="28">
        <f t="shared" si="92"/>
        <v>0</v>
      </c>
      <c r="V819" s="28">
        <f t="shared" si="93"/>
        <v>0</v>
      </c>
      <c r="W819" s="28">
        <f t="shared" si="94"/>
        <v>0</v>
      </c>
      <c r="X819" s="28">
        <f t="shared" si="95"/>
        <v>-1.0000000009313226E-2</v>
      </c>
    </row>
    <row r="820" spans="1:24" s="33" customFormat="1" x14ac:dyDescent="0.25">
      <c r="A820" s="34">
        <v>44507.541489351897</v>
      </c>
      <c r="B820" s="35" t="s">
        <v>2210</v>
      </c>
      <c r="C820" s="36" t="s">
        <v>2211</v>
      </c>
      <c r="D820" s="36" t="s">
        <v>2212</v>
      </c>
      <c r="E820" s="35">
        <v>120</v>
      </c>
      <c r="F820" s="37">
        <v>0</v>
      </c>
      <c r="G820" s="37">
        <v>0</v>
      </c>
      <c r="H820" s="37">
        <v>129537.74</v>
      </c>
      <c r="I820" s="37">
        <v>129537.74</v>
      </c>
      <c r="J820" s="37">
        <v>7862.27</v>
      </c>
      <c r="K820" s="37">
        <v>14196.46</v>
      </c>
      <c r="L820" s="37">
        <v>137.54</v>
      </c>
      <c r="M820" s="37">
        <v>22196.27</v>
      </c>
      <c r="O820" s="39">
        <v>129537.74</v>
      </c>
      <c r="P820" s="39">
        <v>137.54</v>
      </c>
      <c r="Q820" s="39">
        <v>7862.27</v>
      </c>
      <c r="R820" s="39">
        <v>14196.46</v>
      </c>
      <c r="S820" s="39">
        <v>151733.99999999997</v>
      </c>
      <c r="U820" s="28">
        <f t="shared" si="92"/>
        <v>0</v>
      </c>
      <c r="V820" s="28">
        <f t="shared" si="93"/>
        <v>0</v>
      </c>
      <c r="W820" s="28">
        <f t="shared" si="94"/>
        <v>0</v>
      </c>
      <c r="X820" s="28">
        <f t="shared" si="95"/>
        <v>1.0000000038417056E-2</v>
      </c>
    </row>
    <row r="821" spans="1:24" s="33" customFormat="1" x14ac:dyDescent="0.25">
      <c r="A821" s="34">
        <v>44521.625019560197</v>
      </c>
      <c r="B821" s="35" t="s">
        <v>2213</v>
      </c>
      <c r="C821" s="36" t="s">
        <v>2214</v>
      </c>
      <c r="D821" s="36" t="s">
        <v>2215</v>
      </c>
      <c r="E821" s="35">
        <v>120</v>
      </c>
      <c r="F821" s="37">
        <v>0</v>
      </c>
      <c r="G821" s="37">
        <v>0</v>
      </c>
      <c r="H821" s="37">
        <v>110852.27</v>
      </c>
      <c r="I821" s="37">
        <v>110852.27</v>
      </c>
      <c r="J821" s="37">
        <v>6723.01</v>
      </c>
      <c r="K821" s="37">
        <v>12148.24</v>
      </c>
      <c r="L821" s="37">
        <v>117.69</v>
      </c>
      <c r="M821" s="37">
        <v>18988.939999999999</v>
      </c>
      <c r="O821" s="39">
        <v>110852.27</v>
      </c>
      <c r="P821" s="39">
        <v>117.69</v>
      </c>
      <c r="Q821" s="39">
        <v>6723.01</v>
      </c>
      <c r="R821" s="39">
        <v>12148.24</v>
      </c>
      <c r="S821" s="39">
        <v>131038.93000000001</v>
      </c>
      <c r="U821" s="28">
        <f t="shared" si="92"/>
        <v>0</v>
      </c>
      <c r="V821" s="28">
        <f t="shared" si="93"/>
        <v>0</v>
      </c>
      <c r="W821" s="28">
        <f t="shared" si="94"/>
        <v>0</v>
      </c>
      <c r="X821" s="28">
        <f t="shared" si="95"/>
        <v>-1197.7200000000012</v>
      </c>
    </row>
    <row r="822" spans="1:24" s="33" customFormat="1" x14ac:dyDescent="0.25">
      <c r="A822" s="34">
        <v>44524.5464033565</v>
      </c>
      <c r="B822" s="35" t="s">
        <v>2216</v>
      </c>
      <c r="C822" s="36" t="s">
        <v>2217</v>
      </c>
      <c r="D822" s="36" t="s">
        <v>2218</v>
      </c>
      <c r="E822" s="35">
        <v>120</v>
      </c>
      <c r="F822" s="37">
        <v>0</v>
      </c>
      <c r="G822" s="37">
        <v>0</v>
      </c>
      <c r="H822" s="37">
        <v>113005.6</v>
      </c>
      <c r="I822" s="37">
        <v>113005.6</v>
      </c>
      <c r="J822" s="37">
        <v>6852.99</v>
      </c>
      <c r="K822" s="37">
        <v>12383.85</v>
      </c>
      <c r="L822" s="37">
        <v>119.98</v>
      </c>
      <c r="M822" s="37">
        <v>19356.82</v>
      </c>
      <c r="O822" s="39">
        <v>113005.6</v>
      </c>
      <c r="P822" s="39">
        <v>119.98</v>
      </c>
      <c r="Q822" s="39">
        <v>6852.99</v>
      </c>
      <c r="R822" s="39">
        <v>12383.85</v>
      </c>
      <c r="S822" s="39">
        <v>133573.10000000003</v>
      </c>
      <c r="U822" s="28">
        <f t="shared" si="92"/>
        <v>0</v>
      </c>
      <c r="V822" s="28">
        <f t="shared" si="93"/>
        <v>0</v>
      </c>
      <c r="W822" s="28">
        <f t="shared" si="94"/>
        <v>0</v>
      </c>
      <c r="X822" s="28">
        <f t="shared" si="95"/>
        <v>-1210.6800000000221</v>
      </c>
    </row>
    <row r="823" spans="1:24" x14ac:dyDescent="0.25">
      <c r="A823" s="20">
        <v>44524.547321759303</v>
      </c>
      <c r="B823" s="21" t="s">
        <v>2219</v>
      </c>
      <c r="C823" s="6" t="s">
        <v>2220</v>
      </c>
      <c r="D823" s="6" t="s">
        <v>2221</v>
      </c>
      <c r="E823" s="21">
        <v>120</v>
      </c>
      <c r="F823" s="19">
        <v>0</v>
      </c>
      <c r="G823" s="19">
        <v>0</v>
      </c>
      <c r="H823" s="19">
        <v>119899.68</v>
      </c>
      <c r="I823" s="19">
        <v>119899.68</v>
      </c>
      <c r="J823" s="19">
        <v>7271.66</v>
      </c>
      <c r="K823" s="19">
        <v>13139.76</v>
      </c>
      <c r="L823" s="19">
        <v>127.3</v>
      </c>
      <c r="M823" s="19">
        <v>20538.72</v>
      </c>
      <c r="O823" s="31">
        <v>119899.68</v>
      </c>
      <c r="P823" s="31">
        <v>127.3</v>
      </c>
      <c r="Q823" s="31">
        <v>7271.66</v>
      </c>
      <c r="R823" s="31">
        <v>13139.76</v>
      </c>
      <c r="S823" s="31">
        <v>140438.39999999999</v>
      </c>
      <c r="U823" s="29">
        <f t="shared" si="92"/>
        <v>0</v>
      </c>
      <c r="V823" s="29">
        <f t="shared" si="93"/>
        <v>0</v>
      </c>
      <c r="W823" s="29">
        <f t="shared" si="94"/>
        <v>0</v>
      </c>
      <c r="X823" s="29">
        <f t="shared" si="95"/>
        <v>0</v>
      </c>
    </row>
    <row r="824" spans="1:24" s="33" customFormat="1" x14ac:dyDescent="0.25">
      <c r="A824" s="34">
        <v>44530.580153356503</v>
      </c>
      <c r="B824" s="35" t="s">
        <v>2222</v>
      </c>
      <c r="C824" s="36" t="s">
        <v>2223</v>
      </c>
      <c r="D824" s="36" t="s">
        <v>2224</v>
      </c>
      <c r="E824" s="35">
        <v>120</v>
      </c>
      <c r="F824" s="37">
        <v>0</v>
      </c>
      <c r="G824" s="37">
        <v>0</v>
      </c>
      <c r="H824" s="37">
        <v>115364.43</v>
      </c>
      <c r="I824" s="37">
        <v>115364.43</v>
      </c>
      <c r="J824" s="37">
        <v>6996.62</v>
      </c>
      <c r="K824" s="37">
        <v>12642.46</v>
      </c>
      <c r="L824" s="37">
        <v>122.48</v>
      </c>
      <c r="M824" s="37">
        <v>19761.560000000001</v>
      </c>
      <c r="O824" s="39">
        <v>115364.43</v>
      </c>
      <c r="P824" s="39">
        <v>122.48</v>
      </c>
      <c r="Q824" s="39">
        <v>6996.62</v>
      </c>
      <c r="R824" s="39">
        <v>12642.46</v>
      </c>
      <c r="S824" s="39">
        <v>135126</v>
      </c>
      <c r="U824" s="28">
        <f t="shared" si="92"/>
        <v>0</v>
      </c>
      <c r="V824" s="28">
        <f t="shared" si="93"/>
        <v>0</v>
      </c>
      <c r="W824" s="28">
        <f t="shared" si="94"/>
        <v>0</v>
      </c>
      <c r="X824" s="28">
        <f t="shared" si="95"/>
        <v>-1.0000000009313226E-2</v>
      </c>
    </row>
    <row r="825" spans="1:24" s="33" customFormat="1" x14ac:dyDescent="0.25">
      <c r="A825" s="34">
        <v>44503.804550428198</v>
      </c>
      <c r="B825" s="35" t="s">
        <v>2225</v>
      </c>
      <c r="C825" s="36" t="s">
        <v>2226</v>
      </c>
      <c r="D825" s="36" t="s">
        <v>2227</v>
      </c>
      <c r="E825" s="35">
        <v>120</v>
      </c>
      <c r="F825" s="37">
        <v>0</v>
      </c>
      <c r="G825" s="37">
        <v>0</v>
      </c>
      <c r="H825" s="37">
        <v>115409.06</v>
      </c>
      <c r="I825" s="37">
        <v>115409.06</v>
      </c>
      <c r="J825" s="37">
        <v>6998.73</v>
      </c>
      <c r="K825" s="37">
        <v>12647.28</v>
      </c>
      <c r="L825" s="37">
        <v>122.53</v>
      </c>
      <c r="M825" s="37">
        <v>19768.54</v>
      </c>
      <c r="O825" s="39">
        <v>115409.06</v>
      </c>
      <c r="P825" s="39">
        <v>122.53</v>
      </c>
      <c r="Q825" s="39">
        <v>6998.73</v>
      </c>
      <c r="R825" s="39">
        <v>12647.28</v>
      </c>
      <c r="S825" s="39">
        <v>136177.60000000001</v>
      </c>
      <c r="U825" s="28">
        <f t="shared" si="92"/>
        <v>0</v>
      </c>
      <c r="V825" s="28">
        <f t="shared" si="93"/>
        <v>0</v>
      </c>
      <c r="W825" s="28">
        <f t="shared" si="94"/>
        <v>0</v>
      </c>
      <c r="X825" s="28">
        <f t="shared" si="95"/>
        <v>-1000</v>
      </c>
    </row>
    <row r="826" spans="1:24" s="33" customFormat="1" x14ac:dyDescent="0.25">
      <c r="A826" s="34">
        <v>44528.663478240698</v>
      </c>
      <c r="B826" s="35" t="s">
        <v>2228</v>
      </c>
      <c r="C826" s="36" t="s">
        <v>2229</v>
      </c>
      <c r="D826" s="36" t="s">
        <v>2230</v>
      </c>
      <c r="E826" s="35">
        <v>120</v>
      </c>
      <c r="F826" s="37">
        <v>0</v>
      </c>
      <c r="G826" s="37">
        <v>0</v>
      </c>
      <c r="H826" s="37">
        <v>142177.1</v>
      </c>
      <c r="I826" s="37">
        <v>142177.1</v>
      </c>
      <c r="J826" s="37">
        <v>7522.44</v>
      </c>
      <c r="K826" s="37">
        <v>15467.4</v>
      </c>
      <c r="L826" s="37">
        <v>149.85</v>
      </c>
      <c r="M826" s="37">
        <v>23139.69</v>
      </c>
      <c r="O826" s="39">
        <v>142177.1</v>
      </c>
      <c r="P826" s="39">
        <v>149.85</v>
      </c>
      <c r="Q826" s="39">
        <v>7522.44</v>
      </c>
      <c r="R826" s="39">
        <v>15467.4</v>
      </c>
      <c r="S826" s="39">
        <v>168371.88999999998</v>
      </c>
      <c r="U826" s="28">
        <f t="shared" si="92"/>
        <v>0</v>
      </c>
      <c r="V826" s="28">
        <f t="shared" si="93"/>
        <v>0</v>
      </c>
      <c r="W826" s="28">
        <f t="shared" si="94"/>
        <v>0</v>
      </c>
      <c r="X826" s="28">
        <f t="shared" si="95"/>
        <v>-3055.0999999999767</v>
      </c>
    </row>
    <row r="827" spans="1:24" s="33" customFormat="1" x14ac:dyDescent="0.25">
      <c r="A827" s="34">
        <v>44528.545365740698</v>
      </c>
      <c r="B827" s="35" t="s">
        <v>2231</v>
      </c>
      <c r="C827" s="36" t="s">
        <v>2232</v>
      </c>
      <c r="D827" s="36" t="s">
        <v>2233</v>
      </c>
      <c r="E827" s="35">
        <v>120</v>
      </c>
      <c r="F827" s="37">
        <v>0</v>
      </c>
      <c r="G827" s="37">
        <v>0</v>
      </c>
      <c r="H827" s="37">
        <v>134959.43</v>
      </c>
      <c r="I827" s="37">
        <v>134959.43</v>
      </c>
      <c r="J827" s="37">
        <v>7140.56</v>
      </c>
      <c r="K827" s="37">
        <v>14681.76</v>
      </c>
      <c r="L827" s="37">
        <v>142.24</v>
      </c>
      <c r="M827" s="37">
        <v>21964.560000000001</v>
      </c>
      <c r="O827" s="39">
        <v>134959.43</v>
      </c>
      <c r="P827" s="39">
        <v>142.24</v>
      </c>
      <c r="Q827" s="39">
        <v>7140.56</v>
      </c>
      <c r="R827" s="39">
        <v>14681.76</v>
      </c>
      <c r="S827" s="39">
        <v>159823.99999999997</v>
      </c>
      <c r="U827" s="28">
        <f t="shared" ref="U827:U880" si="96">O827-I827</f>
        <v>0</v>
      </c>
      <c r="V827" s="28">
        <f t="shared" ref="V827:V880" si="97">P827-L827</f>
        <v>0</v>
      </c>
      <c r="W827" s="28">
        <f t="shared" ref="W827:W880" si="98">R827-K827</f>
        <v>0</v>
      </c>
      <c r="X827" s="28">
        <f t="shared" ref="X827:X880" si="99">O827+M827-S827</f>
        <v>-2900.0099999999802</v>
      </c>
    </row>
    <row r="828" spans="1:24" x14ac:dyDescent="0.25">
      <c r="A828" s="20">
        <v>44499.778138854199</v>
      </c>
      <c r="B828" s="21" t="s">
        <v>2234</v>
      </c>
      <c r="C828" s="6" t="s">
        <v>2235</v>
      </c>
      <c r="D828" s="6" t="s">
        <v>2236</v>
      </c>
      <c r="E828" s="21">
        <v>120</v>
      </c>
      <c r="F828" s="19">
        <v>0</v>
      </c>
      <c r="G828" s="19">
        <v>0</v>
      </c>
      <c r="H828" s="19">
        <v>119909.68</v>
      </c>
      <c r="I828" s="19">
        <v>119909.68</v>
      </c>
      <c r="J828" s="19">
        <v>7271.66</v>
      </c>
      <c r="K828" s="19">
        <v>13140.55</v>
      </c>
      <c r="L828" s="19">
        <v>127.31</v>
      </c>
      <c r="M828" s="19">
        <v>20539.52</v>
      </c>
      <c r="O828" s="31">
        <v>119909.68</v>
      </c>
      <c r="P828" s="31">
        <v>127.31</v>
      </c>
      <c r="Q828" s="31">
        <v>7271.66</v>
      </c>
      <c r="R828" s="31">
        <v>13140.55</v>
      </c>
      <c r="S828" s="31">
        <v>140449.19999999998</v>
      </c>
      <c r="U828" s="29">
        <f t="shared" si="96"/>
        <v>0</v>
      </c>
      <c r="V828" s="29">
        <f t="shared" si="97"/>
        <v>0</v>
      </c>
      <c r="W828" s="29">
        <f t="shared" si="98"/>
        <v>0</v>
      </c>
      <c r="X828" s="29">
        <f t="shared" si="99"/>
        <v>0</v>
      </c>
    </row>
    <row r="829" spans="1:24" s="33" customFormat="1" x14ac:dyDescent="0.25">
      <c r="A829" s="34">
        <v>44529.9699120023</v>
      </c>
      <c r="B829" s="35" t="s">
        <v>2237</v>
      </c>
      <c r="C829" s="36" t="s">
        <v>2238</v>
      </c>
      <c r="D829" s="36" t="s">
        <v>2239</v>
      </c>
      <c r="E829" s="35">
        <v>120</v>
      </c>
      <c r="F829" s="37">
        <v>0</v>
      </c>
      <c r="G829" s="37">
        <v>0</v>
      </c>
      <c r="H829" s="37">
        <v>168280.25</v>
      </c>
      <c r="I829" s="37">
        <v>168280.25</v>
      </c>
      <c r="J829" s="37">
        <v>8903.76</v>
      </c>
      <c r="K829" s="37">
        <v>18307.04</v>
      </c>
      <c r="L829" s="37">
        <v>177.36</v>
      </c>
      <c r="M829" s="37">
        <v>27388.16</v>
      </c>
      <c r="O829" s="39">
        <v>168280.25</v>
      </c>
      <c r="P829" s="39">
        <v>177.36</v>
      </c>
      <c r="Q829" s="39">
        <v>8903.76</v>
      </c>
      <c r="R829" s="39">
        <v>18307.04</v>
      </c>
      <c r="S829" s="39">
        <v>199288.4</v>
      </c>
      <c r="U829" s="28">
        <f t="shared" si="96"/>
        <v>0</v>
      </c>
      <c r="V829" s="28">
        <f t="shared" si="97"/>
        <v>0</v>
      </c>
      <c r="W829" s="28">
        <f t="shared" si="98"/>
        <v>0</v>
      </c>
      <c r="X829" s="28">
        <f t="shared" si="99"/>
        <v>-3619.9899999999907</v>
      </c>
    </row>
    <row r="830" spans="1:24" x14ac:dyDescent="0.25">
      <c r="A830" s="20">
        <v>44525.6056565162</v>
      </c>
      <c r="B830" s="21" t="s">
        <v>2240</v>
      </c>
      <c r="C830" s="6" t="s">
        <v>2241</v>
      </c>
      <c r="D830" s="6" t="s">
        <v>2242</v>
      </c>
      <c r="E830" s="21">
        <v>120</v>
      </c>
      <c r="F830" s="19">
        <v>0</v>
      </c>
      <c r="G830" s="19">
        <v>0</v>
      </c>
      <c r="H830" s="19">
        <v>109515.5</v>
      </c>
      <c r="I830" s="19">
        <v>109515.5</v>
      </c>
      <c r="J830" s="19">
        <v>6641.93</v>
      </c>
      <c r="K830" s="19">
        <v>12001.5</v>
      </c>
      <c r="L830" s="19">
        <v>116.27</v>
      </c>
      <c r="M830" s="19">
        <v>18759.7</v>
      </c>
      <c r="O830" s="31">
        <v>109515.5</v>
      </c>
      <c r="P830" s="31">
        <v>116.27</v>
      </c>
      <c r="Q830" s="31">
        <v>6641.93</v>
      </c>
      <c r="R830" s="31">
        <v>12001.5</v>
      </c>
      <c r="S830" s="31">
        <v>128275.20000000001</v>
      </c>
      <c r="U830" s="29">
        <f t="shared" si="96"/>
        <v>0</v>
      </c>
      <c r="V830" s="29">
        <f t="shared" si="97"/>
        <v>0</v>
      </c>
      <c r="W830" s="29">
        <f t="shared" si="98"/>
        <v>0</v>
      </c>
      <c r="X830" s="29">
        <f t="shared" si="99"/>
        <v>0</v>
      </c>
    </row>
    <row r="831" spans="1:24" x14ac:dyDescent="0.25">
      <c r="A831" s="20">
        <v>44505.431922222197</v>
      </c>
      <c r="B831" s="21" t="s">
        <v>2243</v>
      </c>
      <c r="C831" s="6" t="s">
        <v>2244</v>
      </c>
      <c r="D831" s="6" t="s">
        <v>2245</v>
      </c>
      <c r="E831" s="21">
        <v>120</v>
      </c>
      <c r="F831" s="19">
        <v>0</v>
      </c>
      <c r="G831" s="19">
        <v>0</v>
      </c>
      <c r="H831" s="19">
        <v>111258.98</v>
      </c>
      <c r="I831" s="19">
        <v>111258.98</v>
      </c>
      <c r="J831" s="19">
        <v>5886.6</v>
      </c>
      <c r="K831" s="19">
        <v>12103.16</v>
      </c>
      <c r="L831" s="19">
        <v>117.26</v>
      </c>
      <c r="M831" s="19">
        <v>18107.02</v>
      </c>
      <c r="N831" s="33"/>
      <c r="O831" s="31">
        <v>111258.98</v>
      </c>
      <c r="P831" s="31">
        <v>117.26</v>
      </c>
      <c r="Q831" s="31">
        <v>5886.6</v>
      </c>
      <c r="R831" s="31">
        <v>12103.16</v>
      </c>
      <c r="S831" s="31">
        <v>129366</v>
      </c>
      <c r="U831" s="29">
        <f t="shared" si="96"/>
        <v>0</v>
      </c>
      <c r="V831" s="29">
        <f t="shared" si="97"/>
        <v>0</v>
      </c>
      <c r="W831" s="29">
        <f t="shared" si="98"/>
        <v>0</v>
      </c>
      <c r="X831" s="29">
        <f t="shared" si="99"/>
        <v>0</v>
      </c>
    </row>
    <row r="832" spans="1:24" s="33" customFormat="1" x14ac:dyDescent="0.25">
      <c r="A832" s="34">
        <v>44523.703949733797</v>
      </c>
      <c r="B832" s="35" t="s">
        <v>2246</v>
      </c>
      <c r="C832" s="36" t="s">
        <v>2247</v>
      </c>
      <c r="D832" s="36" t="s">
        <v>2248</v>
      </c>
      <c r="E832" s="35">
        <v>120</v>
      </c>
      <c r="F832" s="37">
        <v>0</v>
      </c>
      <c r="G832" s="37">
        <v>0</v>
      </c>
      <c r="H832" s="37">
        <v>111564.25</v>
      </c>
      <c r="I832" s="37">
        <v>111564.25</v>
      </c>
      <c r="J832" s="37">
        <v>6766.19</v>
      </c>
      <c r="K832" s="37">
        <v>12226.32</v>
      </c>
      <c r="L832" s="37">
        <v>118.45</v>
      </c>
      <c r="M832" s="37">
        <v>19110.96</v>
      </c>
      <c r="O832" s="39">
        <v>111564.25</v>
      </c>
      <c r="P832" s="39">
        <v>118.45</v>
      </c>
      <c r="Q832" s="39">
        <v>6766.19</v>
      </c>
      <c r="R832" s="39">
        <v>12226.32</v>
      </c>
      <c r="S832" s="39">
        <v>130675.2</v>
      </c>
      <c r="U832" s="28">
        <f t="shared" si="96"/>
        <v>0</v>
      </c>
      <c r="V832" s="28">
        <f t="shared" si="97"/>
        <v>0</v>
      </c>
      <c r="W832" s="28">
        <f t="shared" si="98"/>
        <v>0</v>
      </c>
      <c r="X832" s="28">
        <f t="shared" si="99"/>
        <v>9.9999999947613105E-3</v>
      </c>
    </row>
    <row r="833" spans="1:24" s="33" customFormat="1" x14ac:dyDescent="0.25">
      <c r="A833" s="34">
        <v>44521.683967013902</v>
      </c>
      <c r="B833" s="35" t="s">
        <v>2249</v>
      </c>
      <c r="C833" s="36" t="s">
        <v>2250</v>
      </c>
      <c r="D833" s="36" t="s">
        <v>2251</v>
      </c>
      <c r="E833" s="35">
        <v>120</v>
      </c>
      <c r="F833" s="37">
        <v>0</v>
      </c>
      <c r="G833" s="37">
        <v>0</v>
      </c>
      <c r="H833" s="37">
        <v>110852.27</v>
      </c>
      <c r="I833" s="37">
        <v>110852.27</v>
      </c>
      <c r="J833" s="37">
        <v>6723.01</v>
      </c>
      <c r="K833" s="37">
        <v>12148.24</v>
      </c>
      <c r="L833" s="37">
        <v>117.69</v>
      </c>
      <c r="M833" s="37">
        <v>18988.939999999999</v>
      </c>
      <c r="O833" s="39">
        <v>110852.27</v>
      </c>
      <c r="P833" s="39">
        <v>117.69</v>
      </c>
      <c r="Q833" s="39">
        <v>6723.01</v>
      </c>
      <c r="R833" s="39">
        <v>12148.24</v>
      </c>
      <c r="S833" s="39">
        <v>129841.20000000001</v>
      </c>
      <c r="U833" s="28">
        <f t="shared" si="96"/>
        <v>0</v>
      </c>
      <c r="V833" s="28">
        <f t="shared" si="97"/>
        <v>0</v>
      </c>
      <c r="W833" s="28">
        <f t="shared" si="98"/>
        <v>0</v>
      </c>
      <c r="X833" s="28">
        <f t="shared" si="99"/>
        <v>9.9999999947613105E-3</v>
      </c>
    </row>
    <row r="834" spans="1:24" s="33" customFormat="1" x14ac:dyDescent="0.25">
      <c r="A834" s="34">
        <v>44519.663461805598</v>
      </c>
      <c r="B834" s="35" t="s">
        <v>2252</v>
      </c>
      <c r="C834" s="36" t="s">
        <v>2253</v>
      </c>
      <c r="D834" s="36" t="s">
        <v>2254</v>
      </c>
      <c r="E834" s="35">
        <v>120</v>
      </c>
      <c r="F834" s="37">
        <v>0</v>
      </c>
      <c r="G834" s="37">
        <v>0</v>
      </c>
      <c r="H834" s="37">
        <v>110852.27</v>
      </c>
      <c r="I834" s="37">
        <v>110852.27</v>
      </c>
      <c r="J834" s="37">
        <v>6723.01</v>
      </c>
      <c r="K834" s="37">
        <v>12148.24</v>
      </c>
      <c r="L834" s="37">
        <v>117.69</v>
      </c>
      <c r="M834" s="37">
        <v>18988.939999999999</v>
      </c>
      <c r="O834" s="39">
        <v>110852.27</v>
      </c>
      <c r="P834" s="39">
        <v>117.69</v>
      </c>
      <c r="Q834" s="39">
        <v>6723.01</v>
      </c>
      <c r="R834" s="39">
        <v>12148.24</v>
      </c>
      <c r="S834" s="39">
        <v>129841.20000000001</v>
      </c>
      <c r="U834" s="28">
        <f t="shared" si="96"/>
        <v>0</v>
      </c>
      <c r="V834" s="28">
        <f t="shared" si="97"/>
        <v>0</v>
      </c>
      <c r="W834" s="28">
        <f t="shared" si="98"/>
        <v>0</v>
      </c>
      <c r="X834" s="28">
        <f t="shared" si="99"/>
        <v>9.9999999947613105E-3</v>
      </c>
    </row>
    <row r="835" spans="1:24" s="33" customFormat="1" x14ac:dyDescent="0.25">
      <c r="A835" s="34">
        <v>44522.465060682902</v>
      </c>
      <c r="B835" s="35" t="s">
        <v>2255</v>
      </c>
      <c r="C835" s="36" t="s">
        <v>2256</v>
      </c>
      <c r="D835" s="36" t="s">
        <v>2257</v>
      </c>
      <c r="E835" s="35">
        <v>120</v>
      </c>
      <c r="F835" s="37">
        <v>0</v>
      </c>
      <c r="G835" s="37">
        <v>0</v>
      </c>
      <c r="H835" s="37">
        <v>148549.04999999999</v>
      </c>
      <c r="I835" s="37">
        <v>148549.04999999999</v>
      </c>
      <c r="J835" s="37">
        <v>6609.17</v>
      </c>
      <c r="K835" s="37">
        <v>16030.88</v>
      </c>
      <c r="L835" s="37">
        <v>155.31</v>
      </c>
      <c r="M835" s="37">
        <v>22795.360000000001</v>
      </c>
      <c r="O835" s="39">
        <v>148549.04999999999</v>
      </c>
      <c r="P835" s="39">
        <v>155.31</v>
      </c>
      <c r="Q835" s="39">
        <v>6609.17</v>
      </c>
      <c r="R835" s="39">
        <v>16030.88</v>
      </c>
      <c r="S835" s="39">
        <v>176133.83000000002</v>
      </c>
      <c r="U835" s="28">
        <f t="shared" si="96"/>
        <v>0</v>
      </c>
      <c r="V835" s="28">
        <f t="shared" si="97"/>
        <v>0</v>
      </c>
      <c r="W835" s="28">
        <f t="shared" si="98"/>
        <v>0</v>
      </c>
      <c r="X835" s="28">
        <f t="shared" si="99"/>
        <v>-4789.4200000000419</v>
      </c>
    </row>
    <row r="836" spans="1:24" s="33" customFormat="1" x14ac:dyDescent="0.25">
      <c r="A836" s="34">
        <v>44527.518792905103</v>
      </c>
      <c r="B836" s="35" t="s">
        <v>2258</v>
      </c>
      <c r="C836" s="36" t="s">
        <v>2259</v>
      </c>
      <c r="D836" s="36" t="s">
        <v>2260</v>
      </c>
      <c r="E836" s="35">
        <v>120</v>
      </c>
      <c r="F836" s="37">
        <v>0</v>
      </c>
      <c r="G836" s="37">
        <v>0</v>
      </c>
      <c r="H836" s="37">
        <v>110852.27</v>
      </c>
      <c r="I836" s="37">
        <v>110852.27</v>
      </c>
      <c r="J836" s="37">
        <v>6723.01</v>
      </c>
      <c r="K836" s="37">
        <v>12148.24</v>
      </c>
      <c r="L836" s="37">
        <v>117.69</v>
      </c>
      <c r="M836" s="37">
        <v>18988.939999999999</v>
      </c>
      <c r="O836" s="39">
        <v>110852.27</v>
      </c>
      <c r="P836" s="39">
        <v>117.69</v>
      </c>
      <c r="Q836" s="39">
        <v>6723.01</v>
      </c>
      <c r="R836" s="39">
        <v>12148.24</v>
      </c>
      <c r="S836" s="39">
        <v>129841.20000000001</v>
      </c>
      <c r="U836" s="28">
        <f t="shared" si="96"/>
        <v>0</v>
      </c>
      <c r="V836" s="28">
        <f t="shared" si="97"/>
        <v>0</v>
      </c>
      <c r="W836" s="28">
        <f t="shared" si="98"/>
        <v>0</v>
      </c>
      <c r="X836" s="28">
        <f t="shared" si="99"/>
        <v>9.9999999947613105E-3</v>
      </c>
    </row>
    <row r="837" spans="1:24" s="33" customFormat="1" x14ac:dyDescent="0.25">
      <c r="A837" s="34">
        <v>44515.7822214931</v>
      </c>
      <c r="B837" s="35" t="s">
        <v>2261</v>
      </c>
      <c r="C837" s="36" t="s">
        <v>2262</v>
      </c>
      <c r="D837" s="36" t="s">
        <v>2263</v>
      </c>
      <c r="E837" s="35">
        <v>120</v>
      </c>
      <c r="F837" s="37">
        <v>0</v>
      </c>
      <c r="G837" s="37">
        <v>0</v>
      </c>
      <c r="H837" s="37">
        <v>105843.76</v>
      </c>
      <c r="I837" s="37">
        <v>105843.76</v>
      </c>
      <c r="J837" s="37">
        <v>6419.27</v>
      </c>
      <c r="K837" s="37">
        <v>11598.99</v>
      </c>
      <c r="L837" s="37">
        <v>112.38</v>
      </c>
      <c r="M837" s="37">
        <v>18130.64</v>
      </c>
      <c r="O837" s="39">
        <v>105843.76</v>
      </c>
      <c r="P837" s="39">
        <v>112.38</v>
      </c>
      <c r="Q837" s="39">
        <v>6419.27</v>
      </c>
      <c r="R837" s="39">
        <v>11598.99</v>
      </c>
      <c r="S837" s="39">
        <v>125118.47000000002</v>
      </c>
      <c r="U837" s="28">
        <f t="shared" si="96"/>
        <v>0</v>
      </c>
      <c r="V837" s="28">
        <f t="shared" si="97"/>
        <v>0</v>
      </c>
      <c r="W837" s="28">
        <f t="shared" si="98"/>
        <v>0</v>
      </c>
      <c r="X837" s="28">
        <f t="shared" si="99"/>
        <v>-1144.0700000000215</v>
      </c>
    </row>
    <row r="838" spans="1:24" x14ac:dyDescent="0.25">
      <c r="A838" s="20">
        <v>44511.558618368101</v>
      </c>
      <c r="B838" s="21" t="s">
        <v>2264</v>
      </c>
      <c r="C838" s="6" t="s">
        <v>2265</v>
      </c>
      <c r="D838" s="6" t="s">
        <v>2266</v>
      </c>
      <c r="E838" s="21">
        <v>74</v>
      </c>
      <c r="F838" s="19">
        <v>0</v>
      </c>
      <c r="G838" s="19">
        <v>0</v>
      </c>
      <c r="H838" s="19">
        <v>76800</v>
      </c>
      <c r="I838" s="19">
        <v>76800</v>
      </c>
      <c r="J838" s="19">
        <v>0</v>
      </c>
      <c r="K838" s="19">
        <v>4858.34</v>
      </c>
      <c r="L838" s="19">
        <v>76.88</v>
      </c>
      <c r="M838" s="19">
        <v>4935.22</v>
      </c>
      <c r="O838" s="31">
        <v>76800</v>
      </c>
      <c r="P838" s="31">
        <v>76.88</v>
      </c>
      <c r="Q838" s="31">
        <v>0</v>
      </c>
      <c r="R838" s="31">
        <v>4858.34</v>
      </c>
      <c r="S838" s="31">
        <v>81735.22</v>
      </c>
      <c r="U838" s="29">
        <f t="shared" si="96"/>
        <v>0</v>
      </c>
      <c r="V838" s="29">
        <f t="shared" si="97"/>
        <v>0</v>
      </c>
      <c r="W838" s="29">
        <f t="shared" si="98"/>
        <v>0</v>
      </c>
      <c r="X838" s="29">
        <f t="shared" si="99"/>
        <v>0</v>
      </c>
    </row>
    <row r="839" spans="1:24" s="33" customFormat="1" x14ac:dyDescent="0.25">
      <c r="A839" s="34">
        <v>44514.782816979197</v>
      </c>
      <c r="B839" s="35" t="s">
        <v>2267</v>
      </c>
      <c r="C839" s="36" t="s">
        <v>2268</v>
      </c>
      <c r="D839" s="36" t="s">
        <v>2269</v>
      </c>
      <c r="E839" s="35">
        <v>120</v>
      </c>
      <c r="F839" s="37">
        <v>0</v>
      </c>
      <c r="G839" s="37">
        <v>0</v>
      </c>
      <c r="H839" s="37">
        <v>112108.49</v>
      </c>
      <c r="I839" s="37">
        <v>112108.49</v>
      </c>
      <c r="J839" s="37">
        <v>5931.54</v>
      </c>
      <c r="K839" s="37">
        <v>12195.4</v>
      </c>
      <c r="L839" s="37">
        <v>118.16</v>
      </c>
      <c r="M839" s="37">
        <v>18245.099999999999</v>
      </c>
      <c r="O839" s="39">
        <v>112108.49</v>
      </c>
      <c r="P839" s="39">
        <v>118.16</v>
      </c>
      <c r="Q839" s="39">
        <v>5931.54</v>
      </c>
      <c r="R839" s="39">
        <v>12195.4</v>
      </c>
      <c r="S839" s="39">
        <v>132762.57999999999</v>
      </c>
      <c r="U839" s="28">
        <f t="shared" si="96"/>
        <v>0</v>
      </c>
      <c r="V839" s="28">
        <f t="shared" si="97"/>
        <v>0</v>
      </c>
      <c r="W839" s="28">
        <f t="shared" si="98"/>
        <v>0</v>
      </c>
      <c r="X839" s="28">
        <f t="shared" si="99"/>
        <v>-2408.9899999999907</v>
      </c>
    </row>
    <row r="840" spans="1:24" s="33" customFormat="1" x14ac:dyDescent="0.25">
      <c r="A840" s="34">
        <v>44528.665769479201</v>
      </c>
      <c r="B840" s="35" t="s">
        <v>2270</v>
      </c>
      <c r="C840" s="36" t="s">
        <v>2271</v>
      </c>
      <c r="D840" s="36" t="s">
        <v>2272</v>
      </c>
      <c r="E840" s="35">
        <v>120</v>
      </c>
      <c r="F840" s="37">
        <v>0</v>
      </c>
      <c r="G840" s="37">
        <v>0</v>
      </c>
      <c r="H840" s="37">
        <v>114374.74</v>
      </c>
      <c r="I840" s="37">
        <v>114374.74</v>
      </c>
      <c r="J840" s="37">
        <v>6936.07</v>
      </c>
      <c r="K840" s="37">
        <v>12533.39</v>
      </c>
      <c r="L840" s="37">
        <v>121.43</v>
      </c>
      <c r="M840" s="37">
        <v>19590.89</v>
      </c>
      <c r="O840" s="39">
        <v>114374.74</v>
      </c>
      <c r="P840" s="39">
        <v>121.43</v>
      </c>
      <c r="Q840" s="39">
        <v>6936.07</v>
      </c>
      <c r="R840" s="39">
        <v>12533.39</v>
      </c>
      <c r="S840" s="39">
        <v>135191.6</v>
      </c>
      <c r="U840" s="28">
        <f t="shared" si="96"/>
        <v>0</v>
      </c>
      <c r="V840" s="28">
        <f t="shared" si="97"/>
        <v>0</v>
      </c>
      <c r="W840" s="28">
        <f t="shared" si="98"/>
        <v>0</v>
      </c>
      <c r="X840" s="28">
        <f t="shared" si="99"/>
        <v>-1225.9700000000012</v>
      </c>
    </row>
    <row r="841" spans="1:24" x14ac:dyDescent="0.25">
      <c r="A841" s="20">
        <v>44503.5474103819</v>
      </c>
      <c r="B841" s="21" t="s">
        <v>2273</v>
      </c>
      <c r="C841" s="6" t="s">
        <v>2274</v>
      </c>
      <c r="D841" s="6" t="s">
        <v>2275</v>
      </c>
      <c r="E841" s="21">
        <v>120</v>
      </c>
      <c r="F841" s="19">
        <v>0</v>
      </c>
      <c r="G841" s="19">
        <v>0</v>
      </c>
      <c r="H841" s="19">
        <v>167728.6</v>
      </c>
      <c r="I841" s="19">
        <v>167728.6</v>
      </c>
      <c r="J841" s="19">
        <v>1545.4</v>
      </c>
      <c r="K841" s="19">
        <v>17488.96</v>
      </c>
      <c r="L841" s="19">
        <v>169.44</v>
      </c>
      <c r="M841" s="19">
        <v>19203.8</v>
      </c>
      <c r="O841" s="31">
        <v>167728.6</v>
      </c>
      <c r="P841" s="31">
        <v>169.44</v>
      </c>
      <c r="Q841" s="31">
        <v>1545.4</v>
      </c>
      <c r="R841" s="31">
        <v>17488.96</v>
      </c>
      <c r="S841" s="31">
        <v>186932.4</v>
      </c>
      <c r="U841" s="29">
        <f t="shared" si="96"/>
        <v>0</v>
      </c>
      <c r="V841" s="29">
        <f t="shared" si="97"/>
        <v>0</v>
      </c>
      <c r="W841" s="29">
        <f t="shared" si="98"/>
        <v>0</v>
      </c>
      <c r="X841" s="29">
        <f t="shared" si="99"/>
        <v>0</v>
      </c>
    </row>
    <row r="842" spans="1:24" s="33" customFormat="1" x14ac:dyDescent="0.25">
      <c r="A842" s="34">
        <v>44516.703594062499</v>
      </c>
      <c r="B842" s="35" t="s">
        <v>2276</v>
      </c>
      <c r="C842" s="36" t="s">
        <v>2277</v>
      </c>
      <c r="D842" s="36" t="s">
        <v>2278</v>
      </c>
      <c r="E842" s="35">
        <v>120</v>
      </c>
      <c r="F842" s="37">
        <v>0</v>
      </c>
      <c r="G842" s="37">
        <v>0</v>
      </c>
      <c r="H842" s="37">
        <v>117351.71</v>
      </c>
      <c r="I842" s="37">
        <v>117351.71</v>
      </c>
      <c r="J842" s="37">
        <v>7119.11</v>
      </c>
      <c r="K842" s="37">
        <v>12859.79</v>
      </c>
      <c r="L842" s="37">
        <v>124.6</v>
      </c>
      <c r="M842" s="37">
        <v>20103.5</v>
      </c>
      <c r="O842" s="39">
        <v>117351.71</v>
      </c>
      <c r="P842" s="39">
        <v>124.6</v>
      </c>
      <c r="Q842" s="39">
        <v>7119.11</v>
      </c>
      <c r="R842" s="39">
        <v>12859.79</v>
      </c>
      <c r="S842" s="39">
        <v>138255.20000000001</v>
      </c>
      <c r="U842" s="28">
        <f t="shared" si="96"/>
        <v>0</v>
      </c>
      <c r="V842" s="28">
        <f t="shared" si="97"/>
        <v>0</v>
      </c>
      <c r="W842" s="28">
        <f t="shared" si="98"/>
        <v>0</v>
      </c>
      <c r="X842" s="28">
        <f t="shared" si="99"/>
        <v>-799.98999999999069</v>
      </c>
    </row>
    <row r="843" spans="1:24" x14ac:dyDescent="0.25">
      <c r="A843" s="20">
        <v>44527.655953356501</v>
      </c>
      <c r="B843" s="21" t="s">
        <v>2279</v>
      </c>
      <c r="C843" s="6" t="s">
        <v>2280</v>
      </c>
      <c r="D843" s="6" t="s">
        <v>2281</v>
      </c>
      <c r="E843" s="21">
        <v>120</v>
      </c>
      <c r="F843" s="19">
        <v>0</v>
      </c>
      <c r="G843" s="19">
        <v>0</v>
      </c>
      <c r="H843" s="19">
        <v>111303.11</v>
      </c>
      <c r="I843" s="19">
        <v>111303.11</v>
      </c>
      <c r="J843" s="19">
        <v>6750.34</v>
      </c>
      <c r="K843" s="19">
        <v>12197.58</v>
      </c>
      <c r="L843" s="19">
        <v>118.17</v>
      </c>
      <c r="M843" s="19">
        <v>19066.09</v>
      </c>
      <c r="O843" s="31">
        <v>111303.11</v>
      </c>
      <c r="P843" s="31">
        <v>118.17</v>
      </c>
      <c r="Q843" s="31">
        <v>6750.34</v>
      </c>
      <c r="R843" s="31">
        <v>12197.58</v>
      </c>
      <c r="S843" s="31">
        <v>130369.2</v>
      </c>
      <c r="U843" s="29">
        <f t="shared" si="96"/>
        <v>0</v>
      </c>
      <c r="V843" s="29">
        <f t="shared" si="97"/>
        <v>0</v>
      </c>
      <c r="W843" s="29">
        <f t="shared" si="98"/>
        <v>0</v>
      </c>
      <c r="X843" s="29">
        <f t="shared" si="99"/>
        <v>0</v>
      </c>
    </row>
    <row r="844" spans="1:24" x14ac:dyDescent="0.25">
      <c r="A844" s="20">
        <v>44501.526512071803</v>
      </c>
      <c r="B844" s="21" t="s">
        <v>2282</v>
      </c>
      <c r="C844" s="6" t="s">
        <v>2283</v>
      </c>
      <c r="D844" s="6" t="s">
        <v>2284</v>
      </c>
      <c r="E844" s="21">
        <v>120</v>
      </c>
      <c r="F844" s="19">
        <v>0</v>
      </c>
      <c r="G844" s="19">
        <v>0</v>
      </c>
      <c r="H844" s="19">
        <v>114303.89</v>
      </c>
      <c r="I844" s="19">
        <v>114303.89</v>
      </c>
      <c r="J844" s="19">
        <v>6932.32</v>
      </c>
      <c r="K844" s="19">
        <v>12526.43</v>
      </c>
      <c r="L844" s="19">
        <v>121.36</v>
      </c>
      <c r="M844" s="19">
        <v>19580.11</v>
      </c>
      <c r="O844" s="31">
        <v>114303.89</v>
      </c>
      <c r="P844" s="31">
        <v>121.36</v>
      </c>
      <c r="Q844" s="31">
        <v>6932.32</v>
      </c>
      <c r="R844" s="31">
        <v>12526.43</v>
      </c>
      <c r="S844" s="31">
        <v>133884</v>
      </c>
      <c r="U844" s="29">
        <f t="shared" si="96"/>
        <v>0</v>
      </c>
      <c r="V844" s="29">
        <f t="shared" si="97"/>
        <v>0</v>
      </c>
      <c r="W844" s="29">
        <f t="shared" si="98"/>
        <v>0</v>
      </c>
      <c r="X844" s="29">
        <f t="shared" si="99"/>
        <v>0</v>
      </c>
    </row>
    <row r="845" spans="1:24" s="33" customFormat="1" x14ac:dyDescent="0.25">
      <c r="A845" s="34">
        <v>44514.876642476898</v>
      </c>
      <c r="B845" s="35" t="s">
        <v>2285</v>
      </c>
      <c r="C845" s="36" t="s">
        <v>2286</v>
      </c>
      <c r="D845" s="36" t="s">
        <v>2287</v>
      </c>
      <c r="E845" s="35">
        <v>120</v>
      </c>
      <c r="F845" s="37">
        <v>0</v>
      </c>
      <c r="G845" s="37">
        <v>0</v>
      </c>
      <c r="H845" s="37">
        <v>110741.19</v>
      </c>
      <c r="I845" s="37">
        <v>110741.19</v>
      </c>
      <c r="J845" s="37">
        <v>5859.21</v>
      </c>
      <c r="K845" s="37">
        <v>12046.48</v>
      </c>
      <c r="L845" s="37">
        <v>116.72</v>
      </c>
      <c r="M845" s="37">
        <v>18022.41</v>
      </c>
      <c r="O845" s="39">
        <v>110577.35</v>
      </c>
      <c r="P845" s="39">
        <v>116.72</v>
      </c>
      <c r="Q845" s="39">
        <v>4950.0200000000004</v>
      </c>
      <c r="R845" s="39">
        <v>12046.48</v>
      </c>
      <c r="S845" s="39">
        <v>127690.57</v>
      </c>
      <c r="U845" s="28">
        <f t="shared" si="96"/>
        <v>-163.83999999999651</v>
      </c>
      <c r="V845" s="28">
        <f t="shared" si="97"/>
        <v>0</v>
      </c>
      <c r="W845" s="28">
        <f t="shared" si="98"/>
        <v>0</v>
      </c>
      <c r="X845" s="28">
        <f t="shared" si="99"/>
        <v>909.19000000000233</v>
      </c>
    </row>
    <row r="846" spans="1:24" s="33" customFormat="1" x14ac:dyDescent="0.25">
      <c r="A846" s="34">
        <v>44501.465485335597</v>
      </c>
      <c r="B846" s="35" t="s">
        <v>2288</v>
      </c>
      <c r="C846" s="36" t="s">
        <v>2289</v>
      </c>
      <c r="D846" s="36" t="s">
        <v>2290</v>
      </c>
      <c r="E846" s="35">
        <v>120</v>
      </c>
      <c r="F846" s="37">
        <v>0</v>
      </c>
      <c r="G846" s="37">
        <v>0</v>
      </c>
      <c r="H846" s="37">
        <v>111690.57</v>
      </c>
      <c r="I846" s="37">
        <v>111690.57</v>
      </c>
      <c r="J846" s="37">
        <v>5909.44</v>
      </c>
      <c r="K846" s="37">
        <v>12149.88</v>
      </c>
      <c r="L846" s="37">
        <v>117.72</v>
      </c>
      <c r="M846" s="37">
        <v>18177.04</v>
      </c>
      <c r="O846" s="39">
        <v>111525.32</v>
      </c>
      <c r="P846" s="39">
        <v>117.72</v>
      </c>
      <c r="Q846" s="39">
        <v>4992.46</v>
      </c>
      <c r="R846" s="39">
        <v>12149.88</v>
      </c>
      <c r="S846" s="39">
        <v>128785.37000000002</v>
      </c>
      <c r="U846" s="28">
        <f t="shared" si="96"/>
        <v>-165.25</v>
      </c>
      <c r="V846" s="28">
        <f t="shared" si="97"/>
        <v>0</v>
      </c>
      <c r="W846" s="28">
        <f t="shared" si="98"/>
        <v>0</v>
      </c>
      <c r="X846" s="28">
        <f t="shared" si="99"/>
        <v>916.98999999999069</v>
      </c>
    </row>
    <row r="847" spans="1:24" s="33" customFormat="1" x14ac:dyDescent="0.25">
      <c r="A847" s="34">
        <v>44527.7215816319</v>
      </c>
      <c r="B847" s="35" t="s">
        <v>2291</v>
      </c>
      <c r="C847" s="36" t="s">
        <v>2292</v>
      </c>
      <c r="D847" s="36" t="s">
        <v>2293</v>
      </c>
      <c r="E847" s="35">
        <v>120</v>
      </c>
      <c r="F847" s="37">
        <v>0</v>
      </c>
      <c r="G847" s="37">
        <v>0</v>
      </c>
      <c r="H847" s="37">
        <v>110548.53</v>
      </c>
      <c r="I847" s="37">
        <v>110548.53</v>
      </c>
      <c r="J847" s="37">
        <v>5849.02</v>
      </c>
      <c r="K847" s="37">
        <v>12026.35</v>
      </c>
      <c r="L847" s="37">
        <v>116.51</v>
      </c>
      <c r="M847" s="37">
        <v>17991.88</v>
      </c>
      <c r="O847" s="39">
        <v>110548.53</v>
      </c>
      <c r="P847" s="39">
        <v>116.51</v>
      </c>
      <c r="Q847" s="39">
        <v>5849.02</v>
      </c>
      <c r="R847" s="39">
        <v>12026.35</v>
      </c>
      <c r="S847" s="39">
        <v>129415.86000000002</v>
      </c>
      <c r="U847" s="28">
        <f t="shared" si="96"/>
        <v>0</v>
      </c>
      <c r="V847" s="28">
        <f t="shared" si="97"/>
        <v>0</v>
      </c>
      <c r="W847" s="28">
        <f t="shared" si="98"/>
        <v>0</v>
      </c>
      <c r="X847" s="28">
        <f t="shared" si="99"/>
        <v>-875.45000000001164</v>
      </c>
    </row>
    <row r="848" spans="1:24" x14ac:dyDescent="0.25">
      <c r="A848" s="20">
        <v>44519.688498611104</v>
      </c>
      <c r="B848" s="21" t="s">
        <v>2294</v>
      </c>
      <c r="C848" s="6" t="s">
        <v>2295</v>
      </c>
      <c r="D848" s="6" t="s">
        <v>2296</v>
      </c>
      <c r="E848" s="21">
        <v>12</v>
      </c>
      <c r="F848" s="19">
        <v>0</v>
      </c>
      <c r="G848" s="19">
        <v>0</v>
      </c>
      <c r="H848" s="19">
        <v>70000</v>
      </c>
      <c r="I848" s="19">
        <v>70000</v>
      </c>
      <c r="J848" s="19">
        <v>0</v>
      </c>
      <c r="K848" s="19">
        <v>754.65</v>
      </c>
      <c r="L848" s="19">
        <v>70.069999999999993</v>
      </c>
      <c r="M848" s="19">
        <v>824.72</v>
      </c>
      <c r="O848" s="31">
        <v>70000</v>
      </c>
      <c r="P848" s="31">
        <v>70.069999999999993</v>
      </c>
      <c r="Q848" s="31">
        <v>0</v>
      </c>
      <c r="R848" s="31">
        <v>754.65</v>
      </c>
      <c r="S848" s="31">
        <v>70824.72</v>
      </c>
      <c r="U848" s="29">
        <f t="shared" si="96"/>
        <v>0</v>
      </c>
      <c r="V848" s="29">
        <f t="shared" si="97"/>
        <v>0</v>
      </c>
      <c r="W848" s="29">
        <f t="shared" si="98"/>
        <v>0</v>
      </c>
      <c r="X848" s="29">
        <f t="shared" si="99"/>
        <v>0</v>
      </c>
    </row>
    <row r="849" spans="1:24" s="33" customFormat="1" x14ac:dyDescent="0.25">
      <c r="A849" s="34">
        <v>44514.690637881897</v>
      </c>
      <c r="B849" s="35" t="s">
        <v>2297</v>
      </c>
      <c r="C849" s="36" t="s">
        <v>2298</v>
      </c>
      <c r="D849" s="36" t="s">
        <v>2299</v>
      </c>
      <c r="E849" s="35">
        <v>120</v>
      </c>
      <c r="F849" s="37">
        <v>0</v>
      </c>
      <c r="G849" s="37">
        <v>0</v>
      </c>
      <c r="H849" s="37">
        <v>110302.02</v>
      </c>
      <c r="I849" s="37">
        <v>110302.02</v>
      </c>
      <c r="J849" s="37">
        <v>4907.79</v>
      </c>
      <c r="K849" s="37">
        <v>11903.66</v>
      </c>
      <c r="L849" s="37">
        <v>115.33</v>
      </c>
      <c r="M849" s="37">
        <v>16926.78</v>
      </c>
      <c r="O849" s="39">
        <v>110302.02</v>
      </c>
      <c r="P849" s="39">
        <v>115.33</v>
      </c>
      <c r="Q849" s="39">
        <v>4907.79</v>
      </c>
      <c r="R849" s="39">
        <v>11903.66</v>
      </c>
      <c r="S849" s="39">
        <v>130791.99</v>
      </c>
      <c r="U849" s="28">
        <f t="shared" si="96"/>
        <v>0</v>
      </c>
      <c r="V849" s="28">
        <f t="shared" si="97"/>
        <v>0</v>
      </c>
      <c r="W849" s="28">
        <f t="shared" si="98"/>
        <v>0</v>
      </c>
      <c r="X849" s="28">
        <f t="shared" si="99"/>
        <v>-3563.1900000000023</v>
      </c>
    </row>
    <row r="850" spans="1:24" s="33" customFormat="1" x14ac:dyDescent="0.25">
      <c r="A850" s="34">
        <v>44520.6185485764</v>
      </c>
      <c r="B850" s="35" t="s">
        <v>2300</v>
      </c>
      <c r="C850" s="36" t="s">
        <v>2301</v>
      </c>
      <c r="D850" s="36" t="s">
        <v>2302</v>
      </c>
      <c r="E850" s="35">
        <v>120</v>
      </c>
      <c r="F850" s="37">
        <v>0</v>
      </c>
      <c r="G850" s="37">
        <v>0</v>
      </c>
      <c r="H850" s="37">
        <v>110643.02</v>
      </c>
      <c r="I850" s="37">
        <v>110643.02</v>
      </c>
      <c r="J850" s="37">
        <v>5867.58</v>
      </c>
      <c r="K850" s="37">
        <v>12037.97</v>
      </c>
      <c r="L850" s="37">
        <v>116.63</v>
      </c>
      <c r="M850" s="37">
        <v>18022.18</v>
      </c>
      <c r="O850" s="39">
        <v>110643.02</v>
      </c>
      <c r="P850" s="39">
        <v>116.63</v>
      </c>
      <c r="Q850" s="39">
        <v>5867.58</v>
      </c>
      <c r="R850" s="39">
        <v>12037.97</v>
      </c>
      <c r="S850" s="39">
        <v>130804.6</v>
      </c>
      <c r="U850" s="28">
        <f t="shared" si="96"/>
        <v>0</v>
      </c>
      <c r="V850" s="28">
        <f t="shared" si="97"/>
        <v>0</v>
      </c>
      <c r="W850" s="28">
        <f t="shared" si="98"/>
        <v>0</v>
      </c>
      <c r="X850" s="28">
        <f t="shared" si="99"/>
        <v>-2139.3999999999942</v>
      </c>
    </row>
    <row r="851" spans="1:24" s="33" customFormat="1" x14ac:dyDescent="0.25">
      <c r="A851" s="34">
        <v>44511.534576469901</v>
      </c>
      <c r="B851" s="35" t="s">
        <v>2303</v>
      </c>
      <c r="C851" s="36" t="s">
        <v>2304</v>
      </c>
      <c r="D851" s="36" t="s">
        <v>2305</v>
      </c>
      <c r="E851" s="35">
        <v>120</v>
      </c>
      <c r="F851" s="37">
        <v>0</v>
      </c>
      <c r="G851" s="37">
        <v>0</v>
      </c>
      <c r="H851" s="37">
        <v>108755.85</v>
      </c>
      <c r="I851" s="37">
        <v>108755.85</v>
      </c>
      <c r="J851" s="37">
        <v>6595.26</v>
      </c>
      <c r="K851" s="37">
        <v>11918.22</v>
      </c>
      <c r="L851" s="37">
        <v>115.47</v>
      </c>
      <c r="M851" s="37">
        <v>18628.95</v>
      </c>
      <c r="O851" s="39">
        <v>108755.85</v>
      </c>
      <c r="P851" s="39">
        <v>115.47</v>
      </c>
      <c r="Q851" s="39">
        <v>6595.26</v>
      </c>
      <c r="R851" s="39">
        <v>11918.22</v>
      </c>
      <c r="S851" s="39">
        <v>128350</v>
      </c>
      <c r="U851" s="28">
        <f t="shared" si="96"/>
        <v>0</v>
      </c>
      <c r="V851" s="28">
        <f t="shared" si="97"/>
        <v>0</v>
      </c>
      <c r="W851" s="28">
        <f t="shared" si="98"/>
        <v>0</v>
      </c>
      <c r="X851" s="28">
        <f t="shared" si="99"/>
        <v>-965.19999999999709</v>
      </c>
    </row>
    <row r="852" spans="1:24" s="33" customFormat="1" x14ac:dyDescent="0.25">
      <c r="A852" s="34">
        <v>44512.479674918999</v>
      </c>
      <c r="B852" s="35" t="s">
        <v>2306</v>
      </c>
      <c r="C852" s="36" t="s">
        <v>2307</v>
      </c>
      <c r="D852" s="36" t="s">
        <v>2308</v>
      </c>
      <c r="E852" s="35">
        <v>72</v>
      </c>
      <c r="F852" s="37">
        <v>0</v>
      </c>
      <c r="G852" s="37">
        <v>0</v>
      </c>
      <c r="H852" s="37">
        <v>110265.21</v>
      </c>
      <c r="I852" s="37">
        <v>110265.21</v>
      </c>
      <c r="J852" s="37">
        <v>4907.79</v>
      </c>
      <c r="K852" s="37">
        <v>7087.23</v>
      </c>
      <c r="L852" s="37">
        <v>115.29</v>
      </c>
      <c r="M852" s="37">
        <v>12110.31</v>
      </c>
      <c r="O852" s="39">
        <v>110265.21</v>
      </c>
      <c r="P852" s="39">
        <v>115.29</v>
      </c>
      <c r="Q852" s="39">
        <v>4907.79</v>
      </c>
      <c r="R852" s="39">
        <v>7087.23</v>
      </c>
      <c r="S852" s="39">
        <v>125975.51999999999</v>
      </c>
      <c r="U852" s="28">
        <f t="shared" si="96"/>
        <v>0</v>
      </c>
      <c r="V852" s="28">
        <f t="shared" si="97"/>
        <v>0</v>
      </c>
      <c r="W852" s="28">
        <f t="shared" si="98"/>
        <v>0</v>
      </c>
      <c r="X852" s="28">
        <f t="shared" si="99"/>
        <v>-3599.9999999999854</v>
      </c>
    </row>
    <row r="853" spans="1:24" s="33" customFormat="1" x14ac:dyDescent="0.25">
      <c r="A853" s="34">
        <v>44521.7099085995</v>
      </c>
      <c r="B853" s="35" t="s">
        <v>2309</v>
      </c>
      <c r="C853" s="36" t="s">
        <v>2310</v>
      </c>
      <c r="D853" s="36" t="s">
        <v>2311</v>
      </c>
      <c r="E853" s="35">
        <v>120</v>
      </c>
      <c r="F853" s="37">
        <v>0</v>
      </c>
      <c r="G853" s="37">
        <v>0</v>
      </c>
      <c r="H853" s="37">
        <v>110548.53</v>
      </c>
      <c r="I853" s="37">
        <v>110548.53</v>
      </c>
      <c r="J853" s="37">
        <v>5849.02</v>
      </c>
      <c r="K853" s="37">
        <v>12026.35</v>
      </c>
      <c r="L853" s="37">
        <v>116.51</v>
      </c>
      <c r="M853" s="37">
        <v>17991.88</v>
      </c>
      <c r="O853" s="39">
        <v>110548.53</v>
      </c>
      <c r="P853" s="39">
        <v>116.51</v>
      </c>
      <c r="Q853" s="39">
        <v>5849.02</v>
      </c>
      <c r="R853" s="39">
        <v>12026.35</v>
      </c>
      <c r="S853" s="39">
        <v>130415.86</v>
      </c>
      <c r="U853" s="28">
        <f t="shared" si="96"/>
        <v>0</v>
      </c>
      <c r="V853" s="28">
        <f t="shared" si="97"/>
        <v>0</v>
      </c>
      <c r="W853" s="28">
        <f t="shared" si="98"/>
        <v>0</v>
      </c>
      <c r="X853" s="28">
        <f t="shared" si="99"/>
        <v>-1875.4499999999971</v>
      </c>
    </row>
    <row r="854" spans="1:24" x14ac:dyDescent="0.25">
      <c r="A854" s="20">
        <v>44506.657533564801</v>
      </c>
      <c r="B854" s="21" t="s">
        <v>2312</v>
      </c>
      <c r="C854" s="6" t="s">
        <v>2313</v>
      </c>
      <c r="D854" s="6" t="s">
        <v>2314</v>
      </c>
      <c r="E854" s="21">
        <v>120</v>
      </c>
      <c r="F854" s="19">
        <v>0</v>
      </c>
      <c r="G854" s="19">
        <v>0</v>
      </c>
      <c r="H854" s="19">
        <v>108877.89</v>
      </c>
      <c r="I854" s="19">
        <v>108877.89</v>
      </c>
      <c r="J854" s="19">
        <v>4844.43</v>
      </c>
      <c r="K854" s="19">
        <v>11749.84</v>
      </c>
      <c r="L854" s="19">
        <v>113.84</v>
      </c>
      <c r="M854" s="19">
        <v>16708.11</v>
      </c>
      <c r="O854" s="31">
        <v>108877.89</v>
      </c>
      <c r="P854" s="31">
        <v>113.84</v>
      </c>
      <c r="Q854" s="31">
        <v>4844.43</v>
      </c>
      <c r="R854" s="31">
        <v>11749.84</v>
      </c>
      <c r="S854" s="31">
        <v>125586</v>
      </c>
      <c r="U854" s="29">
        <f t="shared" si="96"/>
        <v>0</v>
      </c>
      <c r="V854" s="29">
        <f t="shared" si="97"/>
        <v>0</v>
      </c>
      <c r="W854" s="29">
        <f t="shared" si="98"/>
        <v>0</v>
      </c>
      <c r="X854" s="29">
        <f t="shared" si="99"/>
        <v>0</v>
      </c>
    </row>
    <row r="855" spans="1:24" x14ac:dyDescent="0.25">
      <c r="A855" s="20">
        <v>44521.481261192101</v>
      </c>
      <c r="B855" s="21" t="s">
        <v>2315</v>
      </c>
      <c r="C855" s="6" t="s">
        <v>2316</v>
      </c>
      <c r="D855" s="6" t="s">
        <v>2317</v>
      </c>
      <c r="E855" s="21">
        <v>72</v>
      </c>
      <c r="F855" s="19">
        <v>0</v>
      </c>
      <c r="G855" s="19">
        <v>0</v>
      </c>
      <c r="H855" s="19">
        <v>108877.89</v>
      </c>
      <c r="I855" s="19">
        <v>108877.89</v>
      </c>
      <c r="J855" s="19">
        <v>4844.43</v>
      </c>
      <c r="K855" s="19">
        <v>6997.84</v>
      </c>
      <c r="L855" s="19">
        <v>113.84</v>
      </c>
      <c r="M855" s="19">
        <v>11956.11</v>
      </c>
      <c r="O855" s="31">
        <v>108877.89</v>
      </c>
      <c r="P855" s="31">
        <v>113.84</v>
      </c>
      <c r="Q855" s="31">
        <v>4844.43</v>
      </c>
      <c r="R855" s="31">
        <v>6997.84</v>
      </c>
      <c r="S855" s="31">
        <v>120834</v>
      </c>
      <c r="U855" s="29">
        <f t="shared" si="96"/>
        <v>0</v>
      </c>
      <c r="V855" s="29">
        <f t="shared" si="97"/>
        <v>0</v>
      </c>
      <c r="W855" s="29">
        <f t="shared" si="98"/>
        <v>0</v>
      </c>
      <c r="X855" s="29">
        <f t="shared" si="99"/>
        <v>0</v>
      </c>
    </row>
    <row r="856" spans="1:24" s="33" customFormat="1" x14ac:dyDescent="0.25">
      <c r="A856" s="34">
        <v>44513.462330937502</v>
      </c>
      <c r="B856" s="35" t="s">
        <v>2318</v>
      </c>
      <c r="C856" s="36" t="s">
        <v>2319</v>
      </c>
      <c r="D856" s="36" t="s">
        <v>2320</v>
      </c>
      <c r="E856" s="35">
        <v>120</v>
      </c>
      <c r="F856" s="37">
        <v>0</v>
      </c>
      <c r="G856" s="37">
        <v>0</v>
      </c>
      <c r="H856" s="37">
        <v>123257.21</v>
      </c>
      <c r="I856" s="37">
        <v>123257.21</v>
      </c>
      <c r="J856" s="37">
        <v>3395.85</v>
      </c>
      <c r="K856" s="37">
        <v>13086.15</v>
      </c>
      <c r="L856" s="37">
        <v>126.78</v>
      </c>
      <c r="M856" s="37">
        <v>16608.78</v>
      </c>
      <c r="O856" s="39">
        <v>123257.21</v>
      </c>
      <c r="P856" s="39">
        <v>126.78</v>
      </c>
      <c r="Q856" s="39">
        <v>3395.85</v>
      </c>
      <c r="R856" s="39">
        <v>13086.15</v>
      </c>
      <c r="S856" s="39">
        <v>139866.00000000003</v>
      </c>
      <c r="U856" s="28">
        <f t="shared" si="96"/>
        <v>0</v>
      </c>
      <c r="V856" s="28">
        <f t="shared" si="97"/>
        <v>0</v>
      </c>
      <c r="W856" s="28">
        <f t="shared" si="98"/>
        <v>0</v>
      </c>
      <c r="X856" s="28">
        <f t="shared" si="99"/>
        <v>-1.0000000038417056E-2</v>
      </c>
    </row>
    <row r="857" spans="1:24" s="33" customFormat="1" x14ac:dyDescent="0.25">
      <c r="A857" s="34">
        <v>44513.456873229203</v>
      </c>
      <c r="B857" s="35" t="s">
        <v>2321</v>
      </c>
      <c r="C857" s="36" t="s">
        <v>2322</v>
      </c>
      <c r="D857" s="36" t="s">
        <v>2323</v>
      </c>
      <c r="E857" s="35">
        <v>120</v>
      </c>
      <c r="F857" s="37">
        <v>0</v>
      </c>
      <c r="G857" s="37">
        <v>0</v>
      </c>
      <c r="H857" s="37">
        <v>123257.21</v>
      </c>
      <c r="I857" s="37">
        <v>123257.21</v>
      </c>
      <c r="J857" s="37">
        <v>3395.85</v>
      </c>
      <c r="K857" s="37">
        <v>13086.15</v>
      </c>
      <c r="L857" s="37">
        <v>126.78</v>
      </c>
      <c r="M857" s="37">
        <v>16608.78</v>
      </c>
      <c r="O857" s="39">
        <v>123257.21</v>
      </c>
      <c r="P857" s="39">
        <v>126.78</v>
      </c>
      <c r="Q857" s="39">
        <v>3395.85</v>
      </c>
      <c r="R857" s="39">
        <v>13086.15</v>
      </c>
      <c r="S857" s="39">
        <v>139866.00000000003</v>
      </c>
      <c r="U857" s="28">
        <f t="shared" si="96"/>
        <v>0</v>
      </c>
      <c r="V857" s="28">
        <f t="shared" si="97"/>
        <v>0</v>
      </c>
      <c r="W857" s="28">
        <f t="shared" si="98"/>
        <v>0</v>
      </c>
      <c r="X857" s="28">
        <f t="shared" si="99"/>
        <v>-1.0000000038417056E-2</v>
      </c>
    </row>
    <row r="858" spans="1:24" s="33" customFormat="1" x14ac:dyDescent="0.25">
      <c r="A858" s="34">
        <v>44521.783367476899</v>
      </c>
      <c r="B858" s="35" t="s">
        <v>2324</v>
      </c>
      <c r="C858" s="36" t="s">
        <v>2325</v>
      </c>
      <c r="D858" s="36" t="s">
        <v>2326</v>
      </c>
      <c r="E858" s="35">
        <v>120</v>
      </c>
      <c r="F858" s="37">
        <v>0</v>
      </c>
      <c r="G858" s="37">
        <v>0</v>
      </c>
      <c r="H858" s="37">
        <v>111000.55</v>
      </c>
      <c r="I858" s="37">
        <v>111000.55</v>
      </c>
      <c r="J858" s="37">
        <v>5872.92</v>
      </c>
      <c r="K858" s="37">
        <v>12075.53</v>
      </c>
      <c r="L858" s="37">
        <v>116.99</v>
      </c>
      <c r="M858" s="37">
        <v>18065.439999999999</v>
      </c>
      <c r="O858" s="39">
        <v>111000.55</v>
      </c>
      <c r="P858" s="39">
        <v>116.99</v>
      </c>
      <c r="Q858" s="39">
        <v>5872.92</v>
      </c>
      <c r="R858" s="39">
        <v>12075.53</v>
      </c>
      <c r="S858" s="39">
        <v>129066</v>
      </c>
      <c r="U858" s="28">
        <f t="shared" si="96"/>
        <v>0</v>
      </c>
      <c r="V858" s="28">
        <f t="shared" si="97"/>
        <v>0</v>
      </c>
      <c r="W858" s="28">
        <f t="shared" si="98"/>
        <v>0</v>
      </c>
      <c r="X858" s="28">
        <f t="shared" si="99"/>
        <v>-9.9999999947613105E-3</v>
      </c>
    </row>
    <row r="859" spans="1:24" x14ac:dyDescent="0.25">
      <c r="A859" s="20">
        <v>44501.621378622702</v>
      </c>
      <c r="B859" s="21" t="s">
        <v>2327</v>
      </c>
      <c r="C859" s="6" t="s">
        <v>2328</v>
      </c>
      <c r="D859" s="6" t="s">
        <v>2329</v>
      </c>
      <c r="E859" s="21">
        <v>120</v>
      </c>
      <c r="F859" s="19">
        <v>0</v>
      </c>
      <c r="G859" s="19">
        <v>0</v>
      </c>
      <c r="H859" s="19">
        <v>120699.08</v>
      </c>
      <c r="I859" s="19">
        <v>120699.08</v>
      </c>
      <c r="J859" s="19">
        <v>7320.14</v>
      </c>
      <c r="K859" s="19">
        <v>13227.03</v>
      </c>
      <c r="L859" s="19">
        <v>128.15</v>
      </c>
      <c r="M859" s="19">
        <v>20675.32</v>
      </c>
      <c r="O859" s="31">
        <v>120699.08</v>
      </c>
      <c r="P859" s="31">
        <v>128.15</v>
      </c>
      <c r="Q859" s="31">
        <v>7320.14</v>
      </c>
      <c r="R859" s="31">
        <v>13227.03</v>
      </c>
      <c r="S859" s="31">
        <v>141374.39999999999</v>
      </c>
      <c r="U859" s="29">
        <f t="shared" si="96"/>
        <v>0</v>
      </c>
      <c r="V859" s="29">
        <f t="shared" si="97"/>
        <v>0</v>
      </c>
      <c r="W859" s="29">
        <f t="shared" si="98"/>
        <v>0</v>
      </c>
      <c r="X859" s="29">
        <f t="shared" si="99"/>
        <v>0</v>
      </c>
    </row>
    <row r="860" spans="1:24" s="33" customFormat="1" x14ac:dyDescent="0.25">
      <c r="A860" s="34">
        <v>44521.6813303241</v>
      </c>
      <c r="B860" s="35" t="s">
        <v>2330</v>
      </c>
      <c r="C860" s="36" t="s">
        <v>2331</v>
      </c>
      <c r="D860" s="36" t="s">
        <v>2332</v>
      </c>
      <c r="E860" s="35">
        <v>120</v>
      </c>
      <c r="F860" s="37">
        <v>0</v>
      </c>
      <c r="G860" s="37">
        <v>0</v>
      </c>
      <c r="H860" s="37">
        <v>134810.19</v>
      </c>
      <c r="I860" s="37">
        <v>134810.19</v>
      </c>
      <c r="J860" s="37">
        <v>7189.8</v>
      </c>
      <c r="K860" s="37">
        <v>14671.46</v>
      </c>
      <c r="L860" s="37">
        <v>142.13999999999999</v>
      </c>
      <c r="M860" s="37">
        <v>22003.4</v>
      </c>
      <c r="O860" s="39">
        <v>134810.19</v>
      </c>
      <c r="P860" s="39">
        <v>142.13999999999999</v>
      </c>
      <c r="Q860" s="39">
        <v>7189.8</v>
      </c>
      <c r="R860" s="39">
        <v>14671.46</v>
      </c>
      <c r="S860" s="39">
        <v>160813.6</v>
      </c>
      <c r="U860" s="28">
        <f t="shared" si="96"/>
        <v>0</v>
      </c>
      <c r="V860" s="28">
        <f t="shared" si="97"/>
        <v>0</v>
      </c>
      <c r="W860" s="28">
        <f t="shared" si="98"/>
        <v>0</v>
      </c>
      <c r="X860" s="28">
        <f t="shared" si="99"/>
        <v>-4000.0100000000093</v>
      </c>
    </row>
    <row r="861" spans="1:24" x14ac:dyDescent="0.25">
      <c r="A861" s="20">
        <v>44502.732214432901</v>
      </c>
      <c r="B861" s="21" t="s">
        <v>2333</v>
      </c>
      <c r="C861" s="6" t="s">
        <v>2334</v>
      </c>
      <c r="D861" s="6" t="s">
        <v>2335</v>
      </c>
      <c r="E861" s="21">
        <v>120</v>
      </c>
      <c r="F861" s="19">
        <v>0</v>
      </c>
      <c r="G861" s="19">
        <v>0</v>
      </c>
      <c r="H861" s="19">
        <v>110302.02</v>
      </c>
      <c r="I861" s="19">
        <v>110302.02</v>
      </c>
      <c r="J861" s="19">
        <v>4907.79</v>
      </c>
      <c r="K861" s="19">
        <v>11903.66</v>
      </c>
      <c r="L861" s="19">
        <v>115.33</v>
      </c>
      <c r="M861" s="19">
        <v>16926.78</v>
      </c>
      <c r="O861" s="31">
        <v>110302.02</v>
      </c>
      <c r="P861" s="31">
        <v>115.33</v>
      </c>
      <c r="Q861" s="31">
        <v>4907.79</v>
      </c>
      <c r="R861" s="31">
        <v>11903.66</v>
      </c>
      <c r="S861" s="31">
        <v>127228.8</v>
      </c>
      <c r="U861" s="29">
        <f t="shared" si="96"/>
        <v>0</v>
      </c>
      <c r="V861" s="29">
        <f t="shared" si="97"/>
        <v>0</v>
      </c>
      <c r="W861" s="29">
        <f t="shared" si="98"/>
        <v>0</v>
      </c>
      <c r="X861" s="29">
        <f t="shared" si="99"/>
        <v>0</v>
      </c>
    </row>
    <row r="862" spans="1:24" s="33" customFormat="1" x14ac:dyDescent="0.25">
      <c r="A862" s="34">
        <v>44521.800973379599</v>
      </c>
      <c r="B862" s="35" t="s">
        <v>2336</v>
      </c>
      <c r="C862" s="36" t="s">
        <v>2337</v>
      </c>
      <c r="D862" s="36" t="s">
        <v>2338</v>
      </c>
      <c r="E862" s="35">
        <v>120</v>
      </c>
      <c r="F862" s="37">
        <v>0</v>
      </c>
      <c r="G862" s="37">
        <v>0</v>
      </c>
      <c r="H862" s="37">
        <v>110852.27</v>
      </c>
      <c r="I862" s="37">
        <v>110852.27</v>
      </c>
      <c r="J862" s="37">
        <v>6723.01</v>
      </c>
      <c r="K862" s="37">
        <v>12148.24</v>
      </c>
      <c r="L862" s="37">
        <v>117.69</v>
      </c>
      <c r="M862" s="37">
        <v>18988.939999999999</v>
      </c>
      <c r="O862" s="39">
        <v>110852.27</v>
      </c>
      <c r="P862" s="39">
        <v>117.69</v>
      </c>
      <c r="Q862" s="39">
        <v>6723.01</v>
      </c>
      <c r="R862" s="39">
        <v>12148.24</v>
      </c>
      <c r="S862" s="39">
        <v>131038.93000000001</v>
      </c>
      <c r="U862" s="28">
        <f t="shared" si="96"/>
        <v>0</v>
      </c>
      <c r="V862" s="28">
        <f t="shared" si="97"/>
        <v>0</v>
      </c>
      <c r="W862" s="28">
        <f t="shared" si="98"/>
        <v>0</v>
      </c>
      <c r="X862" s="28">
        <f t="shared" si="99"/>
        <v>-1197.7200000000012</v>
      </c>
    </row>
    <row r="863" spans="1:24" s="33" customFormat="1" x14ac:dyDescent="0.25">
      <c r="A863" s="34">
        <v>44514.729860682899</v>
      </c>
      <c r="B863" s="35" t="s">
        <v>2339</v>
      </c>
      <c r="C863" s="36" t="s">
        <v>2340</v>
      </c>
      <c r="D863" s="36" t="s">
        <v>2341</v>
      </c>
      <c r="E863" s="35">
        <v>120</v>
      </c>
      <c r="F863" s="37">
        <v>0</v>
      </c>
      <c r="G863" s="37">
        <v>0</v>
      </c>
      <c r="H863" s="37">
        <v>151625.76999999999</v>
      </c>
      <c r="I863" s="37">
        <v>151625.76999999999</v>
      </c>
      <c r="J863" s="37">
        <v>9277.5400000000009</v>
      </c>
      <c r="K863" s="37">
        <v>16624.419999999998</v>
      </c>
      <c r="L863" s="37">
        <v>161.06</v>
      </c>
      <c r="M863" s="37">
        <v>26063.02</v>
      </c>
      <c r="O863" s="39">
        <v>151625.76999999999</v>
      </c>
      <c r="P863" s="39">
        <v>161.06</v>
      </c>
      <c r="Q863" s="39">
        <v>9277.5400000000009</v>
      </c>
      <c r="R863" s="39">
        <v>16624.419999999998</v>
      </c>
      <c r="S863" s="39">
        <v>180188.79999999999</v>
      </c>
      <c r="U863" s="28">
        <f t="shared" si="96"/>
        <v>0</v>
      </c>
      <c r="V863" s="28">
        <f t="shared" si="97"/>
        <v>0</v>
      </c>
      <c r="W863" s="28">
        <f t="shared" si="98"/>
        <v>0</v>
      </c>
      <c r="X863" s="28">
        <f t="shared" si="99"/>
        <v>-2500.0100000000093</v>
      </c>
    </row>
    <row r="864" spans="1:24" x14ac:dyDescent="0.25">
      <c r="A864" s="20">
        <v>44512.769516400498</v>
      </c>
      <c r="B864" s="21" t="s">
        <v>2342</v>
      </c>
      <c r="C864" s="6" t="s">
        <v>2343</v>
      </c>
      <c r="D864" s="6" t="s">
        <v>2344</v>
      </c>
      <c r="E864" s="21">
        <v>120</v>
      </c>
      <c r="F864" s="19">
        <v>0</v>
      </c>
      <c r="G864" s="19">
        <v>0</v>
      </c>
      <c r="H864" s="19">
        <v>176449.05</v>
      </c>
      <c r="I864" s="19">
        <v>176449.05</v>
      </c>
      <c r="J864" s="19">
        <v>7850.95</v>
      </c>
      <c r="K864" s="19">
        <v>19041.52</v>
      </c>
      <c r="L864" s="19">
        <v>184.48</v>
      </c>
      <c r="M864" s="19">
        <v>27076.95</v>
      </c>
      <c r="O864" s="31">
        <v>176449.05</v>
      </c>
      <c r="P864" s="31">
        <v>184.48</v>
      </c>
      <c r="Q864" s="31">
        <v>7850.95</v>
      </c>
      <c r="R864" s="31">
        <v>19041.52</v>
      </c>
      <c r="S864" s="31">
        <v>203526</v>
      </c>
      <c r="U864" s="29">
        <f t="shared" si="96"/>
        <v>0</v>
      </c>
      <c r="V864" s="29">
        <f t="shared" si="97"/>
        <v>0</v>
      </c>
      <c r="W864" s="29">
        <f t="shared" si="98"/>
        <v>0</v>
      </c>
      <c r="X864" s="29">
        <f t="shared" si="99"/>
        <v>0</v>
      </c>
    </row>
    <row r="865" spans="1:24" s="33" customFormat="1" x14ac:dyDescent="0.25">
      <c r="A865" s="34">
        <v>44523.769310613403</v>
      </c>
      <c r="B865" s="35" t="s">
        <v>2345</v>
      </c>
      <c r="C865" s="36" t="s">
        <v>2346</v>
      </c>
      <c r="D865" s="36" t="s">
        <v>2347</v>
      </c>
      <c r="E865" s="35">
        <v>120</v>
      </c>
      <c r="F865" s="37">
        <v>0</v>
      </c>
      <c r="G865" s="37">
        <v>0</v>
      </c>
      <c r="H865" s="37">
        <v>98545.44</v>
      </c>
      <c r="I865" s="37">
        <v>98545.44</v>
      </c>
      <c r="J865" s="37">
        <v>5976.68</v>
      </c>
      <c r="K865" s="37">
        <v>10798.85</v>
      </c>
      <c r="L865" s="37">
        <v>104.63</v>
      </c>
      <c r="M865" s="37">
        <v>16880.16</v>
      </c>
      <c r="O865" s="39">
        <v>98545.44</v>
      </c>
      <c r="P865" s="39">
        <v>104.63</v>
      </c>
      <c r="Q865" s="39">
        <v>5976.68</v>
      </c>
      <c r="R865" s="39">
        <v>10798.85</v>
      </c>
      <c r="S865" s="39">
        <v>116491.48000000001</v>
      </c>
      <c r="U865" s="28">
        <f t="shared" si="96"/>
        <v>0</v>
      </c>
      <c r="V865" s="28">
        <f t="shared" si="97"/>
        <v>0</v>
      </c>
      <c r="W865" s="28">
        <f t="shared" si="98"/>
        <v>0</v>
      </c>
      <c r="X865" s="28">
        <f t="shared" si="99"/>
        <v>-1065.8800000000047</v>
      </c>
    </row>
    <row r="866" spans="1:24" s="33" customFormat="1" x14ac:dyDescent="0.25">
      <c r="A866" s="34">
        <v>44530.448043784701</v>
      </c>
      <c r="B866" s="35" t="s">
        <v>2348</v>
      </c>
      <c r="C866" s="36" t="s">
        <v>2349</v>
      </c>
      <c r="D866" s="36" t="s">
        <v>2350</v>
      </c>
      <c r="E866" s="35">
        <v>120</v>
      </c>
      <c r="F866" s="37">
        <v>0</v>
      </c>
      <c r="G866" s="37">
        <v>0</v>
      </c>
      <c r="H866" s="37">
        <v>148602.25</v>
      </c>
      <c r="I866" s="37">
        <v>148602.25</v>
      </c>
      <c r="J866" s="37">
        <v>9011.66</v>
      </c>
      <c r="K866" s="37">
        <v>16284.72</v>
      </c>
      <c r="L866" s="37">
        <v>157.77000000000001</v>
      </c>
      <c r="M866" s="37">
        <v>25454.15</v>
      </c>
      <c r="O866" s="39">
        <v>148602.25</v>
      </c>
      <c r="P866" s="39">
        <v>157.77000000000001</v>
      </c>
      <c r="Q866" s="39">
        <v>9011.66</v>
      </c>
      <c r="R866" s="39">
        <v>16284.72</v>
      </c>
      <c r="S866" s="39">
        <v>175648.46</v>
      </c>
      <c r="U866" s="28">
        <f t="shared" si="96"/>
        <v>0</v>
      </c>
      <c r="V866" s="28">
        <f t="shared" si="97"/>
        <v>0</v>
      </c>
      <c r="W866" s="28">
        <f t="shared" si="98"/>
        <v>0</v>
      </c>
      <c r="X866" s="28">
        <f t="shared" si="99"/>
        <v>-1592.0599999999977</v>
      </c>
    </row>
    <row r="867" spans="1:24" s="33" customFormat="1" x14ac:dyDescent="0.25">
      <c r="A867" s="34">
        <v>44502.776546724497</v>
      </c>
      <c r="B867" s="35" t="s">
        <v>2351</v>
      </c>
      <c r="C867" s="36" t="s">
        <v>2352</v>
      </c>
      <c r="D867" s="36" t="s">
        <v>2353</v>
      </c>
      <c r="E867" s="35">
        <v>120</v>
      </c>
      <c r="F867" s="37">
        <v>0</v>
      </c>
      <c r="G867" s="37">
        <v>0</v>
      </c>
      <c r="H867" s="37">
        <v>130233.81</v>
      </c>
      <c r="I867" s="37">
        <v>130233.81</v>
      </c>
      <c r="J867" s="37">
        <v>5794.64</v>
      </c>
      <c r="K867" s="37">
        <v>14053.79</v>
      </c>
      <c r="L867" s="37">
        <v>136.16</v>
      </c>
      <c r="M867" s="37">
        <v>19984.59</v>
      </c>
      <c r="O867" s="39">
        <v>130233.81</v>
      </c>
      <c r="P867" s="39">
        <v>136.16</v>
      </c>
      <c r="Q867" s="39">
        <v>5794.64</v>
      </c>
      <c r="R867" s="39">
        <v>14053.79</v>
      </c>
      <c r="S867" s="39">
        <v>152318.40000000002</v>
      </c>
      <c r="U867" s="28">
        <f t="shared" si="96"/>
        <v>0</v>
      </c>
      <c r="V867" s="28">
        <f t="shared" si="97"/>
        <v>0</v>
      </c>
      <c r="W867" s="28">
        <f t="shared" si="98"/>
        <v>0</v>
      </c>
      <c r="X867" s="28">
        <f t="shared" si="99"/>
        <v>-2100.0000000000291</v>
      </c>
    </row>
    <row r="868" spans="1:24" x14ac:dyDescent="0.25">
      <c r="A868" s="20">
        <v>44514.690092013901</v>
      </c>
      <c r="B868" s="21" t="s">
        <v>2354</v>
      </c>
      <c r="C868" s="6" t="s">
        <v>2355</v>
      </c>
      <c r="D868" s="6" t="s">
        <v>2356</v>
      </c>
      <c r="E868" s="21">
        <v>120</v>
      </c>
      <c r="F868" s="19">
        <v>0</v>
      </c>
      <c r="G868" s="19">
        <v>0</v>
      </c>
      <c r="H868" s="19">
        <v>129832.36</v>
      </c>
      <c r="I868" s="19">
        <v>129832.36</v>
      </c>
      <c r="J868" s="19">
        <v>5776.77</v>
      </c>
      <c r="K868" s="19">
        <v>14011.53</v>
      </c>
      <c r="L868" s="19">
        <v>135.74</v>
      </c>
      <c r="M868" s="19">
        <v>19924.04</v>
      </c>
      <c r="O868" s="31">
        <v>129832.36</v>
      </c>
      <c r="P868" s="31">
        <v>135.74</v>
      </c>
      <c r="Q868" s="31">
        <v>5776.77</v>
      </c>
      <c r="R868" s="31">
        <v>14011.53</v>
      </c>
      <c r="S868" s="31">
        <v>149756.4</v>
      </c>
      <c r="U868" s="29">
        <f t="shared" si="96"/>
        <v>0</v>
      </c>
      <c r="V868" s="29">
        <f t="shared" si="97"/>
        <v>0</v>
      </c>
      <c r="W868" s="29">
        <f t="shared" si="98"/>
        <v>0</v>
      </c>
      <c r="X868" s="29">
        <f t="shared" si="99"/>
        <v>0</v>
      </c>
    </row>
    <row r="869" spans="1:24" x14ac:dyDescent="0.25">
      <c r="A869" s="20">
        <v>44514.691817129598</v>
      </c>
      <c r="B869" s="21" t="s">
        <v>2357</v>
      </c>
      <c r="C869" s="6" t="s">
        <v>2358</v>
      </c>
      <c r="D869" s="6" t="s">
        <v>2359</v>
      </c>
      <c r="E869" s="21">
        <v>120</v>
      </c>
      <c r="F869" s="19">
        <v>0</v>
      </c>
      <c r="G869" s="19">
        <v>0</v>
      </c>
      <c r="H869" s="19">
        <v>129832.36</v>
      </c>
      <c r="I869" s="19">
        <v>129832.36</v>
      </c>
      <c r="J869" s="19">
        <v>5776.77</v>
      </c>
      <c r="K869" s="19">
        <v>14011.53</v>
      </c>
      <c r="L869" s="19">
        <v>135.74</v>
      </c>
      <c r="M869" s="19">
        <v>19924.04</v>
      </c>
      <c r="O869" s="31">
        <v>129832.36</v>
      </c>
      <c r="P869" s="31">
        <v>135.74</v>
      </c>
      <c r="Q869" s="31">
        <v>5776.77</v>
      </c>
      <c r="R869" s="31">
        <v>14011.53</v>
      </c>
      <c r="S869" s="31">
        <v>149756.4</v>
      </c>
      <c r="U869" s="29">
        <f t="shared" si="96"/>
        <v>0</v>
      </c>
      <c r="V869" s="29">
        <f t="shared" si="97"/>
        <v>0</v>
      </c>
      <c r="W869" s="29">
        <f t="shared" si="98"/>
        <v>0</v>
      </c>
      <c r="X869" s="29">
        <f t="shared" si="99"/>
        <v>0</v>
      </c>
    </row>
    <row r="870" spans="1:24" s="33" customFormat="1" x14ac:dyDescent="0.25">
      <c r="A870" s="34">
        <v>44501.651037037002</v>
      </c>
      <c r="B870" s="35" t="s">
        <v>2360</v>
      </c>
      <c r="C870" s="36" t="s">
        <v>2361</v>
      </c>
      <c r="D870" s="36" t="s">
        <v>2362</v>
      </c>
      <c r="E870" s="35">
        <v>120</v>
      </c>
      <c r="F870" s="37">
        <v>0</v>
      </c>
      <c r="G870" s="37">
        <v>0</v>
      </c>
      <c r="H870" s="37">
        <v>128776.75</v>
      </c>
      <c r="I870" s="37">
        <v>128776.75</v>
      </c>
      <c r="J870" s="37">
        <v>6813.44</v>
      </c>
      <c r="K870" s="37">
        <v>14008.87</v>
      </c>
      <c r="L870" s="37">
        <v>135.72999999999999</v>
      </c>
      <c r="M870" s="37">
        <v>20958.04</v>
      </c>
      <c r="O870" s="39">
        <v>128776.75</v>
      </c>
      <c r="P870" s="39">
        <v>135.72999999999999</v>
      </c>
      <c r="Q870" s="39">
        <v>6813.44</v>
      </c>
      <c r="R870" s="39">
        <v>14008.87</v>
      </c>
      <c r="S870" s="39">
        <v>151117.34999999998</v>
      </c>
      <c r="U870" s="28">
        <f t="shared" si="96"/>
        <v>0</v>
      </c>
      <c r="V870" s="28">
        <f t="shared" si="97"/>
        <v>0</v>
      </c>
      <c r="W870" s="28">
        <f t="shared" si="98"/>
        <v>0</v>
      </c>
      <c r="X870" s="28">
        <f t="shared" si="99"/>
        <v>-1382.5599999999686</v>
      </c>
    </row>
    <row r="871" spans="1:24" s="33" customFormat="1" x14ac:dyDescent="0.25">
      <c r="A871" s="34">
        <v>44514.588345104203</v>
      </c>
      <c r="B871" s="35" t="s">
        <v>2363</v>
      </c>
      <c r="C871" s="36" t="s">
        <v>2364</v>
      </c>
      <c r="D871" s="36" t="s">
        <v>2365</v>
      </c>
      <c r="E871" s="35">
        <v>120</v>
      </c>
      <c r="F871" s="37">
        <v>0</v>
      </c>
      <c r="G871" s="37">
        <v>0</v>
      </c>
      <c r="H871" s="37">
        <v>106580.52</v>
      </c>
      <c r="I871" s="37">
        <v>106580.52</v>
      </c>
      <c r="J871" s="37">
        <v>6463.33</v>
      </c>
      <c r="K871" s="37">
        <v>11680.18</v>
      </c>
      <c r="L871" s="37">
        <v>113.16</v>
      </c>
      <c r="M871" s="37">
        <v>18256.669999999998</v>
      </c>
      <c r="O871" s="39">
        <v>106580.52</v>
      </c>
      <c r="P871" s="39">
        <v>113.16</v>
      </c>
      <c r="Q871" s="39">
        <v>6463.33</v>
      </c>
      <c r="R871" s="39">
        <v>11680.18</v>
      </c>
      <c r="S871" s="39">
        <v>124837.2</v>
      </c>
      <c r="U871" s="28">
        <f t="shared" si="96"/>
        <v>0</v>
      </c>
      <c r="V871" s="28">
        <f t="shared" si="97"/>
        <v>0</v>
      </c>
      <c r="W871" s="28">
        <f t="shared" si="98"/>
        <v>0</v>
      </c>
      <c r="X871" s="28">
        <f t="shared" si="99"/>
        <v>-9.9999999947613105E-3</v>
      </c>
    </row>
    <row r="872" spans="1:24" s="33" customFormat="1" x14ac:dyDescent="0.25">
      <c r="A872" s="34">
        <v>44527.688405752298</v>
      </c>
      <c r="B872" s="35" t="s">
        <v>2366</v>
      </c>
      <c r="C872" s="36" t="s">
        <v>2367</v>
      </c>
      <c r="D872" s="36" t="s">
        <v>2368</v>
      </c>
      <c r="E872" s="35">
        <v>120</v>
      </c>
      <c r="F872" s="37">
        <v>0</v>
      </c>
      <c r="G872" s="37">
        <v>0</v>
      </c>
      <c r="H872" s="37">
        <v>110862.27</v>
      </c>
      <c r="I872" s="37">
        <v>110862.27</v>
      </c>
      <c r="J872" s="37">
        <v>6723.01</v>
      </c>
      <c r="K872" s="37">
        <v>12149.03</v>
      </c>
      <c r="L872" s="37">
        <v>117.7</v>
      </c>
      <c r="M872" s="37">
        <v>18989.740000000002</v>
      </c>
      <c r="O872" s="39">
        <v>110862.27</v>
      </c>
      <c r="P872" s="39">
        <v>117.7</v>
      </c>
      <c r="Q872" s="39">
        <v>6723.01</v>
      </c>
      <c r="R872" s="39">
        <v>12149.03</v>
      </c>
      <c r="S872" s="39">
        <v>129852</v>
      </c>
      <c r="U872" s="28">
        <f t="shared" si="96"/>
        <v>0</v>
      </c>
      <c r="V872" s="28">
        <f t="shared" si="97"/>
        <v>0</v>
      </c>
      <c r="W872" s="28">
        <f t="shared" si="98"/>
        <v>0</v>
      </c>
      <c r="X872" s="28">
        <f t="shared" si="99"/>
        <v>1.0000000009313226E-2</v>
      </c>
    </row>
    <row r="873" spans="1:24" s="33" customFormat="1" x14ac:dyDescent="0.25">
      <c r="A873" s="34">
        <v>44524.475185682903</v>
      </c>
      <c r="B873" s="35" t="s">
        <v>2369</v>
      </c>
      <c r="C873" s="36" t="s">
        <v>2370</v>
      </c>
      <c r="D873" s="36" t="s">
        <v>2371</v>
      </c>
      <c r="E873" s="35">
        <v>120</v>
      </c>
      <c r="F873" s="37">
        <v>0</v>
      </c>
      <c r="G873" s="37">
        <v>0</v>
      </c>
      <c r="H873" s="37">
        <v>117368.18</v>
      </c>
      <c r="I873" s="37">
        <v>117368.18</v>
      </c>
      <c r="J873" s="37">
        <v>6209.82</v>
      </c>
      <c r="K873" s="37">
        <v>12768.29</v>
      </c>
      <c r="L873" s="37">
        <v>123.7</v>
      </c>
      <c r="M873" s="37">
        <v>19101.810000000001</v>
      </c>
      <c r="O873" s="39">
        <v>117368.18</v>
      </c>
      <c r="P873" s="39">
        <v>123.7</v>
      </c>
      <c r="Q873" s="39">
        <v>6209.82</v>
      </c>
      <c r="R873" s="39">
        <v>12768.29</v>
      </c>
      <c r="S873" s="39">
        <v>137731</v>
      </c>
      <c r="U873" s="28">
        <f t="shared" si="96"/>
        <v>0</v>
      </c>
      <c r="V873" s="28">
        <f t="shared" si="97"/>
        <v>0</v>
      </c>
      <c r="W873" s="28">
        <f t="shared" si="98"/>
        <v>0</v>
      </c>
      <c r="X873" s="28">
        <f t="shared" si="99"/>
        <v>-1261.0100000000093</v>
      </c>
    </row>
    <row r="874" spans="1:24" s="33" customFormat="1" x14ac:dyDescent="0.25">
      <c r="A874" s="34">
        <v>44528.700137928201</v>
      </c>
      <c r="B874" s="35" t="s">
        <v>2372</v>
      </c>
      <c r="C874" s="36" t="s">
        <v>2373</v>
      </c>
      <c r="D874" s="36" t="s">
        <v>2374</v>
      </c>
      <c r="E874" s="35">
        <v>120</v>
      </c>
      <c r="F874" s="37">
        <v>0</v>
      </c>
      <c r="G874" s="37">
        <v>0</v>
      </c>
      <c r="H874" s="37">
        <v>110739.81</v>
      </c>
      <c r="I874" s="37">
        <v>110739.81</v>
      </c>
      <c r="J874" s="37">
        <v>5860.2</v>
      </c>
      <c r="K874" s="37">
        <v>12046.88</v>
      </c>
      <c r="L874" s="37">
        <v>116.72</v>
      </c>
      <c r="M874" s="37">
        <v>18023.8</v>
      </c>
      <c r="O874" s="39">
        <v>110739.81</v>
      </c>
      <c r="P874" s="39">
        <v>116.72</v>
      </c>
      <c r="Q874" s="39">
        <v>5860.2</v>
      </c>
      <c r="R874" s="39">
        <v>12046.88</v>
      </c>
      <c r="S874" s="39">
        <v>128763.6</v>
      </c>
      <c r="U874" s="28">
        <f t="shared" si="96"/>
        <v>0</v>
      </c>
      <c r="V874" s="28">
        <f t="shared" si="97"/>
        <v>0</v>
      </c>
      <c r="W874" s="28">
        <f t="shared" si="98"/>
        <v>0</v>
      </c>
      <c r="X874" s="28">
        <f t="shared" si="99"/>
        <v>9.9999999947613105E-3</v>
      </c>
    </row>
    <row r="875" spans="1:24" s="33" customFormat="1" x14ac:dyDescent="0.25">
      <c r="A875" s="34">
        <v>44530.6050803588</v>
      </c>
      <c r="B875" s="35" t="s">
        <v>2375</v>
      </c>
      <c r="C875" s="36" t="s">
        <v>2376</v>
      </c>
      <c r="D875" s="36" t="s">
        <v>2377</v>
      </c>
      <c r="E875" s="35">
        <v>120</v>
      </c>
      <c r="F875" s="37">
        <v>0</v>
      </c>
      <c r="G875" s="37">
        <v>0</v>
      </c>
      <c r="H875" s="37">
        <v>240839.72</v>
      </c>
      <c r="I875" s="37">
        <v>240839.72</v>
      </c>
      <c r="J875" s="37">
        <v>10715.95</v>
      </c>
      <c r="K875" s="37">
        <v>25990.12</v>
      </c>
      <c r="L875" s="37">
        <v>251.81</v>
      </c>
      <c r="M875" s="37">
        <v>36957.879999999997</v>
      </c>
      <c r="O875" s="39">
        <v>240839.72</v>
      </c>
      <c r="P875" s="39">
        <v>251.81</v>
      </c>
      <c r="Q875" s="39">
        <v>10715.95</v>
      </c>
      <c r="R875" s="39">
        <v>25990.12</v>
      </c>
      <c r="S875" s="39">
        <v>285577.67000000004</v>
      </c>
      <c r="U875" s="28">
        <f t="shared" si="96"/>
        <v>0</v>
      </c>
      <c r="V875" s="28">
        <f t="shared" si="97"/>
        <v>0</v>
      </c>
      <c r="W875" s="28">
        <f t="shared" si="98"/>
        <v>0</v>
      </c>
      <c r="X875" s="28">
        <f t="shared" si="99"/>
        <v>-7780.0700000000652</v>
      </c>
    </row>
    <row r="876" spans="1:24" s="33" customFormat="1" x14ac:dyDescent="0.25">
      <c r="A876" s="34">
        <v>44512.7010498495</v>
      </c>
      <c r="B876" s="35" t="s">
        <v>2378</v>
      </c>
      <c r="C876" s="36" t="s">
        <v>2379</v>
      </c>
      <c r="D876" s="36" t="s">
        <v>2380</v>
      </c>
      <c r="E876" s="35">
        <v>12</v>
      </c>
      <c r="F876" s="37">
        <v>0</v>
      </c>
      <c r="G876" s="37">
        <v>0</v>
      </c>
      <c r="H876" s="37">
        <v>63588</v>
      </c>
      <c r="I876" s="37">
        <v>63588</v>
      </c>
      <c r="J876" s="37">
        <v>0</v>
      </c>
      <c r="K876" s="37">
        <v>685.51</v>
      </c>
      <c r="L876" s="37">
        <v>63.65</v>
      </c>
      <c r="M876" s="37">
        <v>749.16</v>
      </c>
      <c r="O876" s="39">
        <v>63588</v>
      </c>
      <c r="P876" s="39">
        <v>63.65</v>
      </c>
      <c r="Q876" s="39">
        <v>0</v>
      </c>
      <c r="R876" s="39">
        <v>685.51</v>
      </c>
      <c r="S876" s="39">
        <v>101751.1</v>
      </c>
      <c r="U876" s="28">
        <f t="shared" si="96"/>
        <v>0</v>
      </c>
      <c r="V876" s="28">
        <f t="shared" si="97"/>
        <v>0</v>
      </c>
      <c r="W876" s="28">
        <f t="shared" si="98"/>
        <v>0</v>
      </c>
      <c r="X876" s="28">
        <f t="shared" si="99"/>
        <v>-37413.94</v>
      </c>
    </row>
    <row r="877" spans="1:24" s="33" customFormat="1" x14ac:dyDescent="0.25">
      <c r="A877" s="34">
        <v>44502.675022604199</v>
      </c>
      <c r="B877" s="35" t="s">
        <v>2381</v>
      </c>
      <c r="C877" s="36" t="s">
        <v>2382</v>
      </c>
      <c r="D877" s="36" t="s">
        <v>2383</v>
      </c>
      <c r="E877" s="35">
        <v>120</v>
      </c>
      <c r="F877" s="37">
        <v>0</v>
      </c>
      <c r="G877" s="37">
        <v>0</v>
      </c>
      <c r="H877" s="37">
        <v>110862</v>
      </c>
      <c r="I877" s="37">
        <v>110862</v>
      </c>
      <c r="J877" s="37">
        <v>6723.01</v>
      </c>
      <c r="K877" s="37">
        <v>12149.3</v>
      </c>
      <c r="L877" s="37">
        <v>117.7</v>
      </c>
      <c r="M877" s="37">
        <v>18990.009999999998</v>
      </c>
      <c r="O877" s="39">
        <v>110862</v>
      </c>
      <c r="P877" s="39">
        <v>117.7</v>
      </c>
      <c r="Q877" s="39">
        <v>6723.01</v>
      </c>
      <c r="R877" s="39">
        <v>12149.3</v>
      </c>
      <c r="S877" s="39">
        <v>129852</v>
      </c>
      <c r="U877" s="28">
        <f t="shared" si="96"/>
        <v>0</v>
      </c>
      <c r="V877" s="28">
        <f t="shared" si="97"/>
        <v>0</v>
      </c>
      <c r="W877" s="28">
        <f t="shared" si="98"/>
        <v>0</v>
      </c>
      <c r="X877" s="28">
        <f t="shared" si="99"/>
        <v>9.9999999947613105E-3</v>
      </c>
    </row>
    <row r="878" spans="1:24" s="33" customFormat="1" x14ac:dyDescent="0.25">
      <c r="A878" s="34">
        <v>44521.762852581</v>
      </c>
      <c r="B878" s="35" t="s">
        <v>2384</v>
      </c>
      <c r="C878" s="36" t="s">
        <v>164</v>
      </c>
      <c r="D878" s="36" t="s">
        <v>165</v>
      </c>
      <c r="E878" s="35">
        <v>120</v>
      </c>
      <c r="F878" s="37">
        <v>0</v>
      </c>
      <c r="G878" s="37">
        <v>0</v>
      </c>
      <c r="H878" s="37">
        <v>102548.9</v>
      </c>
      <c r="I878" s="37">
        <v>102548.9</v>
      </c>
      <c r="J878" s="37">
        <v>6218.93</v>
      </c>
      <c r="K878" s="37">
        <v>11237.29</v>
      </c>
      <c r="L878" s="37">
        <v>108.88</v>
      </c>
      <c r="M878" s="37">
        <v>17565.099999999999</v>
      </c>
      <c r="O878" s="39">
        <v>102548.9</v>
      </c>
      <c r="P878" s="39">
        <v>108.88</v>
      </c>
      <c r="Q878" s="39">
        <v>6218.93</v>
      </c>
      <c r="R878" s="39">
        <v>11237.29</v>
      </c>
      <c r="S878" s="39">
        <v>121214</v>
      </c>
      <c r="U878" s="28">
        <f t="shared" si="96"/>
        <v>0</v>
      </c>
      <c r="V878" s="28">
        <f t="shared" si="97"/>
        <v>0</v>
      </c>
      <c r="W878" s="28">
        <f t="shared" si="98"/>
        <v>0</v>
      </c>
      <c r="X878" s="28">
        <f t="shared" si="99"/>
        <v>-1100</v>
      </c>
    </row>
    <row r="879" spans="1:24" x14ac:dyDescent="0.25">
      <c r="A879" s="20">
        <v>44507.706505057897</v>
      </c>
      <c r="B879" s="21" t="s">
        <v>2385</v>
      </c>
      <c r="C879" s="6" t="s">
        <v>2386</v>
      </c>
      <c r="D879" s="6" t="s">
        <v>2387</v>
      </c>
      <c r="E879" s="21">
        <v>120</v>
      </c>
      <c r="F879" s="19">
        <v>0</v>
      </c>
      <c r="G879" s="19">
        <v>0</v>
      </c>
      <c r="H879" s="19">
        <v>123995.28</v>
      </c>
      <c r="I879" s="19">
        <v>123995.28</v>
      </c>
      <c r="J879" s="19">
        <v>0</v>
      </c>
      <c r="K879" s="19">
        <v>12811.4</v>
      </c>
      <c r="L879" s="19">
        <v>124.12</v>
      </c>
      <c r="M879" s="19">
        <v>12935.52</v>
      </c>
      <c r="O879" s="31">
        <v>123995.28</v>
      </c>
      <c r="P879" s="31">
        <v>124.12</v>
      </c>
      <c r="Q879" s="31">
        <v>0</v>
      </c>
      <c r="R879" s="31">
        <v>12811.4</v>
      </c>
      <c r="S879" s="31">
        <v>136930.79999999999</v>
      </c>
      <c r="U879" s="29">
        <f t="shared" si="96"/>
        <v>0</v>
      </c>
      <c r="V879" s="29">
        <f t="shared" si="97"/>
        <v>0</v>
      </c>
      <c r="W879" s="29">
        <f t="shared" si="98"/>
        <v>0</v>
      </c>
      <c r="X879" s="29">
        <f t="shared" si="99"/>
        <v>0</v>
      </c>
    </row>
    <row r="880" spans="1:24" x14ac:dyDescent="0.25">
      <c r="A880" s="20">
        <v>44503.611613969901</v>
      </c>
      <c r="B880" s="21" t="s">
        <v>2388</v>
      </c>
      <c r="C880" s="6" t="s">
        <v>2389</v>
      </c>
      <c r="D880" s="6" t="s">
        <v>2390</v>
      </c>
      <c r="E880" s="21">
        <v>120</v>
      </c>
      <c r="F880" s="19">
        <v>0</v>
      </c>
      <c r="G880" s="19">
        <v>0</v>
      </c>
      <c r="H880" s="19">
        <v>104839.31</v>
      </c>
      <c r="I880" s="19">
        <v>104839.31</v>
      </c>
      <c r="J880" s="19">
        <v>5546.94</v>
      </c>
      <c r="K880" s="19">
        <v>11405.25</v>
      </c>
      <c r="L880" s="19">
        <v>110.5</v>
      </c>
      <c r="M880" s="19">
        <v>17062.689999999999</v>
      </c>
      <c r="O880" s="31">
        <v>104839.31</v>
      </c>
      <c r="P880" s="31">
        <v>110.5</v>
      </c>
      <c r="Q880" s="31">
        <v>5546.94</v>
      </c>
      <c r="R880" s="31">
        <v>11405.25</v>
      </c>
      <c r="S880" s="31">
        <v>121902</v>
      </c>
      <c r="U880" s="29">
        <f t="shared" si="96"/>
        <v>0</v>
      </c>
      <c r="V880" s="29">
        <f t="shared" si="97"/>
        <v>0</v>
      </c>
      <c r="W880" s="29">
        <f t="shared" si="98"/>
        <v>0</v>
      </c>
      <c r="X880" s="29">
        <f t="shared" si="99"/>
        <v>0</v>
      </c>
    </row>
    <row r="881" spans="1:24" x14ac:dyDescent="0.25">
      <c r="A881" s="46" t="s">
        <v>140</v>
      </c>
      <c r="B881" s="47"/>
      <c r="C881" s="47"/>
      <c r="D881" s="47"/>
      <c r="E881" s="22">
        <v>13922</v>
      </c>
      <c r="F881" s="23">
        <v>0</v>
      </c>
      <c r="G881" s="23">
        <v>0</v>
      </c>
      <c r="H881" s="23">
        <v>15734843.369999999</v>
      </c>
      <c r="I881" s="23">
        <v>15734843.369999999</v>
      </c>
      <c r="J881" s="23">
        <v>739101.66</v>
      </c>
      <c r="K881" s="23">
        <v>1677081.23</v>
      </c>
      <c r="L881" s="23">
        <v>16490.46</v>
      </c>
      <c r="M881" s="24">
        <v>2432673.35</v>
      </c>
    </row>
    <row r="883" spans="1:24" x14ac:dyDescent="0.25">
      <c r="A883" s="12" t="s">
        <v>3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24" x14ac:dyDescent="0.25">
      <c r="A884" s="15" t="s">
        <v>2391</v>
      </c>
      <c r="B884" s="15"/>
      <c r="C884" s="15"/>
      <c r="D884" s="15"/>
      <c r="E884" s="3"/>
      <c r="F884" s="3"/>
      <c r="G884" s="3"/>
      <c r="H884" s="3"/>
      <c r="I884" s="3"/>
      <c r="J884" s="3"/>
      <c r="K884" s="3"/>
      <c r="L884" s="3"/>
      <c r="M884" s="3"/>
    </row>
    <row r="885" spans="1:24" x14ac:dyDescent="0.25">
      <c r="A885" s="43" t="s">
        <v>5</v>
      </c>
      <c r="B885" s="44" t="s">
        <v>6</v>
      </c>
      <c r="C885" s="44"/>
      <c r="D885" s="44"/>
      <c r="E885" s="43" t="s">
        <v>7</v>
      </c>
      <c r="F885" s="44" t="s">
        <v>8</v>
      </c>
      <c r="G885" s="44"/>
      <c r="H885" s="44"/>
      <c r="I885" s="44"/>
      <c r="J885" s="44" t="s">
        <v>9</v>
      </c>
      <c r="K885" s="44"/>
      <c r="L885" s="44"/>
      <c r="M885" s="44"/>
    </row>
    <row r="886" spans="1:24" x14ac:dyDescent="0.25">
      <c r="A886" s="43"/>
      <c r="B886" s="7" t="s">
        <v>10</v>
      </c>
      <c r="C886" s="45" t="s">
        <v>11</v>
      </c>
      <c r="D886" s="45"/>
      <c r="E886" s="43"/>
      <c r="F886" s="7" t="s">
        <v>12</v>
      </c>
      <c r="G886" s="8" t="s">
        <v>13</v>
      </c>
      <c r="H886" s="7" t="s">
        <v>14</v>
      </c>
      <c r="I886" s="7" t="s">
        <v>15</v>
      </c>
      <c r="J886" s="7" t="s">
        <v>13</v>
      </c>
      <c r="K886" s="7" t="s">
        <v>16</v>
      </c>
      <c r="L886" s="7" t="s">
        <v>17</v>
      </c>
      <c r="M886" s="7" t="s">
        <v>15</v>
      </c>
    </row>
    <row r="887" spans="1:24" x14ac:dyDescent="0.25">
      <c r="A887" s="43"/>
      <c r="B887" s="7" t="s">
        <v>18</v>
      </c>
      <c r="C887" s="9" t="s">
        <v>19</v>
      </c>
      <c r="D887" s="9" t="s">
        <v>20</v>
      </c>
      <c r="E887" s="43"/>
      <c r="F887" s="7" t="s">
        <v>21</v>
      </c>
      <c r="G887" s="7" t="s">
        <v>21</v>
      </c>
      <c r="H887" s="7" t="s">
        <v>21</v>
      </c>
      <c r="I887" s="7" t="s">
        <v>21</v>
      </c>
      <c r="J887" s="7" t="s">
        <v>21</v>
      </c>
      <c r="K887" s="7" t="s">
        <v>21</v>
      </c>
      <c r="L887" s="7" t="s">
        <v>21</v>
      </c>
      <c r="M887" s="7" t="s">
        <v>21</v>
      </c>
    </row>
    <row r="888" spans="1:24" s="33" customFormat="1" x14ac:dyDescent="0.25">
      <c r="A888" s="34">
        <v>44514.691674039401</v>
      </c>
      <c r="B888" s="35" t="s">
        <v>2392</v>
      </c>
      <c r="C888" s="36" t="s">
        <v>2393</v>
      </c>
      <c r="D888" s="36" t="s">
        <v>2394</v>
      </c>
      <c r="E888" s="35">
        <v>120</v>
      </c>
      <c r="F888" s="37">
        <v>0</v>
      </c>
      <c r="G888" s="37">
        <v>0</v>
      </c>
      <c r="H888" s="37">
        <v>140355.45000000001</v>
      </c>
      <c r="I888" s="37">
        <v>140355.45000000001</v>
      </c>
      <c r="J888" s="37">
        <v>7426.08</v>
      </c>
      <c r="K888" s="37">
        <v>15268.15</v>
      </c>
      <c r="L888" s="37">
        <v>147.93</v>
      </c>
      <c r="M888" s="37">
        <v>22842.16</v>
      </c>
      <c r="O888" s="39">
        <v>140355.45000000001</v>
      </c>
      <c r="P888" s="39">
        <v>147.93</v>
      </c>
      <c r="Q888" s="39">
        <v>7426.08</v>
      </c>
      <c r="R888" s="39">
        <v>15268.15</v>
      </c>
      <c r="S888" s="39">
        <v>166213.54999999999</v>
      </c>
      <c r="U888" s="28">
        <f t="shared" ref="U888" si="100">O888-I888</f>
        <v>0</v>
      </c>
      <c r="V888" s="28">
        <f t="shared" ref="V888" si="101">P888-L888</f>
        <v>0</v>
      </c>
      <c r="W888" s="28">
        <f t="shared" ref="W888" si="102">R888-K888</f>
        <v>0</v>
      </c>
      <c r="X888" s="28">
        <f t="shared" ref="X888" si="103">O888+M888-S888</f>
        <v>-3015.9399999999732</v>
      </c>
    </row>
    <row r="889" spans="1:24" s="33" customFormat="1" x14ac:dyDescent="0.25">
      <c r="A889" s="34">
        <v>44525.726700266197</v>
      </c>
      <c r="B889" s="35" t="s">
        <v>2395</v>
      </c>
      <c r="C889" s="36" t="s">
        <v>2393</v>
      </c>
      <c r="D889" s="36" t="s">
        <v>2394</v>
      </c>
      <c r="E889" s="35">
        <v>120</v>
      </c>
      <c r="F889" s="37">
        <v>0</v>
      </c>
      <c r="G889" s="37">
        <v>0</v>
      </c>
      <c r="H889" s="37">
        <v>140753.62</v>
      </c>
      <c r="I889" s="37">
        <v>140753.62</v>
      </c>
      <c r="J889" s="37">
        <v>8536.31</v>
      </c>
      <c r="K889" s="37">
        <v>15425.04</v>
      </c>
      <c r="L889" s="37">
        <v>149.44</v>
      </c>
      <c r="M889" s="37">
        <v>24110.79</v>
      </c>
      <c r="O889" s="39">
        <v>140753.62</v>
      </c>
      <c r="P889" s="39">
        <v>149.44</v>
      </c>
      <c r="Q889" s="39">
        <v>8536.31</v>
      </c>
      <c r="R889" s="39">
        <v>15425.04</v>
      </c>
      <c r="S889" s="39">
        <v>166382.37</v>
      </c>
      <c r="U889" s="28">
        <f t="shared" ref="U889:U952" si="104">O889-I889</f>
        <v>0</v>
      </c>
      <c r="V889" s="28">
        <f t="shared" ref="V889:V952" si="105">P889-L889</f>
        <v>0</v>
      </c>
      <c r="W889" s="28">
        <f t="shared" ref="W889:W952" si="106">R889-K889</f>
        <v>0</v>
      </c>
      <c r="X889" s="28">
        <f t="shared" ref="X889:X952" si="107">O889+M889-S889</f>
        <v>-1517.9599999999919</v>
      </c>
    </row>
    <row r="890" spans="1:24" s="33" customFormat="1" x14ac:dyDescent="0.25">
      <c r="A890" s="34">
        <v>44502.613556215299</v>
      </c>
      <c r="B890" s="35" t="s">
        <v>2396</v>
      </c>
      <c r="C890" s="36" t="s">
        <v>2397</v>
      </c>
      <c r="D890" s="36" t="s">
        <v>2398</v>
      </c>
      <c r="E890" s="35">
        <v>120</v>
      </c>
      <c r="F890" s="37">
        <v>0</v>
      </c>
      <c r="G890" s="37">
        <v>0</v>
      </c>
      <c r="H890" s="37">
        <v>144634.14000000001</v>
      </c>
      <c r="I890" s="37">
        <v>144634.14000000001</v>
      </c>
      <c r="J890" s="37">
        <v>8771.6200000000008</v>
      </c>
      <c r="K890" s="37">
        <v>15849.47</v>
      </c>
      <c r="L890" s="37">
        <v>153.56</v>
      </c>
      <c r="M890" s="37">
        <v>24774.65</v>
      </c>
      <c r="O890" s="39">
        <v>144634.14000000001</v>
      </c>
      <c r="P890" s="39">
        <v>153.56</v>
      </c>
      <c r="Q890" s="39">
        <v>8771.6200000000008</v>
      </c>
      <c r="R890" s="39">
        <v>15849.47</v>
      </c>
      <c r="S890" s="39">
        <v>170968.45</v>
      </c>
      <c r="U890" s="28">
        <f t="shared" si="104"/>
        <v>0</v>
      </c>
      <c r="V890" s="28">
        <f t="shared" si="105"/>
        <v>0</v>
      </c>
      <c r="W890" s="28">
        <f t="shared" si="106"/>
        <v>0</v>
      </c>
      <c r="X890" s="28">
        <f t="shared" si="107"/>
        <v>-1559.6600000000035</v>
      </c>
    </row>
    <row r="891" spans="1:24" x14ac:dyDescent="0.25">
      <c r="A891" s="20">
        <v>44517.470510416701</v>
      </c>
      <c r="B891" s="21" t="s">
        <v>2399</v>
      </c>
      <c r="C891" s="6" t="s">
        <v>2400</v>
      </c>
      <c r="D891" s="6" t="s">
        <v>2401</v>
      </c>
      <c r="E891" s="21">
        <v>120</v>
      </c>
      <c r="F891" s="19">
        <v>0</v>
      </c>
      <c r="G891" s="19">
        <v>0</v>
      </c>
      <c r="H891" s="19">
        <v>136083.38</v>
      </c>
      <c r="I891" s="19">
        <v>136083.38</v>
      </c>
      <c r="J891" s="19">
        <v>3749.25</v>
      </c>
      <c r="K891" s="19">
        <v>14447</v>
      </c>
      <c r="L891" s="19">
        <v>139.97</v>
      </c>
      <c r="M891" s="19">
        <v>18336.22</v>
      </c>
      <c r="O891" s="31">
        <v>136083.38</v>
      </c>
      <c r="P891" s="31">
        <v>139.97</v>
      </c>
      <c r="Q891" s="31">
        <v>3749.25</v>
      </c>
      <c r="R891" s="31">
        <v>14447</v>
      </c>
      <c r="S891" s="31">
        <v>154419.6</v>
      </c>
      <c r="U891" s="29">
        <f t="shared" si="104"/>
        <v>0</v>
      </c>
      <c r="V891" s="29">
        <f t="shared" si="105"/>
        <v>0</v>
      </c>
      <c r="W891" s="29">
        <f t="shared" si="106"/>
        <v>0</v>
      </c>
      <c r="X891" s="29">
        <f t="shared" si="107"/>
        <v>0</v>
      </c>
    </row>
    <row r="892" spans="1:24" s="33" customFormat="1" x14ac:dyDescent="0.25">
      <c r="A892" s="34">
        <v>44506.792556018503</v>
      </c>
      <c r="B892" s="35" t="s">
        <v>2402</v>
      </c>
      <c r="C892" s="36" t="s">
        <v>2403</v>
      </c>
      <c r="D892" s="36" t="s">
        <v>2404</v>
      </c>
      <c r="E892" s="35">
        <v>120</v>
      </c>
      <c r="F892" s="37">
        <v>0</v>
      </c>
      <c r="G892" s="37">
        <v>0</v>
      </c>
      <c r="H892" s="37">
        <v>117618.74</v>
      </c>
      <c r="I892" s="37">
        <v>117618.74</v>
      </c>
      <c r="J892" s="37">
        <v>6223.1</v>
      </c>
      <c r="K892" s="37">
        <v>12795.81</v>
      </c>
      <c r="L892" s="37">
        <v>123.97</v>
      </c>
      <c r="M892" s="37">
        <v>19142.88</v>
      </c>
      <c r="O892" s="39">
        <v>117618.74</v>
      </c>
      <c r="P892" s="39">
        <v>123.97</v>
      </c>
      <c r="Q892" s="39">
        <v>6223.1</v>
      </c>
      <c r="R892" s="39">
        <v>12795.81</v>
      </c>
      <c r="S892" s="39">
        <v>138788.98000000001</v>
      </c>
      <c r="U892" s="28">
        <f t="shared" si="104"/>
        <v>0</v>
      </c>
      <c r="V892" s="28">
        <f t="shared" si="105"/>
        <v>0</v>
      </c>
      <c r="W892" s="28">
        <f t="shared" si="106"/>
        <v>0</v>
      </c>
      <c r="X892" s="28">
        <f t="shared" si="107"/>
        <v>-2027.3600000000151</v>
      </c>
    </row>
    <row r="893" spans="1:24" s="33" customFormat="1" x14ac:dyDescent="0.25">
      <c r="A893" s="34">
        <v>44528.580906053197</v>
      </c>
      <c r="B893" s="35" t="s">
        <v>2405</v>
      </c>
      <c r="C893" s="36" t="s">
        <v>2406</v>
      </c>
      <c r="D893" s="36" t="s">
        <v>2407</v>
      </c>
      <c r="E893" s="35">
        <v>120</v>
      </c>
      <c r="F893" s="37">
        <v>0</v>
      </c>
      <c r="G893" s="37">
        <v>0</v>
      </c>
      <c r="H893" s="37">
        <v>102035.02</v>
      </c>
      <c r="I893" s="37">
        <v>102035.02</v>
      </c>
      <c r="J893" s="37">
        <v>6188.31</v>
      </c>
      <c r="K893" s="37">
        <v>11181.15</v>
      </c>
      <c r="L893" s="37">
        <v>108.33</v>
      </c>
      <c r="M893" s="37">
        <v>17477.79</v>
      </c>
      <c r="O893" s="39">
        <v>102035.02</v>
      </c>
      <c r="P893" s="39">
        <v>108.33</v>
      </c>
      <c r="Q893" s="39">
        <v>6188.31</v>
      </c>
      <c r="R893" s="39">
        <v>11181.15</v>
      </c>
      <c r="S893" s="39">
        <v>120616.07</v>
      </c>
      <c r="U893" s="28">
        <f t="shared" si="104"/>
        <v>0</v>
      </c>
      <c r="V893" s="28">
        <f t="shared" si="105"/>
        <v>0</v>
      </c>
      <c r="W893" s="28">
        <f t="shared" si="106"/>
        <v>0</v>
      </c>
      <c r="X893" s="28">
        <f t="shared" si="107"/>
        <v>-1103.2600000000093</v>
      </c>
    </row>
    <row r="894" spans="1:24" s="33" customFormat="1" x14ac:dyDescent="0.25">
      <c r="A894" s="34">
        <v>44510.6752893171</v>
      </c>
      <c r="B894" s="35" t="s">
        <v>2408</v>
      </c>
      <c r="C894" s="36" t="s">
        <v>2409</v>
      </c>
      <c r="D894" s="36" t="s">
        <v>2410</v>
      </c>
      <c r="E894" s="35">
        <v>120</v>
      </c>
      <c r="F894" s="37">
        <v>0</v>
      </c>
      <c r="G894" s="37">
        <v>0</v>
      </c>
      <c r="H894" s="37">
        <v>110667.5</v>
      </c>
      <c r="I894" s="37">
        <v>110667.5</v>
      </c>
      <c r="J894" s="37">
        <v>6711.79</v>
      </c>
      <c r="K894" s="37">
        <v>12127.2</v>
      </c>
      <c r="L894" s="37">
        <v>117.5</v>
      </c>
      <c r="M894" s="37">
        <v>18956.490000000002</v>
      </c>
      <c r="O894" s="39">
        <v>110667.5</v>
      </c>
      <c r="P894" s="39">
        <v>117.5</v>
      </c>
      <c r="Q894" s="39">
        <v>6711.79</v>
      </c>
      <c r="R894" s="39">
        <v>12127.2</v>
      </c>
      <c r="S894" s="39">
        <v>130819.74999999999</v>
      </c>
      <c r="U894" s="28">
        <f t="shared" si="104"/>
        <v>0</v>
      </c>
      <c r="V894" s="28">
        <f t="shared" si="105"/>
        <v>0</v>
      </c>
      <c r="W894" s="28">
        <f t="shared" si="106"/>
        <v>0</v>
      </c>
      <c r="X894" s="28">
        <f t="shared" si="107"/>
        <v>-1195.7599999999802</v>
      </c>
    </row>
    <row r="895" spans="1:24" s="33" customFormat="1" x14ac:dyDescent="0.25">
      <c r="A895" s="34">
        <v>44507.583292511597</v>
      </c>
      <c r="B895" s="35" t="s">
        <v>2411</v>
      </c>
      <c r="C895" s="36" t="s">
        <v>2412</v>
      </c>
      <c r="D895" s="36" t="s">
        <v>2413</v>
      </c>
      <c r="E895" s="35">
        <v>120</v>
      </c>
      <c r="F895" s="37">
        <v>0</v>
      </c>
      <c r="G895" s="37">
        <v>0</v>
      </c>
      <c r="H895" s="37">
        <v>112247.11</v>
      </c>
      <c r="I895" s="37">
        <v>112247.11</v>
      </c>
      <c r="J895" s="37">
        <v>5946.04</v>
      </c>
      <c r="K895" s="37">
        <v>12211.35</v>
      </c>
      <c r="L895" s="37">
        <v>118.31</v>
      </c>
      <c r="M895" s="37">
        <v>18275.7</v>
      </c>
      <c r="O895" s="39">
        <v>112247.11</v>
      </c>
      <c r="P895" s="39">
        <v>118.31</v>
      </c>
      <c r="Q895" s="39">
        <v>5946.04</v>
      </c>
      <c r="R895" s="39">
        <v>12211.35</v>
      </c>
      <c r="S895" s="39">
        <v>130522.8</v>
      </c>
      <c r="U895" s="28">
        <f t="shared" si="104"/>
        <v>0</v>
      </c>
      <c r="V895" s="28">
        <f t="shared" si="105"/>
        <v>0</v>
      </c>
      <c r="W895" s="28">
        <f t="shared" si="106"/>
        <v>0</v>
      </c>
      <c r="X895" s="28">
        <f t="shared" si="107"/>
        <v>9.9999999947613105E-3</v>
      </c>
    </row>
    <row r="896" spans="1:24" s="33" customFormat="1" x14ac:dyDescent="0.25">
      <c r="A896" s="34">
        <v>44527.462643090301</v>
      </c>
      <c r="B896" s="35" t="s">
        <v>2414</v>
      </c>
      <c r="C896" s="36" t="s">
        <v>2415</v>
      </c>
      <c r="D896" s="36" t="s">
        <v>2416</v>
      </c>
      <c r="E896" s="35">
        <v>120</v>
      </c>
      <c r="F896" s="37">
        <v>0</v>
      </c>
      <c r="G896" s="37">
        <v>0</v>
      </c>
      <c r="H896" s="37">
        <v>112397.11</v>
      </c>
      <c r="I896" s="37">
        <v>112397.11</v>
      </c>
      <c r="J896" s="37">
        <v>5946.04</v>
      </c>
      <c r="K896" s="37">
        <v>12226.8</v>
      </c>
      <c r="L896" s="37">
        <v>118.46</v>
      </c>
      <c r="M896" s="37">
        <v>18291.3</v>
      </c>
      <c r="O896" s="39">
        <v>112397.11</v>
      </c>
      <c r="P896" s="39">
        <v>118.46</v>
      </c>
      <c r="Q896" s="39">
        <v>5946.04</v>
      </c>
      <c r="R896" s="39">
        <v>12226.8</v>
      </c>
      <c r="S896" s="39">
        <v>132688.40000000002</v>
      </c>
      <c r="U896" s="28">
        <f t="shared" si="104"/>
        <v>0</v>
      </c>
      <c r="V896" s="28">
        <f t="shared" si="105"/>
        <v>0</v>
      </c>
      <c r="W896" s="28">
        <f t="shared" si="106"/>
        <v>0</v>
      </c>
      <c r="X896" s="28">
        <f t="shared" si="107"/>
        <v>-1999.9900000000198</v>
      </c>
    </row>
    <row r="897" spans="1:24" s="33" customFormat="1" x14ac:dyDescent="0.25">
      <c r="A897" s="34">
        <v>44520.6794775116</v>
      </c>
      <c r="B897" s="35" t="s">
        <v>2417</v>
      </c>
      <c r="C897" s="36" t="s">
        <v>2418</v>
      </c>
      <c r="D897" s="36" t="s">
        <v>2419</v>
      </c>
      <c r="E897" s="35">
        <v>120</v>
      </c>
      <c r="F897" s="37">
        <v>0</v>
      </c>
      <c r="G897" s="37">
        <v>0</v>
      </c>
      <c r="H897" s="37">
        <v>112701.19</v>
      </c>
      <c r="I897" s="37">
        <v>112701.19</v>
      </c>
      <c r="J897" s="37">
        <v>6834.53</v>
      </c>
      <c r="K897" s="37">
        <v>12350.63</v>
      </c>
      <c r="L897" s="37">
        <v>119.66</v>
      </c>
      <c r="M897" s="37">
        <v>19304.82</v>
      </c>
      <c r="O897" s="39">
        <v>112701.19</v>
      </c>
      <c r="P897" s="39">
        <v>119.66</v>
      </c>
      <c r="Q897" s="39">
        <v>6834.53</v>
      </c>
      <c r="R897" s="39">
        <v>12350.63</v>
      </c>
      <c r="S897" s="39">
        <v>133213.43</v>
      </c>
      <c r="U897" s="28">
        <f t="shared" si="104"/>
        <v>0</v>
      </c>
      <c r="V897" s="28">
        <f t="shared" si="105"/>
        <v>0</v>
      </c>
      <c r="W897" s="28">
        <f t="shared" si="106"/>
        <v>0</v>
      </c>
      <c r="X897" s="28">
        <f t="shared" si="107"/>
        <v>-1207.4199999999837</v>
      </c>
    </row>
    <row r="898" spans="1:24" x14ac:dyDescent="0.25">
      <c r="A898" s="20">
        <v>44502.560323611098</v>
      </c>
      <c r="B898" s="21" t="s">
        <v>2420</v>
      </c>
      <c r="C898" s="6" t="s">
        <v>2421</v>
      </c>
      <c r="D898" s="6" t="s">
        <v>2422</v>
      </c>
      <c r="E898" s="21">
        <v>120</v>
      </c>
      <c r="F898" s="19">
        <v>0</v>
      </c>
      <c r="G898" s="19">
        <v>0</v>
      </c>
      <c r="H898" s="19">
        <v>112131.65</v>
      </c>
      <c r="I898" s="19">
        <v>112131.65</v>
      </c>
      <c r="J898" s="19">
        <v>4989.2</v>
      </c>
      <c r="K898" s="19">
        <v>12100.31</v>
      </c>
      <c r="L898" s="19">
        <v>117.24</v>
      </c>
      <c r="M898" s="19">
        <v>17206.75</v>
      </c>
      <c r="O898" s="31">
        <v>112131.65</v>
      </c>
      <c r="P898" s="31">
        <v>117.24</v>
      </c>
      <c r="Q898" s="31">
        <v>4989.2</v>
      </c>
      <c r="R898" s="31">
        <v>12100.31</v>
      </c>
      <c r="S898" s="31">
        <v>129338.4</v>
      </c>
      <c r="U898" s="29">
        <f t="shared" si="104"/>
        <v>0</v>
      </c>
      <c r="V898" s="29">
        <f t="shared" si="105"/>
        <v>0</v>
      </c>
      <c r="W898" s="29">
        <f t="shared" si="106"/>
        <v>0</v>
      </c>
      <c r="X898" s="29">
        <f t="shared" si="107"/>
        <v>0</v>
      </c>
    </row>
    <row r="899" spans="1:24" s="33" customFormat="1" x14ac:dyDescent="0.25">
      <c r="A899" s="34">
        <v>44528.546176192103</v>
      </c>
      <c r="B899" s="35" t="s">
        <v>2423</v>
      </c>
      <c r="C899" s="36" t="s">
        <v>2424</v>
      </c>
      <c r="D899" s="36" t="s">
        <v>2425</v>
      </c>
      <c r="E899" s="35">
        <v>120</v>
      </c>
      <c r="F899" s="37">
        <v>0</v>
      </c>
      <c r="G899" s="37">
        <v>0</v>
      </c>
      <c r="H899" s="37">
        <v>100436.75</v>
      </c>
      <c r="I899" s="37">
        <v>100436.75</v>
      </c>
      <c r="J899" s="37">
        <v>6098.21</v>
      </c>
      <c r="K899" s="37">
        <v>11007.61</v>
      </c>
      <c r="L899" s="37">
        <v>106.64</v>
      </c>
      <c r="M899" s="37">
        <v>17212.46</v>
      </c>
      <c r="O899" s="39">
        <v>100436.75</v>
      </c>
      <c r="P899" s="39">
        <v>106.64</v>
      </c>
      <c r="Q899" s="39">
        <v>6098.21</v>
      </c>
      <c r="R899" s="39">
        <v>11007.61</v>
      </c>
      <c r="S899" s="39">
        <v>118649.20000000001</v>
      </c>
      <c r="U899" s="28">
        <f t="shared" si="104"/>
        <v>0</v>
      </c>
      <c r="V899" s="28">
        <f t="shared" si="105"/>
        <v>0</v>
      </c>
      <c r="W899" s="28">
        <f t="shared" si="106"/>
        <v>0</v>
      </c>
      <c r="X899" s="28">
        <f t="shared" si="107"/>
        <v>-999.99000000001979</v>
      </c>
    </row>
    <row r="900" spans="1:24" s="33" customFormat="1" x14ac:dyDescent="0.25">
      <c r="A900" s="34">
        <v>44521.561290358797</v>
      </c>
      <c r="B900" s="35" t="s">
        <v>2426</v>
      </c>
      <c r="C900" s="36" t="s">
        <v>2427</v>
      </c>
      <c r="D900" s="36" t="s">
        <v>2428</v>
      </c>
      <c r="E900" s="35">
        <v>120</v>
      </c>
      <c r="F900" s="37">
        <v>0</v>
      </c>
      <c r="G900" s="37">
        <v>0</v>
      </c>
      <c r="H900" s="37">
        <v>100297.36</v>
      </c>
      <c r="I900" s="37">
        <v>100297.36</v>
      </c>
      <c r="J900" s="37">
        <v>4462.6400000000003</v>
      </c>
      <c r="K900" s="37">
        <v>10823.54</v>
      </c>
      <c r="L900" s="37">
        <v>104.86</v>
      </c>
      <c r="M900" s="37">
        <v>15391.04</v>
      </c>
      <c r="O900" s="39">
        <v>100297.36</v>
      </c>
      <c r="P900" s="39">
        <v>104.86</v>
      </c>
      <c r="Q900" s="39">
        <v>4462.6400000000003</v>
      </c>
      <c r="R900" s="39">
        <v>10823.54</v>
      </c>
      <c r="S900" s="39">
        <v>118928.4</v>
      </c>
      <c r="U900" s="28">
        <f t="shared" si="104"/>
        <v>0</v>
      </c>
      <c r="V900" s="28">
        <f t="shared" si="105"/>
        <v>0</v>
      </c>
      <c r="W900" s="28">
        <f t="shared" si="106"/>
        <v>0</v>
      </c>
      <c r="X900" s="28">
        <f t="shared" si="107"/>
        <v>-3240</v>
      </c>
    </row>
    <row r="901" spans="1:24" s="33" customFormat="1" x14ac:dyDescent="0.25">
      <c r="A901" s="34">
        <v>44527.767933645802</v>
      </c>
      <c r="B901" s="35" t="s">
        <v>2429</v>
      </c>
      <c r="C901" s="36" t="s">
        <v>2430</v>
      </c>
      <c r="D901" s="36" t="s">
        <v>2431</v>
      </c>
      <c r="E901" s="35">
        <v>120</v>
      </c>
      <c r="F901" s="37">
        <v>0</v>
      </c>
      <c r="G901" s="37">
        <v>0</v>
      </c>
      <c r="H901" s="37">
        <v>120388.51</v>
      </c>
      <c r="I901" s="37">
        <v>120388.51</v>
      </c>
      <c r="J901" s="37">
        <v>5844.47</v>
      </c>
      <c r="K901" s="37">
        <v>13042.26</v>
      </c>
      <c r="L901" s="37">
        <v>126.36</v>
      </c>
      <c r="M901" s="37">
        <v>19013.09</v>
      </c>
      <c r="O901" s="39">
        <v>120388.51</v>
      </c>
      <c r="P901" s="39">
        <v>126.36</v>
      </c>
      <c r="Q901" s="39">
        <v>5844.47</v>
      </c>
      <c r="R901" s="39">
        <v>13042.26</v>
      </c>
      <c r="S901" s="39">
        <v>140686.78</v>
      </c>
      <c r="U901" s="28">
        <f t="shared" si="104"/>
        <v>0</v>
      </c>
      <c r="V901" s="28">
        <f t="shared" si="105"/>
        <v>0</v>
      </c>
      <c r="W901" s="28">
        <f t="shared" si="106"/>
        <v>0</v>
      </c>
      <c r="X901" s="28">
        <f t="shared" si="107"/>
        <v>-1285.179999999993</v>
      </c>
    </row>
    <row r="902" spans="1:24" s="33" customFormat="1" x14ac:dyDescent="0.25">
      <c r="A902" s="34">
        <v>44529.436742013902</v>
      </c>
      <c r="B902" s="35" t="s">
        <v>2432</v>
      </c>
      <c r="C902" s="36" t="s">
        <v>2433</v>
      </c>
      <c r="D902" s="36" t="s">
        <v>2434</v>
      </c>
      <c r="E902" s="35">
        <v>120</v>
      </c>
      <c r="F902" s="37">
        <v>0</v>
      </c>
      <c r="G902" s="37">
        <v>0</v>
      </c>
      <c r="H902" s="37">
        <v>102183.02</v>
      </c>
      <c r="I902" s="37">
        <v>102183.02</v>
      </c>
      <c r="J902" s="37">
        <v>5416.98</v>
      </c>
      <c r="K902" s="37">
        <v>11117.48</v>
      </c>
      <c r="L902" s="37">
        <v>107.71</v>
      </c>
      <c r="M902" s="37">
        <v>16642.169999999998</v>
      </c>
      <c r="O902" s="39">
        <v>102183.02</v>
      </c>
      <c r="P902" s="39">
        <v>107.71</v>
      </c>
      <c r="Q902" s="39">
        <v>5416.98</v>
      </c>
      <c r="R902" s="39">
        <v>11117.48</v>
      </c>
      <c r="S902" s="39">
        <v>118825.2</v>
      </c>
      <c r="U902" s="28">
        <f t="shared" si="104"/>
        <v>0</v>
      </c>
      <c r="V902" s="28">
        <f t="shared" si="105"/>
        <v>0</v>
      </c>
      <c r="W902" s="28">
        <f t="shared" si="106"/>
        <v>0</v>
      </c>
      <c r="X902" s="28">
        <f t="shared" si="107"/>
        <v>-9.9999999947613105E-3</v>
      </c>
    </row>
    <row r="903" spans="1:24" s="33" customFormat="1" x14ac:dyDescent="0.25">
      <c r="A903" s="34">
        <v>44518.4728642708</v>
      </c>
      <c r="B903" s="35" t="s">
        <v>2435</v>
      </c>
      <c r="C903" s="36" t="s">
        <v>2436</v>
      </c>
      <c r="D903" s="36" t="s">
        <v>2437</v>
      </c>
      <c r="E903" s="35">
        <v>120</v>
      </c>
      <c r="F903" s="37">
        <v>0</v>
      </c>
      <c r="G903" s="37">
        <v>0</v>
      </c>
      <c r="H903" s="37">
        <v>105640.66</v>
      </c>
      <c r="I903" s="37">
        <v>105640.66</v>
      </c>
      <c r="J903" s="37">
        <v>5589.34</v>
      </c>
      <c r="K903" s="37">
        <v>11491.86</v>
      </c>
      <c r="L903" s="37">
        <v>111.34</v>
      </c>
      <c r="M903" s="37">
        <v>17192.54</v>
      </c>
      <c r="O903" s="39">
        <v>105640.66</v>
      </c>
      <c r="P903" s="39">
        <v>111.34</v>
      </c>
      <c r="Q903" s="39">
        <v>5589.34</v>
      </c>
      <c r="R903" s="39">
        <v>11491.86</v>
      </c>
      <c r="S903" s="39">
        <v>124603.2</v>
      </c>
      <c r="U903" s="28">
        <f t="shared" si="104"/>
        <v>0</v>
      </c>
      <c r="V903" s="28">
        <f t="shared" si="105"/>
        <v>0</v>
      </c>
      <c r="W903" s="28">
        <f t="shared" si="106"/>
        <v>0</v>
      </c>
      <c r="X903" s="28">
        <f t="shared" si="107"/>
        <v>-1769.9999999999854</v>
      </c>
    </row>
    <row r="904" spans="1:24" x14ac:dyDescent="0.25">
      <c r="A904" s="20">
        <v>44506.666263113402</v>
      </c>
      <c r="B904" s="21" t="s">
        <v>2438</v>
      </c>
      <c r="C904" s="6" t="s">
        <v>2439</v>
      </c>
      <c r="D904" s="6" t="s">
        <v>2440</v>
      </c>
      <c r="E904" s="21">
        <v>120</v>
      </c>
      <c r="F904" s="19">
        <v>0</v>
      </c>
      <c r="G904" s="19">
        <v>0</v>
      </c>
      <c r="H904" s="19">
        <v>151971.68</v>
      </c>
      <c r="I904" s="19">
        <v>151971.68</v>
      </c>
      <c r="J904" s="19">
        <v>6761.84</v>
      </c>
      <c r="K904" s="19">
        <v>16399.990000000002</v>
      </c>
      <c r="L904" s="19">
        <v>158.88999999999999</v>
      </c>
      <c r="M904" s="19">
        <v>23320.720000000001</v>
      </c>
      <c r="O904" s="31">
        <v>151971.68</v>
      </c>
      <c r="P904" s="31">
        <v>158.88999999999999</v>
      </c>
      <c r="Q904" s="31">
        <v>6761.84</v>
      </c>
      <c r="R904" s="31">
        <v>16399.990000000002</v>
      </c>
      <c r="S904" s="31">
        <v>175292.4</v>
      </c>
      <c r="U904" s="29">
        <f t="shared" si="104"/>
        <v>0</v>
      </c>
      <c r="V904" s="29">
        <f t="shared" si="105"/>
        <v>0</v>
      </c>
      <c r="W904" s="29">
        <f t="shared" si="106"/>
        <v>0</v>
      </c>
      <c r="X904" s="29">
        <f t="shared" si="107"/>
        <v>0</v>
      </c>
    </row>
    <row r="905" spans="1:24" x14ac:dyDescent="0.25">
      <c r="A905" s="20">
        <v>44520.497842164397</v>
      </c>
      <c r="B905" s="21" t="s">
        <v>2441</v>
      </c>
      <c r="C905" s="6" t="s">
        <v>2442</v>
      </c>
      <c r="D905" s="6" t="s">
        <v>2443</v>
      </c>
      <c r="E905" s="21">
        <v>120</v>
      </c>
      <c r="F905" s="19">
        <v>0</v>
      </c>
      <c r="G905" s="19">
        <v>0</v>
      </c>
      <c r="H905" s="19">
        <v>98117.81</v>
      </c>
      <c r="I905" s="19">
        <v>98117.81</v>
      </c>
      <c r="J905" s="19">
        <v>0</v>
      </c>
      <c r="K905" s="19">
        <v>10137.969999999999</v>
      </c>
      <c r="L905" s="19">
        <v>98.22</v>
      </c>
      <c r="M905" s="19">
        <v>10236.19</v>
      </c>
      <c r="O905" s="31">
        <v>98117.81</v>
      </c>
      <c r="P905" s="31">
        <v>98.22</v>
      </c>
      <c r="Q905" s="31">
        <v>0</v>
      </c>
      <c r="R905" s="31">
        <v>10137.969999999999</v>
      </c>
      <c r="S905" s="31">
        <v>108354</v>
      </c>
      <c r="U905" s="29">
        <f t="shared" si="104"/>
        <v>0</v>
      </c>
      <c r="V905" s="29">
        <f t="shared" si="105"/>
        <v>0</v>
      </c>
      <c r="W905" s="29">
        <f t="shared" si="106"/>
        <v>0</v>
      </c>
      <c r="X905" s="29">
        <f t="shared" si="107"/>
        <v>0</v>
      </c>
    </row>
    <row r="906" spans="1:24" s="33" customFormat="1" x14ac:dyDescent="0.25">
      <c r="A906" s="34">
        <v>44530.614909490701</v>
      </c>
      <c r="B906" s="35" t="s">
        <v>2444</v>
      </c>
      <c r="C906" s="36" t="s">
        <v>2445</v>
      </c>
      <c r="D906" s="36" t="s">
        <v>2446</v>
      </c>
      <c r="E906" s="35">
        <v>120</v>
      </c>
      <c r="F906" s="37">
        <v>0</v>
      </c>
      <c r="G906" s="37">
        <v>0</v>
      </c>
      <c r="H906" s="37">
        <v>101452.27</v>
      </c>
      <c r="I906" s="37">
        <v>101452.27</v>
      </c>
      <c r="J906" s="37">
        <v>5367.72</v>
      </c>
      <c r="K906" s="37">
        <v>11036.67</v>
      </c>
      <c r="L906" s="37">
        <v>106.93</v>
      </c>
      <c r="M906" s="37">
        <v>16511.32</v>
      </c>
      <c r="O906" s="39">
        <v>101452.27</v>
      </c>
      <c r="P906" s="39">
        <v>106.93</v>
      </c>
      <c r="Q906" s="39">
        <v>5367.72</v>
      </c>
      <c r="R906" s="39">
        <v>11036.67</v>
      </c>
      <c r="S906" s="39">
        <v>117963.59999999999</v>
      </c>
      <c r="U906" s="28">
        <f t="shared" si="104"/>
        <v>0</v>
      </c>
      <c r="V906" s="28">
        <f t="shared" si="105"/>
        <v>0</v>
      </c>
      <c r="W906" s="28">
        <f t="shared" si="106"/>
        <v>0</v>
      </c>
      <c r="X906" s="28">
        <f t="shared" si="107"/>
        <v>-9.9999999947613105E-3</v>
      </c>
    </row>
    <row r="907" spans="1:24" s="33" customFormat="1" x14ac:dyDescent="0.25">
      <c r="A907" s="34">
        <v>44530.722518946801</v>
      </c>
      <c r="B907" s="35" t="s">
        <v>2447</v>
      </c>
      <c r="C907" s="36" t="s">
        <v>2448</v>
      </c>
      <c r="D907" s="36" t="s">
        <v>2449</v>
      </c>
      <c r="E907" s="35">
        <v>120</v>
      </c>
      <c r="F907" s="37">
        <v>0</v>
      </c>
      <c r="G907" s="37">
        <v>0</v>
      </c>
      <c r="H907" s="37">
        <v>101773.59</v>
      </c>
      <c r="I907" s="37">
        <v>101773.59</v>
      </c>
      <c r="J907" s="37">
        <v>6226.41</v>
      </c>
      <c r="K907" s="37">
        <v>11158.68</v>
      </c>
      <c r="L907" s="37">
        <v>108.11</v>
      </c>
      <c r="M907" s="37">
        <v>17493.2</v>
      </c>
      <c r="O907" s="39">
        <v>101773.59</v>
      </c>
      <c r="P907" s="39">
        <v>108.11</v>
      </c>
      <c r="Q907" s="39">
        <v>6226.41</v>
      </c>
      <c r="R907" s="39">
        <v>11158.68</v>
      </c>
      <c r="S907" s="39">
        <v>121266.8</v>
      </c>
      <c r="U907" s="28">
        <f t="shared" si="104"/>
        <v>0</v>
      </c>
      <c r="V907" s="28">
        <f t="shared" si="105"/>
        <v>0</v>
      </c>
      <c r="W907" s="28">
        <f t="shared" si="106"/>
        <v>0</v>
      </c>
      <c r="X907" s="28">
        <f t="shared" si="107"/>
        <v>-2000.0100000000093</v>
      </c>
    </row>
    <row r="908" spans="1:24" s="33" customFormat="1" x14ac:dyDescent="0.25">
      <c r="A908" s="34">
        <v>44523.600852233802</v>
      </c>
      <c r="B908" s="35" t="s">
        <v>2450</v>
      </c>
      <c r="C908" s="36" t="s">
        <v>2451</v>
      </c>
      <c r="D908" s="36" t="s">
        <v>2452</v>
      </c>
      <c r="E908" s="35">
        <v>120</v>
      </c>
      <c r="F908" s="37">
        <v>0</v>
      </c>
      <c r="G908" s="37">
        <v>0</v>
      </c>
      <c r="H908" s="37">
        <v>98555.44</v>
      </c>
      <c r="I908" s="37">
        <v>98555.44</v>
      </c>
      <c r="J908" s="37">
        <v>5976.68</v>
      </c>
      <c r="K908" s="37">
        <v>10799.64</v>
      </c>
      <c r="L908" s="37">
        <v>104.64</v>
      </c>
      <c r="M908" s="37">
        <v>16880.96</v>
      </c>
      <c r="O908" s="39">
        <v>98555.44</v>
      </c>
      <c r="P908" s="39">
        <v>104.64</v>
      </c>
      <c r="Q908" s="39">
        <v>5976.68</v>
      </c>
      <c r="R908" s="39">
        <v>10799.64</v>
      </c>
      <c r="S908" s="39">
        <v>116492.28000000001</v>
      </c>
      <c r="U908" s="28">
        <f t="shared" si="104"/>
        <v>0</v>
      </c>
      <c r="V908" s="28">
        <f t="shared" si="105"/>
        <v>0</v>
      </c>
      <c r="W908" s="28">
        <f t="shared" si="106"/>
        <v>0</v>
      </c>
      <c r="X908" s="28">
        <f t="shared" si="107"/>
        <v>-1055.8800000000192</v>
      </c>
    </row>
    <row r="909" spans="1:24" s="33" customFormat="1" x14ac:dyDescent="0.25">
      <c r="A909" s="34">
        <v>44517.643335069399</v>
      </c>
      <c r="B909" s="35" t="s">
        <v>2453</v>
      </c>
      <c r="C909" s="36" t="s">
        <v>2454</v>
      </c>
      <c r="D909" s="36" t="s">
        <v>2455</v>
      </c>
      <c r="E909" s="35">
        <v>120</v>
      </c>
      <c r="F909" s="37">
        <v>0</v>
      </c>
      <c r="G909" s="37">
        <v>0</v>
      </c>
      <c r="H909" s="37">
        <v>94762.11</v>
      </c>
      <c r="I909" s="37">
        <v>94762.11</v>
      </c>
      <c r="J909" s="37">
        <v>5745.86</v>
      </c>
      <c r="K909" s="37">
        <v>10384.23</v>
      </c>
      <c r="L909" s="37">
        <v>100.61</v>
      </c>
      <c r="M909" s="37">
        <v>16230.7</v>
      </c>
      <c r="O909" s="39">
        <v>94762.11</v>
      </c>
      <c r="P909" s="39">
        <v>100.61</v>
      </c>
      <c r="Q909" s="39">
        <v>5745.86</v>
      </c>
      <c r="R909" s="39">
        <v>10384.23</v>
      </c>
      <c r="S909" s="39">
        <v>110992.8</v>
      </c>
      <c r="U909" s="28">
        <f t="shared" si="104"/>
        <v>0</v>
      </c>
      <c r="V909" s="28">
        <f t="shared" si="105"/>
        <v>0</v>
      </c>
      <c r="W909" s="28">
        <f t="shared" si="106"/>
        <v>0</v>
      </c>
      <c r="X909" s="28">
        <f t="shared" si="107"/>
        <v>9.9999999947613105E-3</v>
      </c>
    </row>
    <row r="910" spans="1:24" s="33" customFormat="1" x14ac:dyDescent="0.25">
      <c r="A910" s="34">
        <v>44502.662715937498</v>
      </c>
      <c r="B910" s="35" t="s">
        <v>2456</v>
      </c>
      <c r="C910" s="36" t="s">
        <v>2457</v>
      </c>
      <c r="D910" s="36" t="s">
        <v>2458</v>
      </c>
      <c r="E910" s="35">
        <v>120</v>
      </c>
      <c r="F910" s="37">
        <v>0</v>
      </c>
      <c r="G910" s="37">
        <v>0</v>
      </c>
      <c r="H910" s="37">
        <v>111682.19</v>
      </c>
      <c r="I910" s="37">
        <v>111682.19</v>
      </c>
      <c r="J910" s="37">
        <v>5908.98</v>
      </c>
      <c r="K910" s="37">
        <v>12149.11</v>
      </c>
      <c r="L910" s="37">
        <v>117.71</v>
      </c>
      <c r="M910" s="37">
        <v>18175.8</v>
      </c>
      <c r="O910" s="39">
        <v>111682.19</v>
      </c>
      <c r="P910" s="39">
        <v>117.71</v>
      </c>
      <c r="Q910" s="39">
        <v>5908.98</v>
      </c>
      <c r="R910" s="39">
        <v>12149.11</v>
      </c>
      <c r="S910" s="39">
        <v>132257.82</v>
      </c>
      <c r="U910" s="28">
        <f t="shared" si="104"/>
        <v>0</v>
      </c>
      <c r="V910" s="28">
        <f t="shared" si="105"/>
        <v>0</v>
      </c>
      <c r="W910" s="28">
        <f t="shared" si="106"/>
        <v>0</v>
      </c>
      <c r="X910" s="28">
        <f t="shared" si="107"/>
        <v>-2399.8300000000017</v>
      </c>
    </row>
    <row r="911" spans="1:24" x14ac:dyDescent="0.25">
      <c r="A911" s="20">
        <v>44520.495150775503</v>
      </c>
      <c r="B911" s="21" t="s">
        <v>2459</v>
      </c>
      <c r="C911" s="6" t="s">
        <v>2460</v>
      </c>
      <c r="D911" s="6" t="s">
        <v>2461</v>
      </c>
      <c r="E911" s="21">
        <v>120</v>
      </c>
      <c r="F911" s="19">
        <v>0</v>
      </c>
      <c r="G911" s="19">
        <v>0</v>
      </c>
      <c r="H911" s="19">
        <v>98276.53</v>
      </c>
      <c r="I911" s="19">
        <v>98276.53</v>
      </c>
      <c r="J911" s="19">
        <v>5199.71</v>
      </c>
      <c r="K911" s="19">
        <v>10691.38</v>
      </c>
      <c r="L911" s="19">
        <v>103.58</v>
      </c>
      <c r="M911" s="19">
        <v>15994.67</v>
      </c>
      <c r="O911" s="31">
        <v>98276.53</v>
      </c>
      <c r="P911" s="31">
        <v>103.58</v>
      </c>
      <c r="Q911" s="31">
        <v>5199.71</v>
      </c>
      <c r="R911" s="31">
        <v>10691.38</v>
      </c>
      <c r="S911" s="31">
        <v>114271.20000000001</v>
      </c>
      <c r="U911" s="29">
        <f t="shared" si="104"/>
        <v>0</v>
      </c>
      <c r="V911" s="29">
        <f t="shared" si="105"/>
        <v>0</v>
      </c>
      <c r="W911" s="29">
        <f t="shared" si="106"/>
        <v>0</v>
      </c>
      <c r="X911" s="29">
        <f t="shared" si="107"/>
        <v>0</v>
      </c>
    </row>
    <row r="912" spans="1:24" s="33" customFormat="1" x14ac:dyDescent="0.25">
      <c r="A912" s="34">
        <v>44522.529038229201</v>
      </c>
      <c r="B912" s="35" t="s">
        <v>2462</v>
      </c>
      <c r="C912" s="36" t="s">
        <v>2463</v>
      </c>
      <c r="D912" s="36" t="s">
        <v>2464</v>
      </c>
      <c r="E912" s="35">
        <v>120</v>
      </c>
      <c r="F912" s="37">
        <v>0</v>
      </c>
      <c r="G912" s="37">
        <v>0</v>
      </c>
      <c r="H912" s="37">
        <v>99092.02</v>
      </c>
      <c r="I912" s="37">
        <v>99092.02</v>
      </c>
      <c r="J912" s="37">
        <v>6009.21</v>
      </c>
      <c r="K912" s="37">
        <v>10858.75</v>
      </c>
      <c r="L912" s="37">
        <v>105.21</v>
      </c>
      <c r="M912" s="37">
        <v>16973.169999999998</v>
      </c>
      <c r="O912" s="39">
        <v>99092.02</v>
      </c>
      <c r="P912" s="39">
        <v>105.21</v>
      </c>
      <c r="Q912" s="39">
        <v>6009.21</v>
      </c>
      <c r="R912" s="39">
        <v>10858.75</v>
      </c>
      <c r="S912" s="39">
        <v>116065.20000000001</v>
      </c>
      <c r="U912" s="28">
        <f t="shared" si="104"/>
        <v>0</v>
      </c>
      <c r="V912" s="28">
        <f t="shared" si="105"/>
        <v>0</v>
      </c>
      <c r="W912" s="28">
        <f t="shared" si="106"/>
        <v>0</v>
      </c>
      <c r="X912" s="28">
        <f t="shared" si="107"/>
        <v>-1.0000000009313226E-2</v>
      </c>
    </row>
    <row r="913" spans="1:24" s="33" customFormat="1" x14ac:dyDescent="0.25">
      <c r="A913" s="34">
        <v>44527.716987581</v>
      </c>
      <c r="B913" s="35" t="s">
        <v>2465</v>
      </c>
      <c r="C913" s="36" t="s">
        <v>2466</v>
      </c>
      <c r="D913" s="36" t="s">
        <v>2467</v>
      </c>
      <c r="E913" s="35">
        <v>120</v>
      </c>
      <c r="F913" s="37">
        <v>0</v>
      </c>
      <c r="G913" s="37">
        <v>0</v>
      </c>
      <c r="H913" s="37">
        <v>99202.48</v>
      </c>
      <c r="I913" s="37">
        <v>99202.48</v>
      </c>
      <c r="J913" s="37">
        <v>6016.53</v>
      </c>
      <c r="K913" s="37">
        <v>10871.68</v>
      </c>
      <c r="L913" s="37">
        <v>105.32</v>
      </c>
      <c r="M913" s="37">
        <v>16993.53</v>
      </c>
      <c r="O913" s="39">
        <v>99202.48</v>
      </c>
      <c r="P913" s="39">
        <v>105.32</v>
      </c>
      <c r="Q913" s="39">
        <v>6016.53</v>
      </c>
      <c r="R913" s="39">
        <v>10871.68</v>
      </c>
      <c r="S913" s="39">
        <v>117268.92000000001</v>
      </c>
      <c r="U913" s="28">
        <f t="shared" si="104"/>
        <v>0</v>
      </c>
      <c r="V913" s="28">
        <f t="shared" si="105"/>
        <v>0</v>
      </c>
      <c r="W913" s="28">
        <f t="shared" si="106"/>
        <v>0</v>
      </c>
      <c r="X913" s="28">
        <f t="shared" si="107"/>
        <v>-1072.910000000018</v>
      </c>
    </row>
    <row r="914" spans="1:24" s="33" customFormat="1" x14ac:dyDescent="0.25">
      <c r="A914" s="34">
        <v>44528.675578738403</v>
      </c>
      <c r="B914" s="35" t="s">
        <v>2468</v>
      </c>
      <c r="C914" s="36" t="s">
        <v>2469</v>
      </c>
      <c r="D914" s="36" t="s">
        <v>2470</v>
      </c>
      <c r="E914" s="35">
        <v>120</v>
      </c>
      <c r="F914" s="37">
        <v>0</v>
      </c>
      <c r="G914" s="37">
        <v>0</v>
      </c>
      <c r="H914" s="37">
        <v>99202.48</v>
      </c>
      <c r="I914" s="37">
        <v>99202.48</v>
      </c>
      <c r="J914" s="37">
        <v>6016.53</v>
      </c>
      <c r="K914" s="37">
        <v>10871.68</v>
      </c>
      <c r="L914" s="37">
        <v>105.32</v>
      </c>
      <c r="M914" s="37">
        <v>16993.53</v>
      </c>
      <c r="O914" s="39">
        <v>99202.48</v>
      </c>
      <c r="P914" s="39">
        <v>105.32</v>
      </c>
      <c r="Q914" s="39">
        <v>6016.53</v>
      </c>
      <c r="R914" s="39">
        <v>10871.68</v>
      </c>
      <c r="S914" s="39">
        <v>117268.92000000001</v>
      </c>
      <c r="U914" s="28">
        <f t="shared" si="104"/>
        <v>0</v>
      </c>
      <c r="V914" s="28">
        <f t="shared" si="105"/>
        <v>0</v>
      </c>
      <c r="W914" s="28">
        <f t="shared" si="106"/>
        <v>0</v>
      </c>
      <c r="X914" s="28">
        <f t="shared" si="107"/>
        <v>-1072.910000000018</v>
      </c>
    </row>
    <row r="915" spans="1:24" s="33" customFormat="1" x14ac:dyDescent="0.25">
      <c r="A915" s="34">
        <v>44528.652338391199</v>
      </c>
      <c r="B915" s="35" t="s">
        <v>2471</v>
      </c>
      <c r="C915" s="36" t="s">
        <v>2472</v>
      </c>
      <c r="D915" s="36" t="s">
        <v>2473</v>
      </c>
      <c r="E915" s="35">
        <v>120</v>
      </c>
      <c r="F915" s="37">
        <v>0</v>
      </c>
      <c r="G915" s="37">
        <v>0</v>
      </c>
      <c r="H915" s="37">
        <v>98931.71</v>
      </c>
      <c r="I915" s="37">
        <v>98931.71</v>
      </c>
      <c r="J915" s="37">
        <v>5234.38</v>
      </c>
      <c r="K915" s="37">
        <v>10762.85</v>
      </c>
      <c r="L915" s="37">
        <v>104.27</v>
      </c>
      <c r="M915" s="37">
        <v>16101.5</v>
      </c>
      <c r="O915" s="39">
        <v>98931.71</v>
      </c>
      <c r="P915" s="39">
        <v>104.27</v>
      </c>
      <c r="Q915" s="39">
        <v>5234.38</v>
      </c>
      <c r="R915" s="39">
        <v>10762.85</v>
      </c>
      <c r="S915" s="39">
        <v>117159.04000000002</v>
      </c>
      <c r="U915" s="28">
        <f t="shared" si="104"/>
        <v>0</v>
      </c>
      <c r="V915" s="28">
        <f t="shared" si="105"/>
        <v>0</v>
      </c>
      <c r="W915" s="28">
        <f t="shared" si="106"/>
        <v>0</v>
      </c>
      <c r="X915" s="28">
        <f t="shared" si="107"/>
        <v>-2125.8300000000163</v>
      </c>
    </row>
    <row r="916" spans="1:24" s="33" customFormat="1" x14ac:dyDescent="0.25">
      <c r="A916" s="34">
        <v>44522.602691747699</v>
      </c>
      <c r="B916" s="35" t="s">
        <v>2474</v>
      </c>
      <c r="C916" s="36" t="s">
        <v>2475</v>
      </c>
      <c r="D916" s="36" t="s">
        <v>2476</v>
      </c>
      <c r="E916" s="35">
        <v>120</v>
      </c>
      <c r="F916" s="37">
        <v>0</v>
      </c>
      <c r="G916" s="37">
        <v>0</v>
      </c>
      <c r="H916" s="37">
        <v>98931.71</v>
      </c>
      <c r="I916" s="37">
        <v>98931.71</v>
      </c>
      <c r="J916" s="37">
        <v>5234.38</v>
      </c>
      <c r="K916" s="37">
        <v>10762.85</v>
      </c>
      <c r="L916" s="37">
        <v>104.27</v>
      </c>
      <c r="M916" s="37">
        <v>16101.5</v>
      </c>
      <c r="O916" s="39">
        <v>98931.71</v>
      </c>
      <c r="P916" s="39">
        <v>104.27</v>
      </c>
      <c r="Q916" s="39">
        <v>5234.38</v>
      </c>
      <c r="R916" s="39">
        <v>10762.85</v>
      </c>
      <c r="S916" s="39">
        <v>117159.04000000002</v>
      </c>
      <c r="U916" s="28">
        <f t="shared" si="104"/>
        <v>0</v>
      </c>
      <c r="V916" s="28">
        <f t="shared" si="105"/>
        <v>0</v>
      </c>
      <c r="W916" s="28">
        <f t="shared" si="106"/>
        <v>0</v>
      </c>
      <c r="X916" s="28">
        <f t="shared" si="107"/>
        <v>-2125.8300000000163</v>
      </c>
    </row>
    <row r="917" spans="1:24" x14ac:dyDescent="0.25">
      <c r="A917" s="20">
        <v>44511.554428159703</v>
      </c>
      <c r="B917" s="21" t="s">
        <v>2477</v>
      </c>
      <c r="C917" s="6" t="s">
        <v>2050</v>
      </c>
      <c r="D917" s="6" t="s">
        <v>2051</v>
      </c>
      <c r="E917" s="21">
        <v>120</v>
      </c>
      <c r="F917" s="19">
        <v>0</v>
      </c>
      <c r="G917" s="19">
        <v>0</v>
      </c>
      <c r="H917" s="19">
        <v>124454.31</v>
      </c>
      <c r="I917" s="19">
        <v>124454.31</v>
      </c>
      <c r="J917" s="19">
        <v>6584.75</v>
      </c>
      <c r="K917" s="19">
        <v>13538.97</v>
      </c>
      <c r="L917" s="19">
        <v>131.16999999999999</v>
      </c>
      <c r="M917" s="19">
        <v>20254.89</v>
      </c>
      <c r="O917" s="31">
        <v>124454.31</v>
      </c>
      <c r="P917" s="31">
        <v>131.16999999999999</v>
      </c>
      <c r="Q917" s="31">
        <v>6584.75</v>
      </c>
      <c r="R917" s="31">
        <v>13538.97</v>
      </c>
      <c r="S917" s="31">
        <v>144709.19999999998</v>
      </c>
      <c r="U917" s="29">
        <f t="shared" si="104"/>
        <v>0</v>
      </c>
      <c r="V917" s="29">
        <f t="shared" si="105"/>
        <v>0</v>
      </c>
      <c r="W917" s="29">
        <f t="shared" si="106"/>
        <v>0</v>
      </c>
      <c r="X917" s="29">
        <f t="shared" si="107"/>
        <v>0</v>
      </c>
    </row>
    <row r="918" spans="1:24" x14ac:dyDescent="0.25">
      <c r="A918" s="20">
        <v>44525.459852048603</v>
      </c>
      <c r="B918" s="21" t="s">
        <v>2478</v>
      </c>
      <c r="C918" s="6" t="s">
        <v>2479</v>
      </c>
      <c r="D918" s="6" t="s">
        <v>2480</v>
      </c>
      <c r="E918" s="21">
        <v>120</v>
      </c>
      <c r="F918" s="19">
        <v>0</v>
      </c>
      <c r="G918" s="19">
        <v>0</v>
      </c>
      <c r="H918" s="19">
        <v>98852.37</v>
      </c>
      <c r="I918" s="19">
        <v>98852.37</v>
      </c>
      <c r="J918" s="19">
        <v>5994.74</v>
      </c>
      <c r="K918" s="19">
        <v>10832.34</v>
      </c>
      <c r="L918" s="19">
        <v>104.95</v>
      </c>
      <c r="M918" s="19">
        <v>16932.03</v>
      </c>
      <c r="O918" s="31">
        <v>98852.37</v>
      </c>
      <c r="P918" s="31">
        <v>104.95</v>
      </c>
      <c r="Q918" s="31">
        <v>5994.74</v>
      </c>
      <c r="R918" s="31">
        <v>10832.34</v>
      </c>
      <c r="S918" s="31">
        <v>115784.4</v>
      </c>
      <c r="U918" s="29">
        <f t="shared" si="104"/>
        <v>0</v>
      </c>
      <c r="V918" s="29">
        <f t="shared" si="105"/>
        <v>0</v>
      </c>
      <c r="W918" s="29">
        <f t="shared" si="106"/>
        <v>0</v>
      </c>
      <c r="X918" s="29">
        <f t="shared" si="107"/>
        <v>0</v>
      </c>
    </row>
    <row r="919" spans="1:24" s="33" customFormat="1" x14ac:dyDescent="0.25">
      <c r="A919" s="34">
        <v>44527.689956516202</v>
      </c>
      <c r="B919" s="35" t="s">
        <v>2481</v>
      </c>
      <c r="C919" s="36" t="s">
        <v>2482</v>
      </c>
      <c r="D919" s="36" t="s">
        <v>2483</v>
      </c>
      <c r="E919" s="35">
        <v>120</v>
      </c>
      <c r="F919" s="37">
        <v>0</v>
      </c>
      <c r="G919" s="37">
        <v>0</v>
      </c>
      <c r="H919" s="37">
        <v>120659.09</v>
      </c>
      <c r="I919" s="37">
        <v>120659.09</v>
      </c>
      <c r="J919" s="37">
        <v>7317.72</v>
      </c>
      <c r="K919" s="37">
        <v>13222.7</v>
      </c>
      <c r="L919" s="37">
        <v>128.1</v>
      </c>
      <c r="M919" s="37">
        <v>20668.52</v>
      </c>
      <c r="O919" s="39">
        <v>120659.09</v>
      </c>
      <c r="P919" s="39">
        <v>128.1</v>
      </c>
      <c r="Q919" s="39">
        <v>7317.72</v>
      </c>
      <c r="R919" s="39">
        <v>13222.7</v>
      </c>
      <c r="S919" s="39">
        <v>142630.39999999999</v>
      </c>
      <c r="U919" s="28">
        <f t="shared" si="104"/>
        <v>0</v>
      </c>
      <c r="V919" s="28">
        <f t="shared" si="105"/>
        <v>0</v>
      </c>
      <c r="W919" s="28">
        <f t="shared" si="106"/>
        <v>0</v>
      </c>
      <c r="X919" s="28">
        <f t="shared" si="107"/>
        <v>-1302.7900000000081</v>
      </c>
    </row>
    <row r="920" spans="1:24" s="33" customFormat="1" x14ac:dyDescent="0.25">
      <c r="A920" s="34">
        <v>44527.681725891198</v>
      </c>
      <c r="B920" s="35" t="s">
        <v>2484</v>
      </c>
      <c r="C920" s="36" t="s">
        <v>2482</v>
      </c>
      <c r="D920" s="36" t="s">
        <v>2483</v>
      </c>
      <c r="E920" s="35">
        <v>120</v>
      </c>
      <c r="F920" s="37">
        <v>0</v>
      </c>
      <c r="G920" s="37">
        <v>0</v>
      </c>
      <c r="H920" s="37">
        <v>220938.16</v>
      </c>
      <c r="I920" s="37">
        <v>220938.16</v>
      </c>
      <c r="J920" s="37">
        <v>13398.92</v>
      </c>
      <c r="K920" s="37">
        <v>24211.95</v>
      </c>
      <c r="L920" s="37">
        <v>234.57</v>
      </c>
      <c r="M920" s="37">
        <v>37845.440000000002</v>
      </c>
      <c r="O920" s="39">
        <v>220938.16</v>
      </c>
      <c r="P920" s="39">
        <v>234.57</v>
      </c>
      <c r="Q920" s="39">
        <v>13398.92</v>
      </c>
      <c r="R920" s="39">
        <v>24211.95</v>
      </c>
      <c r="S920" s="39">
        <v>261160.74000000005</v>
      </c>
      <c r="U920" s="28">
        <f t="shared" si="104"/>
        <v>0</v>
      </c>
      <c r="V920" s="28">
        <f t="shared" si="105"/>
        <v>0</v>
      </c>
      <c r="W920" s="28">
        <f t="shared" si="106"/>
        <v>0</v>
      </c>
      <c r="X920" s="28">
        <f t="shared" si="107"/>
        <v>-2377.1400000000431</v>
      </c>
    </row>
    <row r="921" spans="1:24" s="33" customFormat="1" x14ac:dyDescent="0.25">
      <c r="A921" s="34">
        <v>44527.6855665162</v>
      </c>
      <c r="B921" s="35" t="s">
        <v>2485</v>
      </c>
      <c r="C921" s="36" t="s">
        <v>2482</v>
      </c>
      <c r="D921" s="36" t="s">
        <v>2483</v>
      </c>
      <c r="E921" s="35">
        <v>120</v>
      </c>
      <c r="F921" s="37">
        <v>0</v>
      </c>
      <c r="G921" s="37">
        <v>0</v>
      </c>
      <c r="H921" s="37">
        <v>121918.41</v>
      </c>
      <c r="I921" s="37">
        <v>121918.41</v>
      </c>
      <c r="J921" s="37">
        <v>7394.07</v>
      </c>
      <c r="K921" s="37">
        <v>13360.47</v>
      </c>
      <c r="L921" s="37">
        <v>129.44</v>
      </c>
      <c r="M921" s="37">
        <v>20883.98</v>
      </c>
      <c r="O921" s="39">
        <v>121918.41</v>
      </c>
      <c r="P921" s="39">
        <v>129.44</v>
      </c>
      <c r="Q921" s="39">
        <v>7394.07</v>
      </c>
      <c r="R921" s="39">
        <v>13360.47</v>
      </c>
      <c r="S921" s="39">
        <v>144118.69000000003</v>
      </c>
      <c r="U921" s="28">
        <f t="shared" si="104"/>
        <v>0</v>
      </c>
      <c r="V921" s="28">
        <f t="shared" si="105"/>
        <v>0</v>
      </c>
      <c r="W921" s="28">
        <f t="shared" si="106"/>
        <v>0</v>
      </c>
      <c r="X921" s="28">
        <f t="shared" si="107"/>
        <v>-1316.3000000000175</v>
      </c>
    </row>
    <row r="922" spans="1:24" s="33" customFormat="1" x14ac:dyDescent="0.25">
      <c r="A922" s="34">
        <v>44530.600832291697</v>
      </c>
      <c r="B922" s="35" t="s">
        <v>2486</v>
      </c>
      <c r="C922" s="36" t="s">
        <v>2487</v>
      </c>
      <c r="D922" s="36" t="s">
        <v>2488</v>
      </c>
      <c r="E922" s="35">
        <v>120</v>
      </c>
      <c r="F922" s="37">
        <v>0</v>
      </c>
      <c r="G922" s="37">
        <v>0</v>
      </c>
      <c r="H922" s="37">
        <v>135085.42000000001</v>
      </c>
      <c r="I922" s="37">
        <v>135085.42000000001</v>
      </c>
      <c r="J922" s="37">
        <v>4754.6499999999996</v>
      </c>
      <c r="K922" s="37">
        <v>14447.96</v>
      </c>
      <c r="L922" s="37">
        <v>139.97999999999999</v>
      </c>
      <c r="M922" s="37">
        <v>19342.59</v>
      </c>
      <c r="O922" s="39">
        <v>135085.42000000001</v>
      </c>
      <c r="P922" s="39">
        <v>139.97999999999999</v>
      </c>
      <c r="Q922" s="39">
        <v>4754.6499999999996</v>
      </c>
      <c r="R922" s="39">
        <v>14447.96</v>
      </c>
      <c r="S922" s="39">
        <v>155840.53</v>
      </c>
      <c r="U922" s="28">
        <f t="shared" si="104"/>
        <v>0</v>
      </c>
      <c r="V922" s="28">
        <f t="shared" si="105"/>
        <v>0</v>
      </c>
      <c r="W922" s="28">
        <f t="shared" si="106"/>
        <v>0</v>
      </c>
      <c r="X922" s="28">
        <f t="shared" si="107"/>
        <v>-1412.5199999999895</v>
      </c>
    </row>
    <row r="923" spans="1:24" x14ac:dyDescent="0.25">
      <c r="A923" s="20">
        <v>44508.672220370398</v>
      </c>
      <c r="B923" s="21" t="s">
        <v>2489</v>
      </c>
      <c r="C923" s="6" t="s">
        <v>2490</v>
      </c>
      <c r="D923" s="6" t="s">
        <v>2491</v>
      </c>
      <c r="E923" s="21">
        <v>120</v>
      </c>
      <c r="F923" s="19">
        <v>0</v>
      </c>
      <c r="G923" s="19">
        <v>0</v>
      </c>
      <c r="H923" s="19">
        <v>119493.8</v>
      </c>
      <c r="I923" s="19">
        <v>119493.8</v>
      </c>
      <c r="J923" s="19">
        <v>6344.68</v>
      </c>
      <c r="K923" s="19">
        <v>13001.56</v>
      </c>
      <c r="L923" s="19">
        <v>125.96</v>
      </c>
      <c r="M923" s="19">
        <v>19472.2</v>
      </c>
      <c r="O923" s="31">
        <v>119493.8</v>
      </c>
      <c r="P923" s="31">
        <v>125.96</v>
      </c>
      <c r="Q923" s="31">
        <v>6344.68</v>
      </c>
      <c r="R923" s="31">
        <v>13001.56</v>
      </c>
      <c r="S923" s="31">
        <v>138966</v>
      </c>
      <c r="U923" s="29">
        <f t="shared" si="104"/>
        <v>0</v>
      </c>
      <c r="V923" s="29">
        <f t="shared" si="105"/>
        <v>0</v>
      </c>
      <c r="W923" s="29">
        <f t="shared" si="106"/>
        <v>0</v>
      </c>
      <c r="X923" s="29">
        <f t="shared" si="107"/>
        <v>0</v>
      </c>
    </row>
    <row r="924" spans="1:24" s="33" customFormat="1" x14ac:dyDescent="0.25">
      <c r="A924" s="34">
        <v>44528.798993483797</v>
      </c>
      <c r="B924" s="35" t="s">
        <v>2492</v>
      </c>
      <c r="C924" s="36" t="s">
        <v>2493</v>
      </c>
      <c r="D924" s="36" t="s">
        <v>2494</v>
      </c>
      <c r="E924" s="35">
        <v>120</v>
      </c>
      <c r="F924" s="37">
        <v>0</v>
      </c>
      <c r="G924" s="37">
        <v>0</v>
      </c>
      <c r="H924" s="37">
        <v>102443.45</v>
      </c>
      <c r="I924" s="37">
        <v>102443.45</v>
      </c>
      <c r="J924" s="37">
        <v>5420.16</v>
      </c>
      <c r="K924" s="37">
        <v>11144</v>
      </c>
      <c r="L924" s="37">
        <v>107.97</v>
      </c>
      <c r="M924" s="37">
        <v>16672.13</v>
      </c>
      <c r="O924" s="39">
        <v>102443.45</v>
      </c>
      <c r="P924" s="39">
        <v>107.97</v>
      </c>
      <c r="Q924" s="39">
        <v>5420.16</v>
      </c>
      <c r="R924" s="39">
        <v>11144</v>
      </c>
      <c r="S924" s="39">
        <v>119115.6</v>
      </c>
      <c r="U924" s="28">
        <f t="shared" si="104"/>
        <v>0</v>
      </c>
      <c r="V924" s="28">
        <f t="shared" si="105"/>
        <v>0</v>
      </c>
      <c r="W924" s="28">
        <f t="shared" si="106"/>
        <v>0</v>
      </c>
      <c r="X924" s="28">
        <f t="shared" si="107"/>
        <v>-2.0000000004074536E-2</v>
      </c>
    </row>
    <row r="925" spans="1:24" s="33" customFormat="1" x14ac:dyDescent="0.25">
      <c r="A925" s="34">
        <v>44521.677574456</v>
      </c>
      <c r="B925" s="35" t="s">
        <v>2495</v>
      </c>
      <c r="C925" s="36" t="s">
        <v>2496</v>
      </c>
      <c r="D925" s="36" t="s">
        <v>2497</v>
      </c>
      <c r="E925" s="35">
        <v>120</v>
      </c>
      <c r="F925" s="37">
        <v>0</v>
      </c>
      <c r="G925" s="37">
        <v>0</v>
      </c>
      <c r="H925" s="37">
        <v>98545.44</v>
      </c>
      <c r="I925" s="37">
        <v>98545.44</v>
      </c>
      <c r="J925" s="37">
        <v>5976.68</v>
      </c>
      <c r="K925" s="37">
        <v>10798.85</v>
      </c>
      <c r="L925" s="37">
        <v>104.63</v>
      </c>
      <c r="M925" s="37">
        <v>16880.16</v>
      </c>
      <c r="O925" s="39">
        <v>98545.44</v>
      </c>
      <c r="P925" s="39">
        <v>104.63</v>
      </c>
      <c r="Q925" s="39">
        <v>5976.68</v>
      </c>
      <c r="R925" s="39">
        <v>10798.85</v>
      </c>
      <c r="S925" s="39">
        <v>116491.48000000001</v>
      </c>
      <c r="U925" s="28">
        <f t="shared" si="104"/>
        <v>0</v>
      </c>
      <c r="V925" s="28">
        <f t="shared" si="105"/>
        <v>0</v>
      </c>
      <c r="W925" s="28">
        <f t="shared" si="106"/>
        <v>0</v>
      </c>
      <c r="X925" s="28">
        <f t="shared" si="107"/>
        <v>-1065.8800000000047</v>
      </c>
    </row>
    <row r="926" spans="1:24" s="33" customFormat="1" x14ac:dyDescent="0.25">
      <c r="A926" s="34">
        <v>44521.819688923599</v>
      </c>
      <c r="B926" s="35" t="s">
        <v>2498</v>
      </c>
      <c r="C926" s="36" t="s">
        <v>2499</v>
      </c>
      <c r="D926" s="36" t="s">
        <v>2500</v>
      </c>
      <c r="E926" s="35">
        <v>120</v>
      </c>
      <c r="F926" s="37">
        <v>0</v>
      </c>
      <c r="G926" s="37">
        <v>0</v>
      </c>
      <c r="H926" s="37">
        <v>109688.32000000001</v>
      </c>
      <c r="I926" s="37">
        <v>109688.32000000001</v>
      </c>
      <c r="J926" s="37">
        <v>6652.41</v>
      </c>
      <c r="K926" s="37">
        <v>12020.81</v>
      </c>
      <c r="L926" s="37">
        <v>116.46</v>
      </c>
      <c r="M926" s="37">
        <v>18789.68</v>
      </c>
      <c r="O926" s="39">
        <v>109688.32000000001</v>
      </c>
      <c r="P926" s="39">
        <v>116.46</v>
      </c>
      <c r="Q926" s="39">
        <v>6652.41</v>
      </c>
      <c r="R926" s="39">
        <v>12020.81</v>
      </c>
      <c r="S926" s="39">
        <v>129663.26000000001</v>
      </c>
      <c r="U926" s="28">
        <f t="shared" si="104"/>
        <v>0</v>
      </c>
      <c r="V926" s="28">
        <f t="shared" si="105"/>
        <v>0</v>
      </c>
      <c r="W926" s="28">
        <f t="shared" si="106"/>
        <v>0</v>
      </c>
      <c r="X926" s="28">
        <f t="shared" si="107"/>
        <v>-1185.2600000000093</v>
      </c>
    </row>
    <row r="927" spans="1:24" x14ac:dyDescent="0.25">
      <c r="A927" s="20">
        <v>44502.5648596065</v>
      </c>
      <c r="B927" s="21" t="s">
        <v>2501</v>
      </c>
      <c r="C927" s="6" t="s">
        <v>2502</v>
      </c>
      <c r="D927" s="6" t="s">
        <v>2503</v>
      </c>
      <c r="E927" s="21">
        <v>120</v>
      </c>
      <c r="F927" s="19">
        <v>0</v>
      </c>
      <c r="G927" s="19">
        <v>0</v>
      </c>
      <c r="H927" s="19">
        <v>100242.06</v>
      </c>
      <c r="I927" s="19">
        <v>100242.06</v>
      </c>
      <c r="J927" s="19">
        <v>5303.7</v>
      </c>
      <c r="K927" s="19">
        <v>10904.59</v>
      </c>
      <c r="L927" s="19">
        <v>105.65</v>
      </c>
      <c r="M927" s="19">
        <v>16313.94</v>
      </c>
      <c r="O927" s="31">
        <v>100242.06</v>
      </c>
      <c r="P927" s="31">
        <v>105.65</v>
      </c>
      <c r="Q927" s="31">
        <v>5303.7</v>
      </c>
      <c r="R927" s="31">
        <v>10904.59</v>
      </c>
      <c r="S927" s="31">
        <v>116555.99999999999</v>
      </c>
      <c r="U927" s="29">
        <f t="shared" si="104"/>
        <v>0</v>
      </c>
      <c r="V927" s="29">
        <f t="shared" si="105"/>
        <v>0</v>
      </c>
      <c r="W927" s="29">
        <f t="shared" si="106"/>
        <v>0</v>
      </c>
      <c r="X927" s="29">
        <f t="shared" si="107"/>
        <v>0</v>
      </c>
    </row>
    <row r="928" spans="1:24" s="33" customFormat="1" x14ac:dyDescent="0.25">
      <c r="A928" s="34">
        <v>44528.798146064801</v>
      </c>
      <c r="B928" s="35" t="s">
        <v>2504</v>
      </c>
      <c r="C928" s="36" t="s">
        <v>2505</v>
      </c>
      <c r="D928" s="36" t="s">
        <v>2506</v>
      </c>
      <c r="E928" s="35">
        <v>120</v>
      </c>
      <c r="F928" s="37">
        <v>0</v>
      </c>
      <c r="G928" s="37">
        <v>0</v>
      </c>
      <c r="H928" s="37">
        <v>125691.31</v>
      </c>
      <c r="I928" s="37">
        <v>125691.31</v>
      </c>
      <c r="J928" s="37">
        <v>6650.22</v>
      </c>
      <c r="K928" s="37">
        <v>13674.02</v>
      </c>
      <c r="L928" s="37">
        <v>132.47</v>
      </c>
      <c r="M928" s="37">
        <v>20456.71</v>
      </c>
      <c r="O928" s="39">
        <v>125691.31</v>
      </c>
      <c r="P928" s="39">
        <v>132.47</v>
      </c>
      <c r="Q928" s="39">
        <v>6650.22</v>
      </c>
      <c r="R928" s="39">
        <v>13674.02</v>
      </c>
      <c r="S928" s="39">
        <v>148848.85</v>
      </c>
      <c r="U928" s="28">
        <f t="shared" si="104"/>
        <v>0</v>
      </c>
      <c r="V928" s="28">
        <f t="shared" si="105"/>
        <v>0</v>
      </c>
      <c r="W928" s="28">
        <f t="shared" si="106"/>
        <v>0</v>
      </c>
      <c r="X928" s="28">
        <f t="shared" si="107"/>
        <v>-2700.8300000000163</v>
      </c>
    </row>
    <row r="929" spans="1:24" s="33" customFormat="1" x14ac:dyDescent="0.25">
      <c r="A929" s="34">
        <v>44528.818655289397</v>
      </c>
      <c r="B929" s="35" t="s">
        <v>2507</v>
      </c>
      <c r="C929" s="36" t="s">
        <v>2508</v>
      </c>
      <c r="D929" s="36" t="s">
        <v>2509</v>
      </c>
      <c r="E929" s="35">
        <v>120</v>
      </c>
      <c r="F929" s="37">
        <v>0</v>
      </c>
      <c r="G929" s="37">
        <v>0</v>
      </c>
      <c r="H929" s="37">
        <v>125691.31</v>
      </c>
      <c r="I929" s="37">
        <v>125691.31</v>
      </c>
      <c r="J929" s="37">
        <v>6650.22</v>
      </c>
      <c r="K929" s="37">
        <v>13674.02</v>
      </c>
      <c r="L929" s="37">
        <v>132.47</v>
      </c>
      <c r="M929" s="37">
        <v>20456.71</v>
      </c>
      <c r="O929" s="39">
        <v>125691.31</v>
      </c>
      <c r="P929" s="39">
        <v>132.47</v>
      </c>
      <c r="Q929" s="39">
        <v>6650.22</v>
      </c>
      <c r="R929" s="39">
        <v>13674.02</v>
      </c>
      <c r="S929" s="39">
        <v>148848.85</v>
      </c>
      <c r="U929" s="28">
        <f t="shared" si="104"/>
        <v>0</v>
      </c>
      <c r="V929" s="28">
        <f t="shared" si="105"/>
        <v>0</v>
      </c>
      <c r="W929" s="28">
        <f t="shared" si="106"/>
        <v>0</v>
      </c>
      <c r="X929" s="28">
        <f t="shared" si="107"/>
        <v>-2700.8300000000163</v>
      </c>
    </row>
    <row r="930" spans="1:24" s="33" customFormat="1" x14ac:dyDescent="0.25">
      <c r="A930" s="34">
        <v>44515.651371030101</v>
      </c>
      <c r="B930" s="35" t="s">
        <v>2510</v>
      </c>
      <c r="C930" s="36" t="s">
        <v>2511</v>
      </c>
      <c r="D930" s="36" t="s">
        <v>2512</v>
      </c>
      <c r="E930" s="35">
        <v>120</v>
      </c>
      <c r="F930" s="37">
        <v>0</v>
      </c>
      <c r="G930" s="37">
        <v>0</v>
      </c>
      <c r="H930" s="37">
        <v>108304.9</v>
      </c>
      <c r="I930" s="37">
        <v>108304.9</v>
      </c>
      <c r="J930" s="37">
        <v>6568.53</v>
      </c>
      <c r="K930" s="37">
        <v>11868.39</v>
      </c>
      <c r="L930" s="37">
        <v>114.99</v>
      </c>
      <c r="M930" s="37">
        <v>18551.91</v>
      </c>
      <c r="O930" s="39">
        <v>108304.9</v>
      </c>
      <c r="P930" s="39">
        <v>114.99</v>
      </c>
      <c r="Q930" s="39">
        <v>6568.53</v>
      </c>
      <c r="R930" s="39">
        <v>11868.39</v>
      </c>
      <c r="S930" s="39">
        <v>126856.8</v>
      </c>
      <c r="U930" s="28">
        <f t="shared" si="104"/>
        <v>0</v>
      </c>
      <c r="V930" s="28">
        <f t="shared" si="105"/>
        <v>0</v>
      </c>
      <c r="W930" s="28">
        <f t="shared" si="106"/>
        <v>0</v>
      </c>
      <c r="X930" s="28">
        <f t="shared" si="107"/>
        <v>9.9999999947613105E-3</v>
      </c>
    </row>
    <row r="931" spans="1:24" x14ac:dyDescent="0.25">
      <c r="A931" s="20">
        <v>44501.810650810199</v>
      </c>
      <c r="B931" s="21" t="s">
        <v>2513</v>
      </c>
      <c r="C931" s="6" t="s">
        <v>2514</v>
      </c>
      <c r="D931" s="6" t="s">
        <v>2515</v>
      </c>
      <c r="E931" s="21">
        <v>120</v>
      </c>
      <c r="F931" s="19">
        <v>0</v>
      </c>
      <c r="G931" s="19">
        <v>0</v>
      </c>
      <c r="H931" s="19">
        <v>106191.08</v>
      </c>
      <c r="I931" s="19">
        <v>106191.08</v>
      </c>
      <c r="J931" s="19">
        <v>0</v>
      </c>
      <c r="K931" s="19">
        <v>10971.42</v>
      </c>
      <c r="L931" s="19">
        <v>106.3</v>
      </c>
      <c r="M931" s="19">
        <v>11077.72</v>
      </c>
      <c r="O931" s="31">
        <v>106191.08</v>
      </c>
      <c r="P931" s="31">
        <v>106.3</v>
      </c>
      <c r="Q931" s="31">
        <v>0</v>
      </c>
      <c r="R931" s="31">
        <v>10971.42</v>
      </c>
      <c r="S931" s="31">
        <v>117268.8</v>
      </c>
      <c r="U931" s="29">
        <f t="shared" si="104"/>
        <v>0</v>
      </c>
      <c r="V931" s="29">
        <f t="shared" si="105"/>
        <v>0</v>
      </c>
      <c r="W931" s="29">
        <f t="shared" si="106"/>
        <v>0</v>
      </c>
      <c r="X931" s="29">
        <f t="shared" si="107"/>
        <v>0</v>
      </c>
    </row>
    <row r="932" spans="1:24" s="33" customFormat="1" x14ac:dyDescent="0.25">
      <c r="A932" s="34">
        <v>44507.754678321799</v>
      </c>
      <c r="B932" s="35" t="s">
        <v>2516</v>
      </c>
      <c r="C932" s="36" t="s">
        <v>2517</v>
      </c>
      <c r="D932" s="36" t="s">
        <v>2518</v>
      </c>
      <c r="E932" s="35">
        <v>120</v>
      </c>
      <c r="F932" s="37">
        <v>0</v>
      </c>
      <c r="G932" s="37">
        <v>0</v>
      </c>
      <c r="H932" s="37">
        <v>126355.71</v>
      </c>
      <c r="I932" s="37">
        <v>126355.71</v>
      </c>
      <c r="J932" s="37">
        <v>7662.58</v>
      </c>
      <c r="K932" s="37">
        <v>13847.17</v>
      </c>
      <c r="L932" s="37">
        <v>134.15</v>
      </c>
      <c r="M932" s="37">
        <v>21643.9</v>
      </c>
      <c r="O932" s="39">
        <v>126355.71</v>
      </c>
      <c r="P932" s="39">
        <v>134.15</v>
      </c>
      <c r="Q932" s="39">
        <v>7662.58</v>
      </c>
      <c r="R932" s="39">
        <v>13847.17</v>
      </c>
      <c r="S932" s="39">
        <v>147999.6</v>
      </c>
      <c r="U932" s="28">
        <f t="shared" si="104"/>
        <v>0</v>
      </c>
      <c r="V932" s="28">
        <f t="shared" si="105"/>
        <v>0</v>
      </c>
      <c r="W932" s="28">
        <f t="shared" si="106"/>
        <v>0</v>
      </c>
      <c r="X932" s="28">
        <f t="shared" si="107"/>
        <v>1.0000000009313226E-2</v>
      </c>
    </row>
    <row r="933" spans="1:24" s="33" customFormat="1" x14ac:dyDescent="0.25">
      <c r="A933" s="34">
        <v>44510.938793055597</v>
      </c>
      <c r="B933" s="35" t="s">
        <v>2519</v>
      </c>
      <c r="C933" s="36" t="s">
        <v>2520</v>
      </c>
      <c r="D933" s="36" t="s">
        <v>2521</v>
      </c>
      <c r="E933" s="35">
        <v>120</v>
      </c>
      <c r="F933" s="37">
        <v>0</v>
      </c>
      <c r="G933" s="37">
        <v>0</v>
      </c>
      <c r="H933" s="37">
        <v>119570.34</v>
      </c>
      <c r="I933" s="37">
        <v>119570.34</v>
      </c>
      <c r="J933" s="37">
        <v>6326.34</v>
      </c>
      <c r="K933" s="37">
        <v>13008.1</v>
      </c>
      <c r="L933" s="37">
        <v>126.02</v>
      </c>
      <c r="M933" s="37">
        <v>19460.46</v>
      </c>
      <c r="O933" s="39"/>
      <c r="P933" s="39"/>
      <c r="Q933" s="39"/>
      <c r="R933" s="39"/>
      <c r="S933" s="39"/>
      <c r="U933" s="28"/>
      <c r="V933" s="28"/>
      <c r="W933" s="28"/>
      <c r="X933" s="28"/>
    </row>
    <row r="934" spans="1:24" s="33" customFormat="1" x14ac:dyDescent="0.25">
      <c r="A934" s="34">
        <v>44513.495227974498</v>
      </c>
      <c r="B934" s="35" t="s">
        <v>2522</v>
      </c>
      <c r="C934" s="36" t="s">
        <v>2523</v>
      </c>
      <c r="D934" s="36" t="s">
        <v>2524</v>
      </c>
      <c r="E934" s="35">
        <v>120</v>
      </c>
      <c r="F934" s="37">
        <v>0</v>
      </c>
      <c r="G934" s="37">
        <v>0</v>
      </c>
      <c r="H934" s="37">
        <v>107284.52</v>
      </c>
      <c r="I934" s="37">
        <v>107284.52</v>
      </c>
      <c r="J934" s="37">
        <v>6506.07</v>
      </c>
      <c r="K934" s="37">
        <v>11757.14</v>
      </c>
      <c r="L934" s="37">
        <v>113.9</v>
      </c>
      <c r="M934" s="37">
        <v>18377.11</v>
      </c>
      <c r="O934" s="39">
        <v>107284.52</v>
      </c>
      <c r="P934" s="39">
        <v>113.9</v>
      </c>
      <c r="Q934" s="39">
        <v>6506.07</v>
      </c>
      <c r="R934" s="39">
        <v>11757.14</v>
      </c>
      <c r="S934" s="39">
        <v>125661.59999999999</v>
      </c>
      <c r="U934" s="28">
        <f t="shared" si="104"/>
        <v>0</v>
      </c>
      <c r="V934" s="28">
        <f t="shared" si="105"/>
        <v>0</v>
      </c>
      <c r="W934" s="28">
        <f t="shared" si="106"/>
        <v>0</v>
      </c>
      <c r="X934" s="28">
        <f t="shared" si="107"/>
        <v>3.0000000013387762E-2</v>
      </c>
    </row>
    <row r="935" spans="1:24" x14ac:dyDescent="0.25">
      <c r="A935" s="20">
        <v>44506.547457604203</v>
      </c>
      <c r="B935" s="21" t="s">
        <v>2525</v>
      </c>
      <c r="C935" s="6" t="s">
        <v>2526</v>
      </c>
      <c r="D935" s="6" t="s">
        <v>2527</v>
      </c>
      <c r="E935" s="21">
        <v>120</v>
      </c>
      <c r="F935" s="19">
        <v>0</v>
      </c>
      <c r="G935" s="19">
        <v>0</v>
      </c>
      <c r="H935" s="19">
        <v>103471.45</v>
      </c>
      <c r="I935" s="19">
        <v>103471.45</v>
      </c>
      <c r="J935" s="19">
        <v>6274.8</v>
      </c>
      <c r="K935" s="19">
        <v>11339.09</v>
      </c>
      <c r="L935" s="19">
        <v>109.86</v>
      </c>
      <c r="M935" s="19">
        <v>17723.75</v>
      </c>
      <c r="O935" s="31">
        <v>103471.45</v>
      </c>
      <c r="P935" s="31">
        <v>109.86</v>
      </c>
      <c r="Q935" s="31">
        <v>6274.8</v>
      </c>
      <c r="R935" s="31">
        <v>11339.09</v>
      </c>
      <c r="S935" s="31">
        <v>121195.2</v>
      </c>
      <c r="U935" s="29">
        <f t="shared" si="104"/>
        <v>0</v>
      </c>
      <c r="V935" s="29">
        <f t="shared" si="105"/>
        <v>0</v>
      </c>
      <c r="W935" s="29">
        <f t="shared" si="106"/>
        <v>0</v>
      </c>
      <c r="X935" s="29">
        <f t="shared" si="107"/>
        <v>0</v>
      </c>
    </row>
    <row r="936" spans="1:24" s="33" customFormat="1" x14ac:dyDescent="0.25">
      <c r="A936" s="34">
        <v>44514.842747187497</v>
      </c>
      <c r="B936" s="35" t="s">
        <v>2528</v>
      </c>
      <c r="C936" s="36" t="s">
        <v>2529</v>
      </c>
      <c r="D936" s="36" t="s">
        <v>2530</v>
      </c>
      <c r="E936" s="35">
        <v>120</v>
      </c>
      <c r="F936" s="37">
        <v>0</v>
      </c>
      <c r="G936" s="37">
        <v>0</v>
      </c>
      <c r="H936" s="37">
        <v>110401.14</v>
      </c>
      <c r="I936" s="37">
        <v>110401.14</v>
      </c>
      <c r="J936" s="37">
        <v>5841.24</v>
      </c>
      <c r="K936" s="37">
        <v>12010.09</v>
      </c>
      <c r="L936" s="37">
        <v>116.36</v>
      </c>
      <c r="M936" s="37">
        <v>17967.689999999999</v>
      </c>
      <c r="O936" s="39">
        <v>110401.14</v>
      </c>
      <c r="P936" s="39">
        <v>116.36</v>
      </c>
      <c r="Q936" s="39">
        <v>5841.24</v>
      </c>
      <c r="R936" s="39">
        <v>12010.09</v>
      </c>
      <c r="S936" s="39">
        <v>128368.8</v>
      </c>
      <c r="U936" s="28">
        <f t="shared" si="104"/>
        <v>0</v>
      </c>
      <c r="V936" s="28">
        <f t="shared" si="105"/>
        <v>0</v>
      </c>
      <c r="W936" s="28">
        <f t="shared" si="106"/>
        <v>0</v>
      </c>
      <c r="X936" s="28">
        <f t="shared" si="107"/>
        <v>2.9999999998835847E-2</v>
      </c>
    </row>
    <row r="937" spans="1:24" s="33" customFormat="1" x14ac:dyDescent="0.25">
      <c r="A937" s="34">
        <v>44529.829305243104</v>
      </c>
      <c r="B937" s="35" t="s">
        <v>2531</v>
      </c>
      <c r="C937" s="36" t="s">
        <v>2532</v>
      </c>
      <c r="D937" s="36" t="s">
        <v>2533</v>
      </c>
      <c r="E937" s="35">
        <v>120</v>
      </c>
      <c r="F937" s="37">
        <v>0</v>
      </c>
      <c r="G937" s="37">
        <v>0</v>
      </c>
      <c r="H937" s="37">
        <v>273183.67</v>
      </c>
      <c r="I937" s="37">
        <v>273183.67</v>
      </c>
      <c r="J937" s="37">
        <v>0</v>
      </c>
      <c r="K937" s="37">
        <v>28225.27</v>
      </c>
      <c r="L937" s="37">
        <v>273.45999999999998</v>
      </c>
      <c r="M937" s="37">
        <v>28498.73</v>
      </c>
      <c r="O937" s="39">
        <v>273183.67</v>
      </c>
      <c r="P937" s="39">
        <v>273.45999999999998</v>
      </c>
      <c r="Q937" s="39">
        <v>0</v>
      </c>
      <c r="R937" s="39">
        <v>28225.27</v>
      </c>
      <c r="S937" s="39">
        <v>336682.4</v>
      </c>
      <c r="U937" s="28">
        <f t="shared" si="104"/>
        <v>0</v>
      </c>
      <c r="V937" s="28">
        <f t="shared" si="105"/>
        <v>0</v>
      </c>
      <c r="W937" s="28">
        <f t="shared" si="106"/>
        <v>0</v>
      </c>
      <c r="X937" s="28">
        <f t="shared" si="107"/>
        <v>-35000.000000000058</v>
      </c>
    </row>
    <row r="938" spans="1:24" s="33" customFormat="1" x14ac:dyDescent="0.25">
      <c r="A938" s="34">
        <v>44529.671251620399</v>
      </c>
      <c r="B938" s="35" t="s">
        <v>2534</v>
      </c>
      <c r="C938" s="36" t="s">
        <v>2535</v>
      </c>
      <c r="D938" s="36" t="s">
        <v>2536</v>
      </c>
      <c r="E938" s="35">
        <v>120</v>
      </c>
      <c r="F938" s="37">
        <v>0</v>
      </c>
      <c r="G938" s="37">
        <v>0</v>
      </c>
      <c r="H938" s="37">
        <v>99205.4</v>
      </c>
      <c r="I938" s="37">
        <v>99205.4</v>
      </c>
      <c r="J938" s="37">
        <v>6016.53</v>
      </c>
      <c r="K938" s="37">
        <v>10871.15</v>
      </c>
      <c r="L938" s="37">
        <v>105.33</v>
      </c>
      <c r="M938" s="37">
        <v>16993.009999999998</v>
      </c>
      <c r="O938" s="39">
        <v>99205.4</v>
      </c>
      <c r="P938" s="39">
        <v>105.33</v>
      </c>
      <c r="Q938" s="39">
        <v>6016.53</v>
      </c>
      <c r="R938" s="39">
        <v>10871.15</v>
      </c>
      <c r="S938" s="39">
        <v>117268.4</v>
      </c>
      <c r="U938" s="28">
        <f t="shared" si="104"/>
        <v>0</v>
      </c>
      <c r="V938" s="28">
        <f t="shared" si="105"/>
        <v>0</v>
      </c>
      <c r="W938" s="28">
        <f t="shared" si="106"/>
        <v>0</v>
      </c>
      <c r="X938" s="28">
        <f t="shared" si="107"/>
        <v>-1069.9900000000052</v>
      </c>
    </row>
    <row r="939" spans="1:24" s="33" customFormat="1" x14ac:dyDescent="0.25">
      <c r="A939" s="34">
        <v>44506.5174851505</v>
      </c>
      <c r="B939" s="35" t="s">
        <v>2537</v>
      </c>
      <c r="C939" s="36" t="s">
        <v>2538</v>
      </c>
      <c r="D939" s="36" t="s">
        <v>2539</v>
      </c>
      <c r="E939" s="35">
        <v>120</v>
      </c>
      <c r="F939" s="37">
        <v>0</v>
      </c>
      <c r="G939" s="37">
        <v>0</v>
      </c>
      <c r="H939" s="37">
        <v>122628.67</v>
      </c>
      <c r="I939" s="37">
        <v>122628.67</v>
      </c>
      <c r="J939" s="37">
        <v>6488.16</v>
      </c>
      <c r="K939" s="37">
        <v>13340.32</v>
      </c>
      <c r="L939" s="37">
        <v>129.25</v>
      </c>
      <c r="M939" s="37">
        <v>19957.73</v>
      </c>
      <c r="O939" s="39">
        <v>122628.67</v>
      </c>
      <c r="P939" s="39">
        <v>129.25</v>
      </c>
      <c r="Q939" s="39">
        <v>6488.16</v>
      </c>
      <c r="R939" s="39">
        <v>13340.32</v>
      </c>
      <c r="S939" s="39">
        <v>143886.39999999999</v>
      </c>
      <c r="U939" s="28">
        <f t="shared" si="104"/>
        <v>0</v>
      </c>
      <c r="V939" s="28">
        <f t="shared" si="105"/>
        <v>0</v>
      </c>
      <c r="W939" s="28">
        <f t="shared" si="106"/>
        <v>0</v>
      </c>
      <c r="X939" s="28">
        <f t="shared" si="107"/>
        <v>-1300</v>
      </c>
    </row>
    <row r="940" spans="1:24" s="33" customFormat="1" x14ac:dyDescent="0.25">
      <c r="A940" s="34">
        <v>44502.7136191319</v>
      </c>
      <c r="B940" s="35" t="s">
        <v>2540</v>
      </c>
      <c r="C940" s="36" t="s">
        <v>2541</v>
      </c>
      <c r="D940" s="36" t="s">
        <v>2542</v>
      </c>
      <c r="E940" s="35">
        <v>120</v>
      </c>
      <c r="F940" s="37">
        <v>0</v>
      </c>
      <c r="G940" s="37">
        <v>0</v>
      </c>
      <c r="H940" s="37">
        <v>285402.71999999997</v>
      </c>
      <c r="I940" s="37">
        <v>285402.71999999997</v>
      </c>
      <c r="J940" s="37">
        <v>17307.61</v>
      </c>
      <c r="K940" s="37">
        <v>31275.45</v>
      </c>
      <c r="L940" s="37">
        <v>303.01</v>
      </c>
      <c r="M940" s="37">
        <v>48886.07</v>
      </c>
      <c r="O940" s="39">
        <v>285402.71999999997</v>
      </c>
      <c r="P940" s="39">
        <v>303.01</v>
      </c>
      <c r="Q940" s="39">
        <v>17307.61</v>
      </c>
      <c r="R940" s="39">
        <v>31275.45</v>
      </c>
      <c r="S940" s="39">
        <v>334288.8</v>
      </c>
      <c r="U940" s="28">
        <f t="shared" si="104"/>
        <v>0</v>
      </c>
      <c r="V940" s="28">
        <f t="shared" si="105"/>
        <v>0</v>
      </c>
      <c r="W940" s="28">
        <f t="shared" si="106"/>
        <v>0</v>
      </c>
      <c r="X940" s="28">
        <f t="shared" si="107"/>
        <v>-1.0000000009313226E-2</v>
      </c>
    </row>
    <row r="941" spans="1:24" s="33" customFormat="1" x14ac:dyDescent="0.25">
      <c r="A941" s="34">
        <v>44503.625551469901</v>
      </c>
      <c r="B941" s="35" t="s">
        <v>2543</v>
      </c>
      <c r="C941" s="36" t="s">
        <v>2544</v>
      </c>
      <c r="D941" s="36" t="s">
        <v>2545</v>
      </c>
      <c r="E941" s="35">
        <v>120</v>
      </c>
      <c r="F941" s="37">
        <v>0</v>
      </c>
      <c r="G941" s="37">
        <v>0</v>
      </c>
      <c r="H941" s="37">
        <v>101830.62</v>
      </c>
      <c r="I941" s="37">
        <v>101830.62</v>
      </c>
      <c r="J941" s="37">
        <v>6175.93</v>
      </c>
      <c r="K941" s="37">
        <v>11159.37</v>
      </c>
      <c r="L941" s="37">
        <v>108.11</v>
      </c>
      <c r="M941" s="37">
        <v>17443.41</v>
      </c>
      <c r="O941" s="39">
        <v>101830.62</v>
      </c>
      <c r="P941" s="39">
        <v>108.11</v>
      </c>
      <c r="Q941" s="39">
        <v>6175.93</v>
      </c>
      <c r="R941" s="39">
        <v>11159.37</v>
      </c>
      <c r="S941" s="39">
        <v>119274</v>
      </c>
      <c r="U941" s="28">
        <f t="shared" si="104"/>
        <v>0</v>
      </c>
      <c r="V941" s="28">
        <f t="shared" si="105"/>
        <v>0</v>
      </c>
      <c r="W941" s="28">
        <f t="shared" si="106"/>
        <v>0</v>
      </c>
      <c r="X941" s="28">
        <f t="shared" si="107"/>
        <v>2.9999999998835847E-2</v>
      </c>
    </row>
    <row r="942" spans="1:24" x14ac:dyDescent="0.25">
      <c r="A942" s="20">
        <v>44513.7573998843</v>
      </c>
      <c r="B942" s="21" t="s">
        <v>2546</v>
      </c>
      <c r="C942" s="6" t="s">
        <v>2547</v>
      </c>
      <c r="D942" s="6" t="s">
        <v>2548</v>
      </c>
      <c r="E942" s="21">
        <v>120</v>
      </c>
      <c r="F942" s="19">
        <v>0</v>
      </c>
      <c r="G942" s="19">
        <v>0</v>
      </c>
      <c r="H942" s="19">
        <v>121415.56</v>
      </c>
      <c r="I942" s="19">
        <v>121415.56</v>
      </c>
      <c r="J942" s="19">
        <v>5402.28</v>
      </c>
      <c r="K942" s="19">
        <v>13102.42</v>
      </c>
      <c r="L942" s="19">
        <v>126.94</v>
      </c>
      <c r="M942" s="19">
        <v>18631.64</v>
      </c>
      <c r="O942" s="31">
        <v>121415.56</v>
      </c>
      <c r="P942" s="31">
        <v>126.94</v>
      </c>
      <c r="Q942" s="31">
        <v>5402.28</v>
      </c>
      <c r="R942" s="31">
        <v>13102.42</v>
      </c>
      <c r="S942" s="31">
        <v>140047.20000000001</v>
      </c>
      <c r="U942" s="29">
        <f t="shared" si="104"/>
        <v>0</v>
      </c>
      <c r="V942" s="29">
        <f t="shared" si="105"/>
        <v>0</v>
      </c>
      <c r="W942" s="29">
        <f t="shared" si="106"/>
        <v>0</v>
      </c>
      <c r="X942" s="29">
        <f t="shared" si="107"/>
        <v>0</v>
      </c>
    </row>
    <row r="943" spans="1:24" x14ac:dyDescent="0.25">
      <c r="A943" s="20">
        <v>44507.450984641197</v>
      </c>
      <c r="B943" s="21" t="s">
        <v>2549</v>
      </c>
      <c r="C943" s="6" t="s">
        <v>2550</v>
      </c>
      <c r="D943" s="6" t="s">
        <v>2551</v>
      </c>
      <c r="E943" s="21">
        <v>120</v>
      </c>
      <c r="F943" s="19">
        <v>0</v>
      </c>
      <c r="G943" s="19">
        <v>0</v>
      </c>
      <c r="H943" s="19">
        <v>109764.55</v>
      </c>
      <c r="I943" s="19">
        <v>109764.55</v>
      </c>
      <c r="J943" s="19">
        <v>1008.45</v>
      </c>
      <c r="K943" s="19">
        <v>11445.32</v>
      </c>
      <c r="L943" s="19">
        <v>110.88</v>
      </c>
      <c r="M943" s="19">
        <v>12564.65</v>
      </c>
      <c r="O943" s="31">
        <v>109764.55</v>
      </c>
      <c r="P943" s="31">
        <v>110.88</v>
      </c>
      <c r="Q943" s="31">
        <v>1008.45</v>
      </c>
      <c r="R943" s="31">
        <v>11445.32</v>
      </c>
      <c r="S943" s="31">
        <v>122329.20000000001</v>
      </c>
      <c r="U943" s="29">
        <f t="shared" si="104"/>
        <v>0</v>
      </c>
      <c r="V943" s="29">
        <f t="shared" si="105"/>
        <v>0</v>
      </c>
      <c r="W943" s="29">
        <f t="shared" si="106"/>
        <v>0</v>
      </c>
      <c r="X943" s="29">
        <f t="shared" si="107"/>
        <v>0</v>
      </c>
    </row>
    <row r="944" spans="1:24" s="33" customFormat="1" x14ac:dyDescent="0.25">
      <c r="A944" s="34">
        <v>44507.7366780093</v>
      </c>
      <c r="B944" s="35" t="s">
        <v>2552</v>
      </c>
      <c r="C944" s="36" t="s">
        <v>2553</v>
      </c>
      <c r="D944" s="36" t="s">
        <v>2554</v>
      </c>
      <c r="E944" s="35">
        <v>120</v>
      </c>
      <c r="F944" s="37">
        <v>0</v>
      </c>
      <c r="G944" s="37">
        <v>0</v>
      </c>
      <c r="H944" s="37">
        <v>123391.65</v>
      </c>
      <c r="I944" s="37">
        <v>123391.65</v>
      </c>
      <c r="J944" s="37">
        <v>6528.54</v>
      </c>
      <c r="K944" s="37">
        <v>13422.98</v>
      </c>
      <c r="L944" s="37">
        <v>130.05000000000001</v>
      </c>
      <c r="M944" s="37">
        <v>20081.57</v>
      </c>
      <c r="O944" s="39">
        <v>123391.65</v>
      </c>
      <c r="P944" s="39">
        <v>130.05000000000001</v>
      </c>
      <c r="Q944" s="39">
        <v>6528.54</v>
      </c>
      <c r="R944" s="39">
        <v>13422.98</v>
      </c>
      <c r="S944" s="39">
        <v>146124.63</v>
      </c>
      <c r="U944" s="28">
        <f t="shared" si="104"/>
        <v>0</v>
      </c>
      <c r="V944" s="28">
        <f t="shared" si="105"/>
        <v>0</v>
      </c>
      <c r="W944" s="28">
        <f t="shared" si="106"/>
        <v>0</v>
      </c>
      <c r="X944" s="28">
        <f t="shared" si="107"/>
        <v>-2651.4100000000035</v>
      </c>
    </row>
    <row r="945" spans="1:24" x14ac:dyDescent="0.25">
      <c r="A945" s="20">
        <v>44528.543437303197</v>
      </c>
      <c r="B945" s="21" t="s">
        <v>2555</v>
      </c>
      <c r="C945" s="6" t="s">
        <v>2556</v>
      </c>
      <c r="D945" s="6" t="s">
        <v>2557</v>
      </c>
      <c r="E945" s="21">
        <v>120</v>
      </c>
      <c r="F945" s="19">
        <v>0</v>
      </c>
      <c r="G945" s="19">
        <v>0</v>
      </c>
      <c r="H945" s="19">
        <v>128157.74</v>
      </c>
      <c r="I945" s="19">
        <v>128157.74</v>
      </c>
      <c r="J945" s="19">
        <v>5702.26</v>
      </c>
      <c r="K945" s="19">
        <v>13830.41</v>
      </c>
      <c r="L945" s="19">
        <v>133.99</v>
      </c>
      <c r="M945" s="19">
        <v>19666.66</v>
      </c>
      <c r="O945" s="31">
        <v>128157.74</v>
      </c>
      <c r="P945" s="31">
        <v>133.99</v>
      </c>
      <c r="Q945" s="31">
        <v>5702.26</v>
      </c>
      <c r="R945" s="31">
        <v>13830.41</v>
      </c>
      <c r="S945" s="31">
        <v>147824.40000000002</v>
      </c>
      <c r="U945" s="29">
        <f t="shared" si="104"/>
        <v>0</v>
      </c>
      <c r="V945" s="29">
        <f t="shared" si="105"/>
        <v>0</v>
      </c>
      <c r="W945" s="29">
        <f t="shared" si="106"/>
        <v>0</v>
      </c>
      <c r="X945" s="29">
        <f t="shared" si="107"/>
        <v>0</v>
      </c>
    </row>
    <row r="946" spans="1:24" s="33" customFormat="1" x14ac:dyDescent="0.25">
      <c r="A946" s="34">
        <v>44526.742386145801</v>
      </c>
      <c r="B946" s="35" t="s">
        <v>2558</v>
      </c>
      <c r="C946" s="36" t="s">
        <v>2559</v>
      </c>
      <c r="D946" s="36" t="s">
        <v>2560</v>
      </c>
      <c r="E946" s="35">
        <v>120</v>
      </c>
      <c r="F946" s="37">
        <v>0</v>
      </c>
      <c r="G946" s="37">
        <v>0</v>
      </c>
      <c r="H946" s="37">
        <v>368073.33</v>
      </c>
      <c r="I946" s="37">
        <v>368073.33</v>
      </c>
      <c r="J946" s="37">
        <v>13265.92</v>
      </c>
      <c r="K946" s="37">
        <v>39399.82</v>
      </c>
      <c r="L946" s="37">
        <v>381.72</v>
      </c>
      <c r="M946" s="37">
        <v>53047.46</v>
      </c>
      <c r="O946" s="39">
        <v>368073.33</v>
      </c>
      <c r="P946" s="39">
        <v>381.72</v>
      </c>
      <c r="Q946" s="39">
        <v>13265.92</v>
      </c>
      <c r="R946" s="39">
        <v>39399.82</v>
      </c>
      <c r="S946" s="39">
        <v>434009.93</v>
      </c>
      <c r="U946" s="28">
        <f t="shared" si="104"/>
        <v>0</v>
      </c>
      <c r="V946" s="28">
        <f t="shared" si="105"/>
        <v>0</v>
      </c>
      <c r="W946" s="28">
        <f t="shared" si="106"/>
        <v>0</v>
      </c>
      <c r="X946" s="28">
        <f t="shared" si="107"/>
        <v>-12889.139999999956</v>
      </c>
    </row>
    <row r="947" spans="1:24" s="33" customFormat="1" x14ac:dyDescent="0.25">
      <c r="A947" s="34">
        <v>44530.784825891198</v>
      </c>
      <c r="B947" s="35" t="s">
        <v>2561</v>
      </c>
      <c r="C947" s="36" t="s">
        <v>2562</v>
      </c>
      <c r="D947" s="36" t="s">
        <v>2563</v>
      </c>
      <c r="E947" s="35">
        <v>120</v>
      </c>
      <c r="F947" s="37">
        <v>0</v>
      </c>
      <c r="G947" s="37">
        <v>0</v>
      </c>
      <c r="H947" s="37">
        <v>149323.89000000001</v>
      </c>
      <c r="I947" s="37">
        <v>149323.89000000001</v>
      </c>
      <c r="J947" s="37">
        <v>0</v>
      </c>
      <c r="K947" s="37">
        <v>15428.24</v>
      </c>
      <c r="L947" s="37">
        <v>149.47</v>
      </c>
      <c r="M947" s="37">
        <v>15577.71</v>
      </c>
      <c r="O947" s="39">
        <v>149323.89000000001</v>
      </c>
      <c r="P947" s="39">
        <v>149.47</v>
      </c>
      <c r="Q947" s="39">
        <v>0</v>
      </c>
      <c r="R947" s="39">
        <v>15428.24</v>
      </c>
      <c r="S947" s="39">
        <v>179669.9</v>
      </c>
      <c r="U947" s="28">
        <f t="shared" si="104"/>
        <v>0</v>
      </c>
      <c r="V947" s="28">
        <f t="shared" si="105"/>
        <v>0</v>
      </c>
      <c r="W947" s="28">
        <f t="shared" si="106"/>
        <v>0</v>
      </c>
      <c r="X947" s="28">
        <f t="shared" si="107"/>
        <v>-14768.299999999988</v>
      </c>
    </row>
    <row r="948" spans="1:24" s="33" customFormat="1" x14ac:dyDescent="0.25">
      <c r="A948" s="34">
        <v>44507.714757210597</v>
      </c>
      <c r="B948" s="35" t="s">
        <v>2564</v>
      </c>
      <c r="C948" s="36" t="s">
        <v>2565</v>
      </c>
      <c r="D948" s="36" t="s">
        <v>2566</v>
      </c>
      <c r="E948" s="35">
        <v>120</v>
      </c>
      <c r="F948" s="37">
        <v>0</v>
      </c>
      <c r="G948" s="37">
        <v>0</v>
      </c>
      <c r="H948" s="37">
        <v>135306.51999999999</v>
      </c>
      <c r="I948" s="37">
        <v>135306.51999999999</v>
      </c>
      <c r="J948" s="37">
        <v>8206</v>
      </c>
      <c r="K948" s="37">
        <v>14827.85</v>
      </c>
      <c r="L948" s="37">
        <v>143.66</v>
      </c>
      <c r="M948" s="37">
        <v>23177.51</v>
      </c>
      <c r="O948" s="39">
        <v>135306.51999999999</v>
      </c>
      <c r="P948" s="39">
        <v>143.66</v>
      </c>
      <c r="Q948" s="39">
        <v>8206</v>
      </c>
      <c r="R948" s="39">
        <v>14827.85</v>
      </c>
      <c r="S948" s="39">
        <v>158484</v>
      </c>
      <c r="U948" s="28">
        <f t="shared" si="104"/>
        <v>0</v>
      </c>
      <c r="V948" s="28">
        <f t="shared" si="105"/>
        <v>0</v>
      </c>
      <c r="W948" s="28">
        <f t="shared" si="106"/>
        <v>0</v>
      </c>
      <c r="X948" s="28">
        <f t="shared" si="107"/>
        <v>2.9999999998835847E-2</v>
      </c>
    </row>
    <row r="949" spans="1:24" s="33" customFormat="1" x14ac:dyDescent="0.25">
      <c r="A949" s="34">
        <v>44515.461138460603</v>
      </c>
      <c r="B949" s="35" t="s">
        <v>2567</v>
      </c>
      <c r="C949" s="36" t="s">
        <v>2568</v>
      </c>
      <c r="D949" s="36" t="s">
        <v>2569</v>
      </c>
      <c r="E949" s="35">
        <v>120</v>
      </c>
      <c r="F949" s="37">
        <v>0</v>
      </c>
      <c r="G949" s="37">
        <v>0</v>
      </c>
      <c r="H949" s="37">
        <v>98276.53</v>
      </c>
      <c r="I949" s="37">
        <v>98276.53</v>
      </c>
      <c r="J949" s="37">
        <v>5199.71</v>
      </c>
      <c r="K949" s="37">
        <v>10691.38</v>
      </c>
      <c r="L949" s="37">
        <v>103.58</v>
      </c>
      <c r="M949" s="37">
        <v>15994.67</v>
      </c>
      <c r="O949" s="39">
        <v>98276.53</v>
      </c>
      <c r="P949" s="39">
        <v>103.58</v>
      </c>
      <c r="Q949" s="39">
        <v>5199.71</v>
      </c>
      <c r="R949" s="39">
        <v>10691.38</v>
      </c>
      <c r="S949" s="39">
        <v>116382.96</v>
      </c>
      <c r="U949" s="28">
        <f t="shared" si="104"/>
        <v>0</v>
      </c>
      <c r="V949" s="28">
        <f t="shared" si="105"/>
        <v>0</v>
      </c>
      <c r="W949" s="28">
        <f t="shared" si="106"/>
        <v>0</v>
      </c>
      <c r="X949" s="28">
        <f t="shared" si="107"/>
        <v>-2111.7600000000093</v>
      </c>
    </row>
    <row r="950" spans="1:24" s="33" customFormat="1" x14ac:dyDescent="0.25">
      <c r="A950" s="34">
        <v>44502.709371956</v>
      </c>
      <c r="B950" s="35" t="s">
        <v>2570</v>
      </c>
      <c r="C950" s="36" t="s">
        <v>2571</v>
      </c>
      <c r="D950" s="36" t="s">
        <v>2572</v>
      </c>
      <c r="E950" s="35">
        <v>120</v>
      </c>
      <c r="F950" s="37">
        <v>0</v>
      </c>
      <c r="G950" s="37">
        <v>0</v>
      </c>
      <c r="H950" s="37">
        <v>112195.64</v>
      </c>
      <c r="I950" s="37">
        <v>112195.64</v>
      </c>
      <c r="J950" s="37">
        <v>5940.77</v>
      </c>
      <c r="K950" s="37">
        <v>12205.73</v>
      </c>
      <c r="L950" s="37">
        <v>118.25</v>
      </c>
      <c r="M950" s="37">
        <v>18264.75</v>
      </c>
      <c r="O950" s="39">
        <v>112195.64</v>
      </c>
      <c r="P950" s="39">
        <v>118.25</v>
      </c>
      <c r="Q950" s="39">
        <v>5940.77</v>
      </c>
      <c r="R950" s="39">
        <v>12205.73</v>
      </c>
      <c r="S950" s="39">
        <v>132960.4</v>
      </c>
      <c r="U950" s="28">
        <f t="shared" si="104"/>
        <v>0</v>
      </c>
      <c r="V950" s="28">
        <f t="shared" si="105"/>
        <v>0</v>
      </c>
      <c r="W950" s="28">
        <f t="shared" si="106"/>
        <v>0</v>
      </c>
      <c r="X950" s="28">
        <f t="shared" si="107"/>
        <v>-2500.0099999999948</v>
      </c>
    </row>
    <row r="951" spans="1:24" s="33" customFormat="1" x14ac:dyDescent="0.25">
      <c r="A951" s="34">
        <v>44509.423913391198</v>
      </c>
      <c r="B951" s="35" t="s">
        <v>2573</v>
      </c>
      <c r="C951" s="36" t="s">
        <v>2574</v>
      </c>
      <c r="D951" s="36" t="s">
        <v>2575</v>
      </c>
      <c r="E951" s="35">
        <v>120</v>
      </c>
      <c r="F951" s="37">
        <v>0</v>
      </c>
      <c r="G951" s="37">
        <v>0</v>
      </c>
      <c r="H951" s="37">
        <v>121091.19</v>
      </c>
      <c r="I951" s="37">
        <v>121091.19</v>
      </c>
      <c r="J951" s="37">
        <v>6406.8</v>
      </c>
      <c r="K951" s="37">
        <v>13172.77</v>
      </c>
      <c r="L951" s="37">
        <v>127.63</v>
      </c>
      <c r="M951" s="37">
        <v>19707.2</v>
      </c>
      <c r="O951" s="39">
        <v>121091.19</v>
      </c>
      <c r="P951" s="39">
        <v>127.63</v>
      </c>
      <c r="Q951" s="39">
        <v>6406.8</v>
      </c>
      <c r="R951" s="39">
        <v>13172.77</v>
      </c>
      <c r="S951" s="39">
        <v>140798.40000000002</v>
      </c>
      <c r="U951" s="28">
        <f t="shared" si="104"/>
        <v>0</v>
      </c>
      <c r="V951" s="28">
        <f t="shared" si="105"/>
        <v>0</v>
      </c>
      <c r="W951" s="28">
        <f t="shared" si="106"/>
        <v>0</v>
      </c>
      <c r="X951" s="28">
        <f t="shared" si="107"/>
        <v>-1.0000000009313226E-2</v>
      </c>
    </row>
    <row r="952" spans="1:24" s="33" customFormat="1" x14ac:dyDescent="0.25">
      <c r="A952" s="34">
        <v>44516.560460798602</v>
      </c>
      <c r="B952" s="35" t="s">
        <v>2576</v>
      </c>
      <c r="C952" s="36" t="s">
        <v>2577</v>
      </c>
      <c r="D952" s="36" t="s">
        <v>2578</v>
      </c>
      <c r="E952" s="35">
        <v>120</v>
      </c>
      <c r="F952" s="37">
        <v>0</v>
      </c>
      <c r="G952" s="37">
        <v>0</v>
      </c>
      <c r="H952" s="37">
        <v>123944.32000000001</v>
      </c>
      <c r="I952" s="37">
        <v>123944.32000000001</v>
      </c>
      <c r="J952" s="37">
        <v>5514.8</v>
      </c>
      <c r="K952" s="37">
        <v>13375.7</v>
      </c>
      <c r="L952" s="37">
        <v>129.59</v>
      </c>
      <c r="M952" s="37">
        <v>19020.09</v>
      </c>
      <c r="O952" s="39">
        <v>123944.32000000001</v>
      </c>
      <c r="P952" s="39">
        <v>129.59</v>
      </c>
      <c r="Q952" s="39">
        <v>5514.8</v>
      </c>
      <c r="R952" s="39">
        <v>13375.7</v>
      </c>
      <c r="S952" s="39">
        <v>142964.4</v>
      </c>
      <c r="U952" s="28">
        <f t="shared" si="104"/>
        <v>0</v>
      </c>
      <c r="V952" s="28">
        <f t="shared" si="105"/>
        <v>0</v>
      </c>
      <c r="W952" s="28">
        <f t="shared" si="106"/>
        <v>0</v>
      </c>
      <c r="X952" s="28">
        <f t="shared" si="107"/>
        <v>1.0000000009313226E-2</v>
      </c>
    </row>
    <row r="953" spans="1:24" s="33" customFormat="1" x14ac:dyDescent="0.25">
      <c r="A953" s="34">
        <v>44521.5488226042</v>
      </c>
      <c r="B953" s="35" t="s">
        <v>2579</v>
      </c>
      <c r="C953" s="36" t="s">
        <v>2580</v>
      </c>
      <c r="D953" s="36" t="s">
        <v>2581</v>
      </c>
      <c r="E953" s="35">
        <v>120</v>
      </c>
      <c r="F953" s="37">
        <v>0</v>
      </c>
      <c r="G953" s="37">
        <v>0</v>
      </c>
      <c r="H953" s="37">
        <v>136575.9</v>
      </c>
      <c r="I953" s="37">
        <v>136575.9</v>
      </c>
      <c r="J953" s="37">
        <v>7226.1</v>
      </c>
      <c r="K953" s="37">
        <v>14857.26</v>
      </c>
      <c r="L953" s="37">
        <v>143.94999999999999</v>
      </c>
      <c r="M953" s="37">
        <v>22227.31</v>
      </c>
      <c r="O953" s="39">
        <v>136575.9</v>
      </c>
      <c r="P953" s="39">
        <v>143.94999999999999</v>
      </c>
      <c r="Q953" s="39">
        <v>7226.1</v>
      </c>
      <c r="R953" s="39">
        <v>14857.26</v>
      </c>
      <c r="S953" s="39">
        <v>158803.20000000001</v>
      </c>
      <c r="U953" s="28">
        <f t="shared" ref="U953:U961" si="108">O953-I953</f>
        <v>0</v>
      </c>
      <c r="V953" s="28">
        <f t="shared" ref="V953:V961" si="109">P953-L953</f>
        <v>0</v>
      </c>
      <c r="W953" s="28">
        <f t="shared" ref="W953:W961" si="110">R953-K953</f>
        <v>0</v>
      </c>
      <c r="X953" s="28">
        <f t="shared" ref="X953:X961" si="111">O953+M953-S953</f>
        <v>9.9999999802093953E-3</v>
      </c>
    </row>
    <row r="954" spans="1:24" s="33" customFormat="1" x14ac:dyDescent="0.25">
      <c r="A954" s="34">
        <v>44518.701578622698</v>
      </c>
      <c r="B954" s="35" t="s">
        <v>2582</v>
      </c>
      <c r="C954" s="36" t="s">
        <v>2583</v>
      </c>
      <c r="D954" s="36" t="s">
        <v>2584</v>
      </c>
      <c r="E954" s="35">
        <v>120</v>
      </c>
      <c r="F954" s="37">
        <v>0</v>
      </c>
      <c r="G954" s="37">
        <v>0</v>
      </c>
      <c r="H954" s="37">
        <v>183954.36</v>
      </c>
      <c r="I954" s="37">
        <v>183954.36</v>
      </c>
      <c r="J954" s="37">
        <v>9732.85</v>
      </c>
      <c r="K954" s="37">
        <v>20011.72</v>
      </c>
      <c r="L954" s="37">
        <v>193.88</v>
      </c>
      <c r="M954" s="37">
        <v>29938.45</v>
      </c>
      <c r="O954" s="39">
        <v>183954.36</v>
      </c>
      <c r="P954" s="39">
        <v>193.88</v>
      </c>
      <c r="Q954" s="39">
        <v>9732.85</v>
      </c>
      <c r="R954" s="39">
        <v>20011.72</v>
      </c>
      <c r="S954" s="39">
        <v>217845.6</v>
      </c>
      <c r="U954" s="28">
        <f t="shared" si="108"/>
        <v>0</v>
      </c>
      <c r="V954" s="28">
        <f t="shared" si="109"/>
        <v>0</v>
      </c>
      <c r="W954" s="28">
        <f t="shared" si="110"/>
        <v>0</v>
      </c>
      <c r="X954" s="28">
        <f t="shared" si="111"/>
        <v>-3952.7900000000081</v>
      </c>
    </row>
    <row r="955" spans="1:24" s="33" customFormat="1" x14ac:dyDescent="0.25">
      <c r="A955" s="34">
        <v>44502.597936886603</v>
      </c>
      <c r="B955" s="35" t="s">
        <v>2585</v>
      </c>
      <c r="C955" s="36" t="s">
        <v>2586</v>
      </c>
      <c r="D955" s="36" t="s">
        <v>2587</v>
      </c>
      <c r="E955" s="35">
        <v>120</v>
      </c>
      <c r="F955" s="37">
        <v>0</v>
      </c>
      <c r="G955" s="37">
        <v>0</v>
      </c>
      <c r="H955" s="37">
        <v>111531.98</v>
      </c>
      <c r="I955" s="37">
        <v>111531.98</v>
      </c>
      <c r="J955" s="37">
        <v>6781.93</v>
      </c>
      <c r="K955" s="37">
        <v>12223.67</v>
      </c>
      <c r="L955" s="37">
        <v>118.43</v>
      </c>
      <c r="M955" s="37">
        <v>19124.03</v>
      </c>
      <c r="O955" s="39">
        <v>111531.98</v>
      </c>
      <c r="P955" s="39">
        <v>118.43</v>
      </c>
      <c r="Q955" s="39">
        <v>6781.93</v>
      </c>
      <c r="R955" s="39">
        <v>12223.67</v>
      </c>
      <c r="S955" s="39">
        <v>132006</v>
      </c>
      <c r="U955" s="28">
        <f t="shared" si="108"/>
        <v>0</v>
      </c>
      <c r="V955" s="28">
        <f t="shared" si="109"/>
        <v>0</v>
      </c>
      <c r="W955" s="28">
        <f t="shared" si="110"/>
        <v>0</v>
      </c>
      <c r="X955" s="28">
        <f t="shared" si="111"/>
        <v>-1349.9900000000052</v>
      </c>
    </row>
    <row r="956" spans="1:24" s="33" customFormat="1" x14ac:dyDescent="0.25">
      <c r="A956" s="34">
        <v>44513.779065659699</v>
      </c>
      <c r="B956" s="35" t="s">
        <v>2588</v>
      </c>
      <c r="C956" s="36" t="s">
        <v>2589</v>
      </c>
      <c r="D956" s="36" t="s">
        <v>2590</v>
      </c>
      <c r="E956" s="35">
        <v>120</v>
      </c>
      <c r="F956" s="37">
        <v>0</v>
      </c>
      <c r="G956" s="37">
        <v>0</v>
      </c>
      <c r="H956" s="37">
        <v>189739.62</v>
      </c>
      <c r="I956" s="37">
        <v>189739.62</v>
      </c>
      <c r="J956" s="37">
        <v>8435.1</v>
      </c>
      <c r="K956" s="37">
        <v>20475.73</v>
      </c>
      <c r="L956" s="37">
        <v>198.37</v>
      </c>
      <c r="M956" s="37">
        <v>29109.200000000001</v>
      </c>
      <c r="O956" s="39">
        <v>189739.62</v>
      </c>
      <c r="P956" s="39">
        <v>198.37</v>
      </c>
      <c r="Q956" s="39">
        <v>8435.1</v>
      </c>
      <c r="R956" s="39">
        <v>20475.73</v>
      </c>
      <c r="S956" s="39">
        <v>218848.80000000002</v>
      </c>
      <c r="U956" s="28">
        <f t="shared" si="108"/>
        <v>0</v>
      </c>
      <c r="V956" s="28">
        <f t="shared" si="109"/>
        <v>0</v>
      </c>
      <c r="W956" s="28">
        <f t="shared" si="110"/>
        <v>0</v>
      </c>
      <c r="X956" s="28">
        <f t="shared" si="111"/>
        <v>1.9999999989522621E-2</v>
      </c>
    </row>
    <row r="957" spans="1:24" s="33" customFormat="1" x14ac:dyDescent="0.25">
      <c r="A957" s="34">
        <v>44508.5193182523</v>
      </c>
      <c r="B957" s="35" t="s">
        <v>2591</v>
      </c>
      <c r="C957" s="36" t="s">
        <v>2592</v>
      </c>
      <c r="D957" s="36" t="s">
        <v>2593</v>
      </c>
      <c r="E957" s="35">
        <v>120</v>
      </c>
      <c r="F957" s="37">
        <v>0</v>
      </c>
      <c r="G957" s="37">
        <v>0</v>
      </c>
      <c r="H957" s="37">
        <v>197100.88</v>
      </c>
      <c r="I957" s="37">
        <v>197100.88</v>
      </c>
      <c r="J957" s="37">
        <v>11953.35</v>
      </c>
      <c r="K957" s="37">
        <v>21599.7</v>
      </c>
      <c r="L957" s="37">
        <v>209.26</v>
      </c>
      <c r="M957" s="37">
        <v>33762.31</v>
      </c>
      <c r="O957" s="39">
        <v>197100.88</v>
      </c>
      <c r="P957" s="39">
        <v>209.26</v>
      </c>
      <c r="Q957" s="39">
        <v>11953.35</v>
      </c>
      <c r="R957" s="39">
        <v>21599.7</v>
      </c>
      <c r="S957" s="39">
        <v>230863.20000000004</v>
      </c>
      <c r="U957" s="28">
        <f t="shared" si="108"/>
        <v>0</v>
      </c>
      <c r="V957" s="28">
        <f t="shared" si="109"/>
        <v>0</v>
      </c>
      <c r="W957" s="28">
        <f t="shared" si="110"/>
        <v>0</v>
      </c>
      <c r="X957" s="28">
        <f t="shared" si="111"/>
        <v>-1.0000000038417056E-2</v>
      </c>
    </row>
    <row r="958" spans="1:24" s="33" customFormat="1" x14ac:dyDescent="0.25">
      <c r="A958" s="34">
        <v>44506.497987615701</v>
      </c>
      <c r="B958" s="35" t="s">
        <v>2594</v>
      </c>
      <c r="C958" s="36" t="s">
        <v>2592</v>
      </c>
      <c r="D958" s="36" t="s">
        <v>2593</v>
      </c>
      <c r="E958" s="35">
        <v>120</v>
      </c>
      <c r="F958" s="37">
        <v>0</v>
      </c>
      <c r="G958" s="37">
        <v>0</v>
      </c>
      <c r="H958" s="37">
        <v>196553.06</v>
      </c>
      <c r="I958" s="37">
        <v>196553.06</v>
      </c>
      <c r="J958" s="37">
        <v>10399.41</v>
      </c>
      <c r="K958" s="37">
        <v>21382.76</v>
      </c>
      <c r="L958" s="37">
        <v>207.16</v>
      </c>
      <c r="M958" s="37">
        <v>31989.33</v>
      </c>
      <c r="O958" s="39">
        <v>196553.06</v>
      </c>
      <c r="P958" s="39">
        <v>207.16</v>
      </c>
      <c r="Q958" s="39">
        <v>10399.41</v>
      </c>
      <c r="R958" s="39">
        <v>21382.76</v>
      </c>
      <c r="S958" s="39">
        <v>228542.40000000002</v>
      </c>
      <c r="U958" s="28">
        <f t="shared" si="108"/>
        <v>0</v>
      </c>
      <c r="V958" s="28">
        <f t="shared" si="109"/>
        <v>0</v>
      </c>
      <c r="W958" s="28">
        <f t="shared" si="110"/>
        <v>0</v>
      </c>
      <c r="X958" s="28">
        <f t="shared" si="111"/>
        <v>-1.0000000009313226E-2</v>
      </c>
    </row>
    <row r="959" spans="1:24" s="33" customFormat="1" x14ac:dyDescent="0.25">
      <c r="A959" s="34">
        <v>44505.499515590302</v>
      </c>
      <c r="B959" s="35" t="s">
        <v>2595</v>
      </c>
      <c r="C959" s="36" t="s">
        <v>2596</v>
      </c>
      <c r="D959" s="36" t="s">
        <v>2597</v>
      </c>
      <c r="E959" s="35">
        <v>120</v>
      </c>
      <c r="F959" s="37">
        <v>0</v>
      </c>
      <c r="G959" s="37">
        <v>0</v>
      </c>
      <c r="H959" s="37">
        <v>156792.51999999999</v>
      </c>
      <c r="I959" s="37">
        <v>156792.51999999999</v>
      </c>
      <c r="J959" s="37">
        <v>5659.04</v>
      </c>
      <c r="K959" s="37">
        <v>16784.63</v>
      </c>
      <c r="L959" s="37">
        <v>162.61000000000001</v>
      </c>
      <c r="M959" s="37">
        <v>22606.28</v>
      </c>
      <c r="O959" s="39">
        <v>156792.51999999999</v>
      </c>
      <c r="P959" s="39">
        <v>162.61000000000001</v>
      </c>
      <c r="Q959" s="39">
        <v>5659.04</v>
      </c>
      <c r="R959" s="39">
        <v>16784.63</v>
      </c>
      <c r="S959" s="39">
        <v>185778.33</v>
      </c>
      <c r="U959" s="28">
        <f t="shared" si="108"/>
        <v>0</v>
      </c>
      <c r="V959" s="28">
        <f t="shared" si="109"/>
        <v>0</v>
      </c>
      <c r="W959" s="28">
        <f t="shared" si="110"/>
        <v>0</v>
      </c>
      <c r="X959" s="28">
        <f t="shared" si="111"/>
        <v>-6379.5299999999988</v>
      </c>
    </row>
    <row r="960" spans="1:24" x14ac:dyDescent="0.25">
      <c r="A960" s="20">
        <v>44514.796260451403</v>
      </c>
      <c r="B960" s="21" t="s">
        <v>2598</v>
      </c>
      <c r="C960" s="6" t="s">
        <v>2599</v>
      </c>
      <c r="D960" s="6" t="s">
        <v>2600</v>
      </c>
      <c r="E960" s="21">
        <v>120</v>
      </c>
      <c r="F960" s="19">
        <v>0</v>
      </c>
      <c r="G960" s="19">
        <v>0</v>
      </c>
      <c r="H960" s="19">
        <v>149366.57999999999</v>
      </c>
      <c r="I960" s="19">
        <v>149366.57999999999</v>
      </c>
      <c r="J960" s="19">
        <v>7902.84</v>
      </c>
      <c r="K960" s="19">
        <v>16249.15</v>
      </c>
      <c r="L960" s="19">
        <v>157.43</v>
      </c>
      <c r="M960" s="19">
        <v>24309.42</v>
      </c>
      <c r="O960" s="31">
        <v>149366.57999999999</v>
      </c>
      <c r="P960" s="31">
        <v>157.43</v>
      </c>
      <c r="Q960" s="31">
        <v>7902.84</v>
      </c>
      <c r="R960" s="31">
        <v>16249.15</v>
      </c>
      <c r="S960" s="31">
        <v>173675.99999999997</v>
      </c>
      <c r="U960" s="29">
        <f t="shared" si="108"/>
        <v>0</v>
      </c>
      <c r="V960" s="29">
        <f t="shared" si="109"/>
        <v>0</v>
      </c>
      <c r="W960" s="29">
        <f t="shared" si="110"/>
        <v>0</v>
      </c>
      <c r="X960" s="29">
        <f t="shared" si="111"/>
        <v>0</v>
      </c>
    </row>
    <row r="961" spans="1:24" x14ac:dyDescent="0.25">
      <c r="A961" s="20">
        <v>44525.589097187498</v>
      </c>
      <c r="B961" s="21" t="s">
        <v>2601</v>
      </c>
      <c r="C961" s="6" t="s">
        <v>1763</v>
      </c>
      <c r="D961" s="6" t="s">
        <v>1764</v>
      </c>
      <c r="E961" s="21">
        <v>120</v>
      </c>
      <c r="F961" s="19">
        <v>0</v>
      </c>
      <c r="G961" s="19">
        <v>0</v>
      </c>
      <c r="H961" s="19">
        <v>168795.39</v>
      </c>
      <c r="I961" s="19">
        <v>168795.39</v>
      </c>
      <c r="J961" s="19">
        <v>8935.0499999999993</v>
      </c>
      <c r="K961" s="19">
        <v>18362.45</v>
      </c>
      <c r="L961" s="19">
        <v>177.91</v>
      </c>
      <c r="M961" s="19">
        <v>27475.41</v>
      </c>
      <c r="O961" s="31">
        <v>168795.39</v>
      </c>
      <c r="P961" s="31">
        <v>177.91</v>
      </c>
      <c r="Q961" s="31">
        <v>8935.0499999999993</v>
      </c>
      <c r="R961" s="31">
        <v>18362.45</v>
      </c>
      <c r="S961" s="30">
        <v>196270.80000000002</v>
      </c>
      <c r="U961" s="29">
        <f t="shared" si="108"/>
        <v>0</v>
      </c>
      <c r="V961" s="29">
        <f t="shared" si="109"/>
        <v>0</v>
      </c>
      <c r="W961" s="29">
        <f t="shared" si="110"/>
        <v>0</v>
      </c>
      <c r="X961" s="29">
        <f t="shared" si="111"/>
        <v>0</v>
      </c>
    </row>
    <row r="962" spans="1:24" x14ac:dyDescent="0.25">
      <c r="A962" s="46" t="s">
        <v>140</v>
      </c>
      <c r="B962" s="47"/>
      <c r="C962" s="47"/>
      <c r="D962" s="47"/>
      <c r="E962" s="22">
        <v>8880</v>
      </c>
      <c r="F962" s="23">
        <v>0</v>
      </c>
      <c r="G962" s="23">
        <v>0</v>
      </c>
      <c r="H962" s="23">
        <v>9571408.1099999994</v>
      </c>
      <c r="I962" s="23">
        <v>9571408.1099999994</v>
      </c>
      <c r="J962" s="23">
        <v>472244.05</v>
      </c>
      <c r="K962" s="23">
        <v>1037706.03</v>
      </c>
      <c r="L962" s="23">
        <v>10053.68</v>
      </c>
      <c r="M962" s="24">
        <v>1520003.76</v>
      </c>
    </row>
    <row r="964" spans="1:24" x14ac:dyDescent="0.25">
      <c r="A964" s="44" t="s">
        <v>2602</v>
      </c>
      <c r="B964" s="44"/>
      <c r="C964" s="45" t="s">
        <v>2603</v>
      </c>
      <c r="D964" s="45"/>
      <c r="E964" s="45" t="s">
        <v>2604</v>
      </c>
      <c r="F964" s="45"/>
    </row>
    <row r="965" spans="1:24" x14ac:dyDescent="0.25">
      <c r="A965" s="13" t="s">
        <v>2605</v>
      </c>
      <c r="B965" s="13" t="s">
        <v>2606</v>
      </c>
      <c r="C965" s="45"/>
      <c r="D965" s="45"/>
      <c r="E965" s="45"/>
      <c r="F965" s="45"/>
    </row>
    <row r="966" spans="1:24" x14ac:dyDescent="0.25">
      <c r="A966" s="14">
        <v>1010001</v>
      </c>
      <c r="B966" s="14">
        <v>2101001</v>
      </c>
      <c r="C966" s="48" t="s">
        <v>2607</v>
      </c>
      <c r="D966" s="48"/>
      <c r="E966" s="49">
        <v>109418888.12</v>
      </c>
      <c r="F966" s="50"/>
    </row>
    <row r="967" spans="1:24" x14ac:dyDescent="0.25">
      <c r="A967" s="14">
        <v>1010001</v>
      </c>
      <c r="B967" s="14">
        <v>2101002</v>
      </c>
      <c r="C967" s="48" t="s">
        <v>2608</v>
      </c>
      <c r="D967" s="48"/>
      <c r="E967" s="49">
        <v>11803580.92</v>
      </c>
      <c r="F967" s="50"/>
    </row>
    <row r="968" spans="1:24" x14ac:dyDescent="0.25">
      <c r="A968" s="14">
        <v>1010001</v>
      </c>
      <c r="B968" s="14">
        <v>2101003</v>
      </c>
      <c r="C968" s="48" t="s">
        <v>2609</v>
      </c>
      <c r="D968" s="48"/>
      <c r="E968" s="49">
        <v>114600.38</v>
      </c>
      <c r="F968" s="50"/>
    </row>
    <row r="969" spans="1:24" x14ac:dyDescent="0.25">
      <c r="A969" s="14">
        <v>1010003</v>
      </c>
      <c r="B969" s="14">
        <v>2105001</v>
      </c>
      <c r="C969" s="48" t="s">
        <v>2610</v>
      </c>
      <c r="D969" s="48"/>
      <c r="E969" s="49">
        <v>247495.33</v>
      </c>
      <c r="F969" s="50"/>
    </row>
    <row r="970" spans="1:24" x14ac:dyDescent="0.25">
      <c r="A970" s="14">
        <v>1010003</v>
      </c>
      <c r="B970" s="14">
        <v>2105002</v>
      </c>
      <c r="C970" s="48" t="s">
        <v>2611</v>
      </c>
      <c r="D970" s="48"/>
      <c r="E970" s="49">
        <v>438996.29</v>
      </c>
      <c r="F970" s="50"/>
    </row>
    <row r="971" spans="1:24" x14ac:dyDescent="0.25">
      <c r="A971" s="14">
        <v>1010003</v>
      </c>
      <c r="B971" s="14">
        <v>2105003</v>
      </c>
      <c r="C971" s="48" t="s">
        <v>2612</v>
      </c>
      <c r="D971" s="48"/>
      <c r="E971" s="49">
        <v>448054.85</v>
      </c>
      <c r="F971" s="50"/>
    </row>
    <row r="972" spans="1:24" x14ac:dyDescent="0.25">
      <c r="A972" s="14">
        <v>1010003</v>
      </c>
      <c r="B972" s="14">
        <v>2105004</v>
      </c>
      <c r="C972" s="48" t="s">
        <v>2613</v>
      </c>
      <c r="D972" s="48"/>
      <c r="E972" s="49">
        <v>268331.2</v>
      </c>
      <c r="F972" s="50"/>
    </row>
    <row r="973" spans="1:24" x14ac:dyDescent="0.25">
      <c r="A973" s="14">
        <v>1010003</v>
      </c>
      <c r="B973" s="14">
        <v>2105005</v>
      </c>
      <c r="C973" s="48" t="s">
        <v>2614</v>
      </c>
      <c r="D973" s="48"/>
      <c r="E973" s="49">
        <v>86353.33</v>
      </c>
      <c r="F973" s="50"/>
    </row>
    <row r="974" spans="1:24" x14ac:dyDescent="0.25">
      <c r="A974" s="14">
        <v>1010003</v>
      </c>
      <c r="B974" s="14">
        <v>2105006</v>
      </c>
      <c r="C974" s="48" t="s">
        <v>2615</v>
      </c>
      <c r="D974" s="48"/>
      <c r="E974" s="49">
        <v>1633521.7</v>
      </c>
      <c r="F974" s="50"/>
    </row>
    <row r="975" spans="1:24" x14ac:dyDescent="0.25">
      <c r="A975" s="14">
        <v>1010003</v>
      </c>
      <c r="B975" s="14">
        <v>2105008</v>
      </c>
      <c r="C975" s="48" t="s">
        <v>2616</v>
      </c>
      <c r="D975" s="48"/>
      <c r="E975" s="49">
        <v>732791.13</v>
      </c>
      <c r="F975" s="50"/>
    </row>
    <row r="976" spans="1:24" x14ac:dyDescent="0.25">
      <c r="A976" s="14">
        <v>1010003</v>
      </c>
      <c r="B976" s="14">
        <v>2105009</v>
      </c>
      <c r="C976" s="48" t="s">
        <v>2617</v>
      </c>
      <c r="D976" s="48"/>
      <c r="E976" s="49">
        <v>1211345.71</v>
      </c>
      <c r="F976" s="50"/>
    </row>
    <row r="977" spans="1:6" x14ac:dyDescent="0.25">
      <c r="A977" s="16" t="s">
        <v>2618</v>
      </c>
      <c r="B977" s="17"/>
      <c r="C977" s="17" t="s">
        <v>2619</v>
      </c>
      <c r="D977" s="17"/>
      <c r="E977" s="10"/>
      <c r="F977" s="11"/>
    </row>
    <row r="978" spans="1:6" x14ac:dyDescent="0.25">
      <c r="A978" s="18" t="s">
        <v>2620</v>
      </c>
      <c r="B978" s="15"/>
      <c r="C978" s="15" t="s">
        <v>2621</v>
      </c>
      <c r="D978" s="15"/>
      <c r="E978" s="4"/>
      <c r="F978" s="5"/>
    </row>
  </sheetData>
  <mergeCells count="100">
    <mergeCell ref="U8:X8"/>
    <mergeCell ref="C975:D975"/>
    <mergeCell ref="E975:F975"/>
    <mergeCell ref="C976:D976"/>
    <mergeCell ref="E976:F976"/>
    <mergeCell ref="O8:S8"/>
    <mergeCell ref="C972:D972"/>
    <mergeCell ref="E972:F972"/>
    <mergeCell ref="C973:D973"/>
    <mergeCell ref="E973:F973"/>
    <mergeCell ref="C974:D974"/>
    <mergeCell ref="E974:F974"/>
    <mergeCell ref="C969:D969"/>
    <mergeCell ref="E969:F969"/>
    <mergeCell ref="C970:D970"/>
    <mergeCell ref="E970:F970"/>
    <mergeCell ref="C971:D971"/>
    <mergeCell ref="E971:F971"/>
    <mergeCell ref="C966:D966"/>
    <mergeCell ref="E966:F966"/>
    <mergeCell ref="C967:D967"/>
    <mergeCell ref="E967:F967"/>
    <mergeCell ref="C968:D968"/>
    <mergeCell ref="E968:F968"/>
    <mergeCell ref="F885:I885"/>
    <mergeCell ref="J885:M885"/>
    <mergeCell ref="A962:D962"/>
    <mergeCell ref="A964:B964"/>
    <mergeCell ref="C964:D965"/>
    <mergeCell ref="E964:F965"/>
    <mergeCell ref="A881:D881"/>
    <mergeCell ref="A885:A887"/>
    <mergeCell ref="B885:D885"/>
    <mergeCell ref="C886:D886"/>
    <mergeCell ref="E885:E887"/>
    <mergeCell ref="F637:I637"/>
    <mergeCell ref="J637:M637"/>
    <mergeCell ref="A755:D755"/>
    <mergeCell ref="A759:A761"/>
    <mergeCell ref="B759:D759"/>
    <mergeCell ref="C760:D760"/>
    <mergeCell ref="E759:E761"/>
    <mergeCell ref="F759:I759"/>
    <mergeCell ref="J759:M759"/>
    <mergeCell ref="A633:D633"/>
    <mergeCell ref="A637:A639"/>
    <mergeCell ref="B637:D637"/>
    <mergeCell ref="C638:D638"/>
    <mergeCell ref="E637:E639"/>
    <mergeCell ref="F310:I310"/>
    <mergeCell ref="J310:M310"/>
    <mergeCell ref="A367:D367"/>
    <mergeCell ref="A371:A373"/>
    <mergeCell ref="B371:D371"/>
    <mergeCell ref="C372:D372"/>
    <mergeCell ref="E371:E373"/>
    <mergeCell ref="F371:I371"/>
    <mergeCell ref="J371:M371"/>
    <mergeCell ref="A306:D306"/>
    <mergeCell ref="A310:A312"/>
    <mergeCell ref="B310:D310"/>
    <mergeCell ref="C311:D311"/>
    <mergeCell ref="E310:E312"/>
    <mergeCell ref="F201:I201"/>
    <mergeCell ref="J201:M201"/>
    <mergeCell ref="A218:D218"/>
    <mergeCell ref="A222:A224"/>
    <mergeCell ref="B222:D222"/>
    <mergeCell ref="C223:D223"/>
    <mergeCell ref="E222:E224"/>
    <mergeCell ref="F222:I222"/>
    <mergeCell ref="J222:M222"/>
    <mergeCell ref="A197:D197"/>
    <mergeCell ref="A201:A203"/>
    <mergeCell ref="B201:D201"/>
    <mergeCell ref="C202:D202"/>
    <mergeCell ref="E201:E203"/>
    <mergeCell ref="F55:I55"/>
    <mergeCell ref="J55:M55"/>
    <mergeCell ref="A112:D112"/>
    <mergeCell ref="A116:A118"/>
    <mergeCell ref="B116:D116"/>
    <mergeCell ref="C117:D117"/>
    <mergeCell ref="E116:E118"/>
    <mergeCell ref="F116:I116"/>
    <mergeCell ref="J116:M116"/>
    <mergeCell ref="A51:D51"/>
    <mergeCell ref="A55:A57"/>
    <mergeCell ref="B55:D55"/>
    <mergeCell ref="C56:D56"/>
    <mergeCell ref="E55:E57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2022-08-04T14:48:30Z</dcterms:modified>
</cp:coreProperties>
</file>