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15270" windowHeight="45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D14" i="1"/>
  <c r="D13" i="1"/>
  <c r="D12" i="1"/>
  <c r="B12" i="1"/>
  <c r="C5" i="1"/>
  <c r="C4" i="1"/>
  <c r="C3" i="1"/>
  <c r="D11" i="1"/>
  <c r="B11" i="1"/>
  <c r="B10" i="1"/>
  <c r="B16" i="1" l="1"/>
</calcChain>
</file>

<file path=xl/sharedStrings.xml><?xml version="1.0" encoding="utf-8"?>
<sst xmlns="http://schemas.openxmlformats.org/spreadsheetml/2006/main" count="23" uniqueCount="19">
  <si>
    <t xml:space="preserve">     </t>
  </si>
  <si>
    <t>PROTEINA</t>
  </si>
  <si>
    <t>FIBRA</t>
  </si>
  <si>
    <t>CALORIA/KG</t>
  </si>
  <si>
    <t>CUSTO/KG</t>
  </si>
  <si>
    <t>CEVADA</t>
  </si>
  <si>
    <t>AVEIA</t>
  </si>
  <si>
    <t>SOJA</t>
  </si>
  <si>
    <t>MILHO</t>
  </si>
  <si>
    <t>F.O</t>
  </si>
  <si>
    <t>VARIÁVEIS</t>
  </si>
  <si>
    <t>RESTRIÇÕES</t>
  </si>
  <si>
    <t>CONSTANTE</t>
  </si>
  <si>
    <t>='</t>
  </si>
  <si>
    <t>KG DE RAÇÃO</t>
  </si>
  <si>
    <t>CALORIA MIN</t>
  </si>
  <si>
    <t>CALORIA MAX</t>
  </si>
  <si>
    <t xml:space="preserve">&gt;= 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</si>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</sst>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8" sqref="D18"/>
    </sheetView>
  </sheetViews>
  <sheetFormatPr defaultRowHeight="15" x14ac:dyDescent="0.25"/>
  <cols>
    <col min="1" max="1" width="15" customWidth="1"/>
    <col min="2" max="2" width="16.5703125" customWidth="1"/>
    <col min="3" max="3" width="8.5703125" customWidth="1"/>
    <col min="4" max="4" width="12" bestFit="1" customWidth="1"/>
    <col min="5" max="5" width="10.140625" bestFit="1" customWidth="1"/>
    <col min="7" max="7" width="11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2" t="s">
        <v>5</v>
      </c>
      <c r="B2" s="2">
        <v>6.9000000000000006E-2</v>
      </c>
      <c r="C2" s="2">
        <v>0.06</v>
      </c>
      <c r="D2" s="2">
        <v>1760</v>
      </c>
      <c r="E2" s="2">
        <v>30</v>
      </c>
    </row>
    <row r="3" spans="1:7" x14ac:dyDescent="0.25">
      <c r="A3" s="2" t="s">
        <v>6</v>
      </c>
      <c r="B3" s="2">
        <v>8.5000000000000006E-2</v>
      </c>
      <c r="C3" s="2">
        <f>11/100</f>
        <v>0.11</v>
      </c>
      <c r="D3" s="2">
        <v>1700</v>
      </c>
      <c r="E3" s="2">
        <v>48</v>
      </c>
    </row>
    <row r="4" spans="1:7" x14ac:dyDescent="0.25">
      <c r="A4" s="2" t="s">
        <v>7</v>
      </c>
      <c r="B4" s="2">
        <v>0.09</v>
      </c>
      <c r="C4" s="2">
        <f>11/100</f>
        <v>0.11</v>
      </c>
      <c r="D4" s="2">
        <v>1056</v>
      </c>
      <c r="E4" s="2">
        <v>44</v>
      </c>
    </row>
    <row r="5" spans="1:7" x14ac:dyDescent="0.25">
      <c r="A5" s="2" t="s">
        <v>8</v>
      </c>
      <c r="B5" s="2">
        <v>0.27100000000000002</v>
      </c>
      <c r="C5" s="2">
        <f>14/100</f>
        <v>0.14000000000000001</v>
      </c>
      <c r="D5" s="2">
        <v>1400</v>
      </c>
      <c r="E5" s="2">
        <v>56</v>
      </c>
    </row>
    <row r="6" spans="1:7" x14ac:dyDescent="0.25">
      <c r="A6" s="4"/>
      <c r="B6" s="4"/>
      <c r="C6" s="4"/>
      <c r="D6" s="4"/>
      <c r="E6" s="4"/>
      <c r="G6" t="s">
        <v>12</v>
      </c>
    </row>
    <row r="7" spans="1:7" x14ac:dyDescent="0.25">
      <c r="A7" s="2" t="s">
        <v>10</v>
      </c>
      <c r="B7" s="3"/>
      <c r="C7" s="3"/>
      <c r="D7" s="3"/>
      <c r="E7" s="3"/>
      <c r="G7">
        <v>10000</v>
      </c>
    </row>
    <row r="8" spans="1:7" x14ac:dyDescent="0.25">
      <c r="C8" s="4"/>
      <c r="D8" s="4"/>
      <c r="E8" s="4"/>
    </row>
    <row r="9" spans="1:7" x14ac:dyDescent="0.25">
      <c r="A9" t="s">
        <v>11</v>
      </c>
    </row>
    <row r="10" spans="1:7" x14ac:dyDescent="0.25">
      <c r="A10" t="s">
        <v>14</v>
      </c>
      <c r="B10">
        <f>B7+C7+D7+E7</f>
        <v>0</v>
      </c>
      <c r="C10" s="5" t="s">
        <v>13</v>
      </c>
      <c r="D10">
        <v>10000</v>
      </c>
    </row>
    <row r="11" spans="1:7" x14ac:dyDescent="0.25">
      <c r="A11" t="s">
        <v>1</v>
      </c>
      <c r="B11">
        <f>B2*B7+B3*C7+B4*D7+B5*E7</f>
        <v>0</v>
      </c>
      <c r="C11" s="5" t="s">
        <v>13</v>
      </c>
      <c r="D11">
        <f>10000*0.15</f>
        <v>1500</v>
      </c>
    </row>
    <row r="12" spans="1:7" x14ac:dyDescent="0.25">
      <c r="A12" t="s">
        <v>2</v>
      </c>
      <c r="B12">
        <f>C2*B7+C3*C7+C4*D7+C5*E7</f>
        <v>0</v>
      </c>
      <c r="C12" s="5" t="s">
        <v>13</v>
      </c>
      <c r="D12">
        <f>10000*0.08</f>
        <v>800</v>
      </c>
    </row>
    <row r="13" spans="1:7" x14ac:dyDescent="0.25">
      <c r="A13" t="s">
        <v>15</v>
      </c>
      <c r="B13">
        <f>D2*B7+D3*C7+D4*D7+D5*E7</f>
        <v>0</v>
      </c>
      <c r="C13" t="s">
        <v>17</v>
      </c>
      <c r="D13">
        <f>1100*10000</f>
        <v>11000000</v>
      </c>
    </row>
    <row r="14" spans="1:7" x14ac:dyDescent="0.25">
      <c r="A14" t="s">
        <v>16</v>
      </c>
      <c r="B14">
        <f>D2*B7+D3*C7+D4*D7+D5*E7</f>
        <v>0</v>
      </c>
      <c r="C14" t="s">
        <v>18</v>
      </c>
      <c r="D14">
        <f>2250*10000</f>
        <v>22500000</v>
      </c>
    </row>
    <row r="16" spans="1:7" x14ac:dyDescent="0.25">
      <c r="A16" s="2" t="s">
        <v>9</v>
      </c>
      <c r="B16" s="3">
        <f>E2*B7+E3*C7+E4*D7+E5*E7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2019-02-22T23:15:57Z</dcterms:created>
  <dcterms:modified xsi:type="dcterms:W3CDTF">2019-02-22T23:39:37Z</dcterms:modified>
</cp:coreProperties>
</file>