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04-sop\aula06\"/>
    </mc:Choice>
  </mc:AlternateContent>
  <xr:revisionPtr revIDLastSave="0" documentId="13_ncr:1_{25437B0A-0C69-48AB-A260-D88BB1B6BE1C}" xr6:coauthVersionLast="47" xr6:coauthVersionMax="47" xr10:uidLastSave="{00000000-0000-0000-0000-000000000000}"/>
  <bookViews>
    <workbookView xWindow="-120" yWindow="-120" windowWidth="29040" windowHeight="15840" xr2:uid="{C48E9E27-4901-4C67-AE98-9D4F19145487}"/>
  </bookViews>
  <sheets>
    <sheet name="Ex1" sheetId="1" r:id="rId1"/>
    <sheet name="Ex2-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B11" i="1"/>
  <c r="B10" i="1"/>
  <c r="B9" i="1"/>
  <c r="C4" i="2"/>
  <c r="C5" i="2"/>
  <c r="C6" i="2"/>
  <c r="C7" i="2"/>
  <c r="C3" i="2"/>
  <c r="C9" i="1" l="1"/>
  <c r="C10" i="1" s="1"/>
  <c r="C11" i="1"/>
</calcChain>
</file>

<file path=xl/sharedStrings.xml><?xml version="1.0" encoding="utf-8"?>
<sst xmlns="http://schemas.openxmlformats.org/spreadsheetml/2006/main" count="34" uniqueCount="34">
  <si>
    <t>Ana</t>
  </si>
  <si>
    <t>Maria</t>
  </si>
  <si>
    <t>Novo Salário</t>
  </si>
  <si>
    <t>Silvia</t>
  </si>
  <si>
    <t>Idade</t>
  </si>
  <si>
    <t>Reajuste Salarial</t>
  </si>
  <si>
    <t>Funcionário</t>
  </si>
  <si>
    <t>Salário atual</t>
  </si>
  <si>
    <t>Percentual de Reajuste</t>
  </si>
  <si>
    <t>Sara Martim</t>
  </si>
  <si>
    <t>Yara Mattos Matos</t>
  </si>
  <si>
    <t>Zélia Custódio</t>
  </si>
  <si>
    <t>João Silva Matos</t>
  </si>
  <si>
    <t>Norberto de Souza</t>
  </si>
  <si>
    <t>Fase da Vida</t>
  </si>
  <si>
    <t>Nome</t>
  </si>
  <si>
    <t>Classificação</t>
  </si>
  <si>
    <t>Critérios</t>
  </si>
  <si>
    <t>Menos de 10 anos</t>
  </si>
  <si>
    <t>Entre 10 e 15</t>
  </si>
  <si>
    <t>Entre 16 e 20</t>
  </si>
  <si>
    <t>Entre 21 e 40</t>
  </si>
  <si>
    <t>Entre 40 e 60</t>
  </si>
  <si>
    <t>Mais de 60</t>
  </si>
  <si>
    <t>Criança</t>
  </si>
  <si>
    <t>Adolescente</t>
  </si>
  <si>
    <t>Jovem</t>
  </si>
  <si>
    <t>Adulto</t>
  </si>
  <si>
    <t>Meia Idade</t>
  </si>
  <si>
    <t>Idoso</t>
  </si>
  <si>
    <t>Marta</t>
  </si>
  <si>
    <t>Fabiana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</si>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</sst>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C15F-F3AA-49C3-82C2-1503593A164B}">
  <dimension ref="A1:F11"/>
  <sheetViews>
    <sheetView tabSelected="1" topLeftCell="A2" zoomScale="295" zoomScaleNormal="295" workbookViewId="0">
      <selection activeCell="E6" sqref="E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13.7109375" bestFit="1" customWidth="1"/>
    <col min="5" max="6" width="13.28515625" bestFit="1" customWidth="1"/>
  </cols>
  <sheetData>
    <row r="1" spans="1:6" x14ac:dyDescent="0.25">
      <c r="A1" s="8" t="s">
        <v>5</v>
      </c>
      <c r="B1" s="8"/>
      <c r="C1" s="8"/>
    </row>
    <row r="2" spans="1:6" ht="30" x14ac:dyDescent="0.25">
      <c r="A2" s="6" t="s">
        <v>6</v>
      </c>
      <c r="B2" s="7" t="s">
        <v>7</v>
      </c>
      <c r="C2" s="7" t="s">
        <v>2</v>
      </c>
      <c r="E2" s="5" t="s">
        <v>8</v>
      </c>
      <c r="F2" t="s">
        <v>33</v>
      </c>
    </row>
    <row r="3" spans="1:6" x14ac:dyDescent="0.25">
      <c r="A3" t="s">
        <v>9</v>
      </c>
      <c r="B3" s="2">
        <v>1500</v>
      </c>
      <c r="C3" s="2">
        <f>B3*$E$3+B3</f>
        <v>1957.5</v>
      </c>
      <c r="E3" s="9">
        <v>0.30499999999999999</v>
      </c>
      <c r="F3" s="2">
        <v>30000</v>
      </c>
    </row>
    <row r="4" spans="1:6" x14ac:dyDescent="0.25">
      <c r="A4" t="s">
        <v>10</v>
      </c>
      <c r="B4" s="2">
        <v>5000</v>
      </c>
      <c r="C4" s="2">
        <f t="shared" ref="C4:C7" si="0">B4*$E$3+B4</f>
        <v>6525</v>
      </c>
      <c r="E4" s="1"/>
    </row>
    <row r="5" spans="1:6" x14ac:dyDescent="0.25">
      <c r="A5" t="s">
        <v>11</v>
      </c>
      <c r="B5" s="2">
        <v>3000</v>
      </c>
      <c r="C5" s="2">
        <f t="shared" si="0"/>
        <v>3915</v>
      </c>
    </row>
    <row r="6" spans="1:6" x14ac:dyDescent="0.25">
      <c r="A6" t="s">
        <v>12</v>
      </c>
      <c r="B6" s="2">
        <v>1800</v>
      </c>
      <c r="C6" s="2">
        <f t="shared" si="0"/>
        <v>2349</v>
      </c>
    </row>
    <row r="7" spans="1:6" x14ac:dyDescent="0.25">
      <c r="A7" t="s">
        <v>13</v>
      </c>
      <c r="B7" s="2">
        <v>2200</v>
      </c>
      <c r="C7" s="2">
        <f t="shared" si="0"/>
        <v>2871</v>
      </c>
    </row>
    <row r="8" spans="1:6" x14ac:dyDescent="0.25">
      <c r="E8" s="1"/>
    </row>
    <row r="9" spans="1:6" x14ac:dyDescent="0.25">
      <c r="B9" s="2">
        <f>SUM(B3:B7)</f>
        <v>13500</v>
      </c>
      <c r="C9" s="3">
        <f>SUM(C3:C7)</f>
        <v>17617.5</v>
      </c>
      <c r="E9" s="2"/>
    </row>
    <row r="10" spans="1:6" x14ac:dyDescent="0.25">
      <c r="A10" s="1">
        <v>0.7</v>
      </c>
      <c r="B10" s="3">
        <f>B9*A10</f>
        <v>9450</v>
      </c>
      <c r="C10" s="3">
        <f>C9*A10</f>
        <v>12332.25</v>
      </c>
      <c r="E10" s="2"/>
    </row>
    <row r="11" spans="1:6" x14ac:dyDescent="0.25">
      <c r="A11" t="s">
        <v>32</v>
      </c>
      <c r="B11" s="3">
        <f>B9+B10</f>
        <v>22950</v>
      </c>
      <c r="C11" s="3">
        <f>C9+C10</f>
        <v>29949.75</v>
      </c>
      <c r="E11" s="2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78E2-559E-4E1F-94FF-A1BEA4CDAA4B}">
  <dimension ref="A1:I7"/>
  <sheetViews>
    <sheetView zoomScale="160" zoomScaleNormal="160" workbookViewId="0">
      <selection activeCell="B9" sqref="B9"/>
    </sheetView>
  </sheetViews>
  <sheetFormatPr defaultRowHeight="15" x14ac:dyDescent="0.25"/>
  <cols>
    <col min="3" max="3" width="12.140625" bestFit="1" customWidth="1"/>
    <col min="5" max="5" width="16.85546875" bestFit="1" customWidth="1"/>
    <col min="6" max="6" width="12.140625" bestFit="1" customWidth="1"/>
    <col min="7" max="7" width="12.7109375" bestFit="1" customWidth="1"/>
    <col min="8" max="8" width="11" bestFit="1" customWidth="1"/>
    <col min="9" max="9" width="12.7109375" bestFit="1" customWidth="1"/>
  </cols>
  <sheetData>
    <row r="1" spans="1:9" x14ac:dyDescent="0.25">
      <c r="A1" t="s">
        <v>14</v>
      </c>
      <c r="E1" t="s">
        <v>17</v>
      </c>
    </row>
    <row r="2" spans="1:9" x14ac:dyDescent="0.25">
      <c r="A2" t="s">
        <v>15</v>
      </c>
      <c r="B2" t="s">
        <v>4</v>
      </c>
      <c r="C2" t="s">
        <v>16</v>
      </c>
      <c r="D2" s="4"/>
      <c r="E2" t="s">
        <v>18</v>
      </c>
      <c r="F2" t="s">
        <v>24</v>
      </c>
      <c r="G2" s="2"/>
      <c r="H2" s="2"/>
      <c r="I2" s="2"/>
    </row>
    <row r="3" spans="1:9" x14ac:dyDescent="0.25">
      <c r="A3" t="s">
        <v>0</v>
      </c>
      <c r="B3">
        <v>5</v>
      </c>
      <c r="C3" t="str">
        <f>IF(B3&lt;10,$F$2,IF(B3&lt;15,$F$3,IF(B3&lt;20,$F$4,IF(B3&lt;40,$F$5,IF(B3&lt;60,$F$6,$F$7)))))</f>
        <v>Criança</v>
      </c>
      <c r="D3" s="1"/>
      <c r="E3" t="s">
        <v>19</v>
      </c>
      <c r="F3" t="s">
        <v>25</v>
      </c>
      <c r="G3" s="2"/>
      <c r="H3" s="2"/>
      <c r="I3" s="2"/>
    </row>
    <row r="4" spans="1:9" x14ac:dyDescent="0.25">
      <c r="A4" t="s">
        <v>1</v>
      </c>
      <c r="B4">
        <v>18</v>
      </c>
      <c r="C4" t="str">
        <f t="shared" ref="C4:C7" si="0">IF(B4&lt;10,$F$2,IF(B4&lt;15,$F$3,IF(B4&lt;20,$F$4,IF(B4&lt;40,$F$5,IF(B4&lt;60,$F$6,$F$7)))))</f>
        <v>Jovem</v>
      </c>
      <c r="D4" s="1"/>
      <c r="E4" t="s">
        <v>20</v>
      </c>
      <c r="F4" t="s">
        <v>26</v>
      </c>
    </row>
    <row r="5" spans="1:9" x14ac:dyDescent="0.25">
      <c r="A5" t="s">
        <v>30</v>
      </c>
      <c r="B5">
        <v>44</v>
      </c>
      <c r="C5" t="str">
        <f t="shared" si="0"/>
        <v>Meia Idade</v>
      </c>
      <c r="E5" t="s">
        <v>21</v>
      </c>
      <c r="F5" t="s">
        <v>27</v>
      </c>
    </row>
    <row r="6" spans="1:9" x14ac:dyDescent="0.25">
      <c r="A6" t="s">
        <v>31</v>
      </c>
      <c r="B6">
        <v>95</v>
      </c>
      <c r="C6" t="str">
        <f t="shared" si="0"/>
        <v>Idoso</v>
      </c>
      <c r="E6" t="s">
        <v>22</v>
      </c>
      <c r="F6" t="s">
        <v>28</v>
      </c>
    </row>
    <row r="7" spans="1:9" x14ac:dyDescent="0.25">
      <c r="A7" t="s">
        <v>3</v>
      </c>
      <c r="B7">
        <v>20</v>
      </c>
      <c r="C7" t="str">
        <f t="shared" si="0"/>
        <v>Adulto</v>
      </c>
      <c r="E7" t="s">
        <v>23</v>
      </c>
      <c r="F7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Ex1</vt:lpstr>
      <vt:lpstr>Ex2-SE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pereira</dc:creator>
  <cp:lastModifiedBy>rodrigo pereira</cp:lastModifiedBy>
  <dcterms:created xsi:type="dcterms:W3CDTF">2023-09-18T11:45:16Z</dcterms:created>
  <dcterms:modified xsi:type="dcterms:W3CDTF">2023-09-19T14:30:47Z</dcterms:modified>
</cp:coreProperties>
</file>