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ED6870DA-A16B-4194-8F26-F4F13CEFCE48}" xr6:coauthVersionLast="47" xr6:coauthVersionMax="47" xr10:uidLastSave="{00000000-0000-0000-0000-000000000000}"/>
  <bookViews>
    <workbookView xWindow="-120" yWindow="-120" windowWidth="21840" windowHeight="13140" firstSheet="1" activeTab="5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<sst xmlns="http://schemas.openxmlformats.org/spreadsheetml/2006/main" count="2196" uniqueCount="533">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</sst>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zoomScale="85" zoomScaleNormal="85" workbookViewId="0">
      <pane ySplit="1" topLeftCell="A355" activePane="bottomLeft" state="frozen"/>
      <selection pane="bottomLeft" activeCell="G378" sqref="G378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6407</v>
      </c>
      <c r="AM2" s="1" t="s">
        <v>22</v>
      </c>
      <c r="AN2" s="21">
        <f>AL2/AL23</f>
        <v>0.11994690659792231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4822</v>
      </c>
      <c r="AM3" s="1" t="s">
        <v>22</v>
      </c>
      <c r="AN3" s="21">
        <f>AL3/AL23</f>
        <v>9.0273760514309562E-2</v>
      </c>
      <c r="AP3" s="1" t="s">
        <v>470</v>
      </c>
      <c r="AQ3" s="1">
        <f>SUM(AL2:AL5)</f>
        <v>11531.3</v>
      </c>
      <c r="AR3" t="s">
        <v>22</v>
      </c>
      <c r="AS3" s="21">
        <f>AQ3/AL23</f>
        <v>0.21588009428010324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295.3</v>
      </c>
      <c r="AM4" s="1" t="s">
        <v>22</v>
      </c>
      <c r="AN4" s="21">
        <f>AL4/AL23</f>
        <v>5.5283785731803431E-3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7</v>
      </c>
      <c r="AM5" s="1" t="s">
        <v>22</v>
      </c>
      <c r="AN5" s="21">
        <f>AL5/AL23</f>
        <v>1.3104859469103422E-4</v>
      </c>
      <c r="AP5" s="1" t="s">
        <v>471</v>
      </c>
      <c r="AQ5" s="1">
        <f>SUM(AL6:AL7)</f>
        <v>3202</v>
      </c>
      <c r="AR5" t="s">
        <v>22</v>
      </c>
      <c r="AS5" s="21">
        <f>AQ5/AL23</f>
        <v>5.9945371457241652E-2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2933</v>
      </c>
      <c r="AM6" s="1" t="s">
        <v>22</v>
      </c>
      <c r="AN6" s="21">
        <f>AL6/AL23</f>
        <v>5.4909361175543334E-2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269</v>
      </c>
      <c r="AM7" s="1" t="s">
        <v>22</v>
      </c>
      <c r="AN7" s="21">
        <f>AL7/AL23</f>
        <v>5.0360102816983145E-3</v>
      </c>
      <c r="AP7" s="1" t="s">
        <v>10</v>
      </c>
      <c r="AQ7" s="1">
        <f>AL8</f>
        <v>6823</v>
      </c>
      <c r="AR7" t="s">
        <v>22</v>
      </c>
      <c r="AS7" s="22">
        <f>AN8</f>
        <v>0.12773493736813235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6823</v>
      </c>
      <c r="AM8" s="1" t="s">
        <v>22</v>
      </c>
      <c r="AN8" s="21">
        <f>AL8/AL23</f>
        <v>0.12773493736813235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2601</v>
      </c>
      <c r="AM9" s="1" t="s">
        <v>22</v>
      </c>
      <c r="AN9" s="21">
        <f>AL9/AL23</f>
        <v>4.8693913541625708E-2</v>
      </c>
      <c r="AP9" s="1" t="s">
        <v>469</v>
      </c>
      <c r="AQ9" s="1">
        <f>AL9</f>
        <v>2601</v>
      </c>
      <c r="AR9" t="s">
        <v>22</v>
      </c>
      <c r="AS9" s="22">
        <f>AN9</f>
        <v>4.8693913541625708E-2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168</v>
      </c>
      <c r="AM10" s="1" t="s">
        <v>22</v>
      </c>
      <c r="AN10" s="21">
        <f>AL10/AL23</f>
        <v>3.1451662725848211E-3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734</v>
      </c>
      <c r="AM11" s="1" t="s">
        <v>22</v>
      </c>
      <c r="AN11" s="21">
        <f>AL11/AL23</f>
        <v>1.3741381214745586E-2</v>
      </c>
      <c r="AP11" s="1" t="s">
        <v>472</v>
      </c>
      <c r="AQ11" s="1">
        <f>SUM(AL10:AL12)</f>
        <v>1388</v>
      </c>
      <c r="AR11" t="s">
        <v>22</v>
      </c>
      <c r="AS11" s="22">
        <f>AQ11/AL23</f>
        <v>2.5985064204450785E-2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486</v>
      </c>
      <c r="AM12" s="1" t="s">
        <v>22</v>
      </c>
      <c r="AN12" s="21">
        <f>AL12/AL23</f>
        <v>9.0985167171203744E-3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90</v>
      </c>
      <c r="AM13" s="1" t="s">
        <v>22</v>
      </c>
      <c r="AN13" s="21">
        <f>AL13/AL23</f>
        <v>1.6849105031704397E-3</v>
      </c>
      <c r="AP13" s="1" t="s">
        <v>13</v>
      </c>
      <c r="AQ13" s="1">
        <f>AL13</f>
        <v>90</v>
      </c>
      <c r="AR13" t="s">
        <v>22</v>
      </c>
      <c r="AS13" s="22">
        <f>AQ13/AL23</f>
        <v>1.6849105031704397E-3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2.2465473375605865E-3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2.2465473375605865E-3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15124</v>
      </c>
      <c r="AM16" s="1" t="s">
        <v>22</v>
      </c>
      <c r="AN16" s="21">
        <f>AL16/AL23</f>
        <v>0.28313984944388593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5492</v>
      </c>
      <c r="AM17" s="1" t="s">
        <v>22</v>
      </c>
      <c r="AN17" s="21">
        <f>AL17/AL23</f>
        <v>0.10281698314902284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668</v>
      </c>
      <c r="AM18" s="1" t="s">
        <v>22</v>
      </c>
      <c r="AN18" s="21">
        <f>AL18/AL23</f>
        <v>1.2505780179087265E-2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3158</v>
      </c>
      <c r="AM19" s="1" t="s">
        <v>22</v>
      </c>
      <c r="AN19" s="21">
        <f>AL19/AL23</f>
        <v>5.9121637433469432E-2</v>
      </c>
      <c r="AP19" s="1" t="s">
        <v>15</v>
      </c>
      <c r="AQ19" s="1">
        <f>AL16</f>
        <v>15124</v>
      </c>
      <c r="AR19" t="s">
        <v>22</v>
      </c>
      <c r="AS19" s="22">
        <f>AN16</f>
        <v>0.28313984944388593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3158</v>
      </c>
      <c r="AM20" s="1" t="s">
        <v>22</v>
      </c>
      <c r="AN20" s="21">
        <f>AL20/AL23</f>
        <v>5.9121637433469432E-2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1.1232736687802932E-3</v>
      </c>
      <c r="AP21" s="1" t="s">
        <v>16</v>
      </c>
      <c r="AQ21" s="1">
        <f>AL17</f>
        <v>5492</v>
      </c>
      <c r="AR21" t="s">
        <v>22</v>
      </c>
      <c r="AS21" s="22">
        <f>AN17</f>
        <v>0.10281698314902284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53415.3</v>
      </c>
      <c r="AM23" s="1" t="s">
        <v>22</v>
      </c>
      <c r="AP23" s="1" t="s">
        <v>17</v>
      </c>
      <c r="AQ23" s="1">
        <f>AL18</f>
        <v>668</v>
      </c>
      <c r="AR23" t="s">
        <v>22</v>
      </c>
      <c r="AS23" s="22">
        <f>AN18</f>
        <v>1.2505780179087265E-2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3158</v>
      </c>
      <c r="AR25" t="s">
        <v>22</v>
      </c>
      <c r="AS25" s="22">
        <f>AN19</f>
        <v>5.9121637433469432E-2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3158</v>
      </c>
      <c r="AR27" t="s">
        <v>22</v>
      </c>
      <c r="AS27" s="22">
        <f>AN20</f>
        <v>5.9121637433469432E-2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1.1232736687802932E-3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53415.3</v>
      </c>
      <c r="AR31" s="1" t="s">
        <v>22</v>
      </c>
      <c r="AS31" s="23">
        <f>SUM(AS3:AS29)</f>
        <v>0.99999999999999989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216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371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372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373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374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375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377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378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379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380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381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382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383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384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385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387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388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389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390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391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392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393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394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396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397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398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399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400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401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402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403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404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405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408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409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410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411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ref="AA411:AA474" si="7">SUM(G411:Z411)</f>
        <v>0</v>
      </c>
      <c r="AB411" s="1" t="s">
        <v>22</v>
      </c>
    </row>
    <row r="412" spans="1:28">
      <c r="A412" s="1">
        <v>412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si="7"/>
        <v>0</v>
      </c>
      <c r="AB412" s="1" t="s">
        <v>22</v>
      </c>
    </row>
    <row r="413" spans="1:28">
      <c r="A413" s="1">
        <v>413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414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416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418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419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420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421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423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431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432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440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441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C29" sqref="C29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184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8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08" zoomScaleNormal="100" workbookViewId="0">
      <selection activeCell="D222" sqref="D222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45"/>
  <sheetViews>
    <sheetView tabSelected="1" topLeftCell="A121" workbookViewId="0">
      <selection activeCell="E131" sqref="E131"/>
    </sheetView>
  </sheetViews>
  <sheetFormatPr defaultRowHeight="15"/>
  <cols>
    <col min="1" max="1" width="12.5703125" style="9" bestFit="1" customWidth="1"/>
    <col min="2" max="2" width="22.7109375" style="15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15">
        <v>10003493942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15">
        <v>10004489762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15">
        <v>13108605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12"/>
  <sheetViews>
    <sheetView workbookViewId="0">
      <selection activeCell="B13" sqref="B13"/>
    </sheetView>
  </sheetViews>
  <sheetFormatPr defaultRowHeight="15"/>
  <cols>
    <col min="1" max="1" width="12.5703125" style="9" bestFit="1" customWidth="1"/>
    <col min="2" max="2" width="14.14062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9" t="s">
        <v>72</v>
      </c>
    </row>
    <row r="11" spans="1:2">
      <c r="B11" s="9" t="s">
        <v>521</v>
      </c>
    </row>
    <row r="12" spans="1:2">
      <c r="B12" s="9" t="s">
        <v>503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3"/>
  <sheetViews>
    <sheetView workbookViewId="0">
      <selection activeCell="F9" sqref="F9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9">
        <v>10008511251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2024-08-26T11:00:14Z</dcterms:modified>
</cp:coreProperties>
</file>