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_TESE\_TESE_FINAL_DADOS\ClustersModel\Import\"/>
    </mc:Choice>
  </mc:AlternateContent>
  <xr:revisionPtr revIDLastSave="0" documentId="13_ncr:1_{446FCCDB-D815-4585-85B3-1BB260C69E78}" xr6:coauthVersionLast="47" xr6:coauthVersionMax="47" xr10:uidLastSave="{00000000-0000-0000-0000-000000000000}"/>
  <bookViews>
    <workbookView xWindow="28680" yWindow="-120" windowWidth="29040" windowHeight="16440" activeTab="2" xr2:uid="{AE07F951-5D61-4AA5-A29F-7F6F7E6B1DD0}"/>
  </bookViews>
  <sheets>
    <sheet name="DS15 (errado)" sheetId="1" r:id="rId1"/>
    <sheet name="DS14" sheetId="2" r:id="rId2"/>
    <sheet name="DS1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4" i="3"/>
  <c r="G4" i="3" l="1"/>
  <c r="F36" i="3"/>
  <c r="K36" i="3" s="1"/>
  <c r="G36" i="3"/>
  <c r="L36" i="3"/>
  <c r="F37" i="3"/>
  <c r="G37" i="3"/>
  <c r="K37" i="3"/>
  <c r="L37" i="3"/>
  <c r="F38" i="3"/>
  <c r="G38" i="3"/>
  <c r="K38" i="3"/>
  <c r="L38" i="3"/>
  <c r="F39" i="3"/>
  <c r="G39" i="3"/>
  <c r="K39" i="3"/>
  <c r="L39" i="3"/>
  <c r="F40" i="3"/>
  <c r="G40" i="3"/>
  <c r="K40" i="3"/>
  <c r="L40" i="3"/>
  <c r="F41" i="3"/>
  <c r="G41" i="3"/>
  <c r="K41" i="3"/>
  <c r="L41" i="3"/>
  <c r="F42" i="3"/>
  <c r="G42" i="3"/>
  <c r="K42" i="3"/>
  <c r="L42" i="3"/>
  <c r="F43" i="3"/>
  <c r="G43" i="3"/>
  <c r="K43" i="3"/>
  <c r="L43" i="3"/>
  <c r="F44" i="3"/>
  <c r="G44" i="3"/>
  <c r="K44" i="3"/>
  <c r="L44" i="3"/>
  <c r="F45" i="3"/>
  <c r="G45" i="3"/>
  <c r="K45" i="3"/>
  <c r="L45" i="3"/>
  <c r="F46" i="3"/>
  <c r="G46" i="3"/>
  <c r="K46" i="3"/>
  <c r="L46" i="3"/>
  <c r="F47" i="3"/>
  <c r="G47" i="3"/>
  <c r="K47" i="3"/>
  <c r="L47" i="3"/>
  <c r="F48" i="3"/>
  <c r="G48" i="3"/>
  <c r="K48" i="3"/>
  <c r="L48" i="3"/>
  <c r="F49" i="3"/>
  <c r="G49" i="3"/>
  <c r="K49" i="3"/>
  <c r="L49" i="3"/>
  <c r="F50" i="3"/>
  <c r="G50" i="3"/>
  <c r="K50" i="3"/>
  <c r="L50" i="3"/>
  <c r="F51" i="3"/>
  <c r="G51" i="3"/>
  <c r="K51" i="3"/>
  <c r="L51" i="3"/>
  <c r="F52" i="3"/>
  <c r="G52" i="3"/>
  <c r="K52" i="3"/>
  <c r="L52" i="3"/>
  <c r="F53" i="3"/>
  <c r="G53" i="3"/>
  <c r="K53" i="3"/>
  <c r="L53" i="3"/>
  <c r="F54" i="3"/>
  <c r="G54" i="3"/>
  <c r="K54" i="3"/>
  <c r="L54" i="3"/>
  <c r="F55" i="3"/>
  <c r="G55" i="3"/>
  <c r="K55" i="3"/>
  <c r="L55" i="3"/>
  <c r="F56" i="3"/>
  <c r="K56" i="3" s="1"/>
  <c r="G56" i="3"/>
  <c r="L56" i="3"/>
  <c r="F57" i="3"/>
  <c r="G57" i="3"/>
  <c r="K57" i="3"/>
  <c r="L57" i="3"/>
  <c r="F58" i="3"/>
  <c r="K58" i="3" s="1"/>
  <c r="G58" i="3"/>
  <c r="L58" i="3"/>
  <c r="F59" i="3"/>
  <c r="G59" i="3"/>
  <c r="K59" i="3"/>
  <c r="L59" i="3"/>
  <c r="F60" i="3"/>
  <c r="K60" i="3" s="1"/>
  <c r="G60" i="3"/>
  <c r="L60" i="3" s="1"/>
  <c r="F61" i="3"/>
  <c r="G61" i="3"/>
  <c r="K61" i="3"/>
  <c r="L61" i="3"/>
  <c r="F62" i="3"/>
  <c r="K62" i="3" s="1"/>
  <c r="G62" i="3"/>
  <c r="L62" i="3" s="1"/>
  <c r="F63" i="3"/>
  <c r="G63" i="3"/>
  <c r="K63" i="3"/>
  <c r="L63" i="3"/>
  <c r="F64" i="3"/>
  <c r="K64" i="3" s="1"/>
  <c r="G64" i="3"/>
  <c r="L64" i="3" s="1"/>
  <c r="F65" i="3"/>
  <c r="G65" i="3"/>
  <c r="K65" i="3"/>
  <c r="L65" i="3"/>
  <c r="F66" i="3"/>
  <c r="G66" i="3"/>
  <c r="L66" i="3" s="1"/>
  <c r="K66" i="3"/>
  <c r="F67" i="3"/>
  <c r="G67" i="3"/>
  <c r="K67" i="3"/>
  <c r="L67" i="3"/>
  <c r="F68" i="3"/>
  <c r="G68" i="3"/>
  <c r="L68" i="3" s="1"/>
  <c r="K68" i="3"/>
  <c r="F69" i="3"/>
  <c r="G69" i="3"/>
  <c r="K69" i="3"/>
  <c r="L69" i="3"/>
  <c r="F70" i="3"/>
  <c r="K70" i="3" s="1"/>
  <c r="G70" i="3"/>
  <c r="L70" i="3" s="1"/>
  <c r="F71" i="3"/>
  <c r="G71" i="3"/>
  <c r="K71" i="3"/>
  <c r="L71" i="3"/>
  <c r="F72" i="3"/>
  <c r="K72" i="3" s="1"/>
  <c r="G72" i="3"/>
  <c r="L72" i="3" s="1"/>
  <c r="F73" i="3"/>
  <c r="G73" i="3"/>
  <c r="K73" i="3"/>
  <c r="L73" i="3"/>
  <c r="F74" i="3"/>
  <c r="K74" i="3" s="1"/>
  <c r="G74" i="3"/>
  <c r="L74" i="3" s="1"/>
  <c r="F75" i="3"/>
  <c r="G75" i="3"/>
  <c r="K75" i="3"/>
  <c r="L75" i="3"/>
  <c r="F76" i="3"/>
  <c r="G76" i="3"/>
  <c r="L76" i="3" s="1"/>
  <c r="K76" i="3"/>
  <c r="F77" i="3"/>
  <c r="G77" i="3"/>
  <c r="K77" i="3"/>
  <c r="L77" i="3"/>
  <c r="F78" i="3"/>
  <c r="G78" i="3"/>
  <c r="L78" i="3" s="1"/>
  <c r="K78" i="3"/>
  <c r="F79" i="3"/>
  <c r="G79" i="3"/>
  <c r="K79" i="3"/>
  <c r="L79" i="3"/>
  <c r="F80" i="3"/>
  <c r="G80" i="3"/>
  <c r="L80" i="3" s="1"/>
  <c r="K80" i="3"/>
  <c r="F81" i="3"/>
  <c r="G81" i="3"/>
  <c r="K81" i="3"/>
  <c r="L81" i="3"/>
  <c r="F82" i="3"/>
  <c r="K82" i="3" s="1"/>
  <c r="G82" i="3"/>
  <c r="L82" i="3" s="1"/>
  <c r="F83" i="3"/>
  <c r="G83" i="3"/>
  <c r="K83" i="3"/>
  <c r="L83" i="3"/>
  <c r="F84" i="3"/>
  <c r="G84" i="3"/>
  <c r="L84" i="3" s="1"/>
  <c r="K84" i="3"/>
  <c r="F85" i="3"/>
  <c r="G85" i="3"/>
  <c r="K85" i="3"/>
  <c r="L85" i="3"/>
  <c r="F86" i="3"/>
  <c r="G86" i="3"/>
  <c r="L86" i="3" s="1"/>
  <c r="K86" i="3"/>
  <c r="F87" i="3"/>
  <c r="G87" i="3"/>
  <c r="K87" i="3"/>
  <c r="L87" i="3"/>
  <c r="F88" i="3"/>
  <c r="K88" i="3" s="1"/>
  <c r="G88" i="3"/>
  <c r="L88" i="3" s="1"/>
  <c r="F89" i="3"/>
  <c r="G89" i="3"/>
  <c r="K89" i="3"/>
  <c r="L89" i="3"/>
  <c r="F90" i="3"/>
  <c r="G90" i="3"/>
  <c r="L90" i="3" s="1"/>
  <c r="K90" i="3"/>
  <c r="F91" i="3"/>
  <c r="G91" i="3"/>
  <c r="K91" i="3"/>
  <c r="L91" i="3"/>
  <c r="F92" i="3"/>
  <c r="G92" i="3"/>
  <c r="L92" i="3" s="1"/>
  <c r="K92" i="3"/>
  <c r="F93" i="3"/>
  <c r="G93" i="3"/>
  <c r="K93" i="3"/>
  <c r="L93" i="3"/>
  <c r="F94" i="3"/>
  <c r="G94" i="3"/>
  <c r="L94" i="3" s="1"/>
  <c r="K94" i="3"/>
  <c r="F95" i="3"/>
  <c r="G95" i="3"/>
  <c r="K95" i="3"/>
  <c r="L95" i="3"/>
  <c r="F96" i="3"/>
  <c r="G96" i="3"/>
  <c r="L96" i="3" s="1"/>
  <c r="K96" i="3"/>
  <c r="F97" i="3"/>
  <c r="G97" i="3"/>
  <c r="K97" i="3"/>
  <c r="L97" i="3"/>
  <c r="F98" i="3"/>
  <c r="G98" i="3"/>
  <c r="L98" i="3" s="1"/>
  <c r="K98" i="3"/>
  <c r="F99" i="3"/>
  <c r="G99" i="3"/>
  <c r="K99" i="3"/>
  <c r="L99" i="3"/>
  <c r="F100" i="3"/>
  <c r="G100" i="3"/>
  <c r="L100" i="3" s="1"/>
  <c r="K100" i="3"/>
  <c r="F101" i="3"/>
  <c r="G101" i="3"/>
  <c r="K101" i="3"/>
  <c r="L101" i="3"/>
  <c r="F102" i="3"/>
  <c r="G102" i="3"/>
  <c r="L102" i="3" s="1"/>
  <c r="K102" i="3"/>
  <c r="F103" i="3"/>
  <c r="G103" i="3"/>
  <c r="K103" i="3"/>
  <c r="L103" i="3"/>
  <c r="F104" i="3"/>
  <c r="K104" i="3" s="1"/>
  <c r="G104" i="3"/>
  <c r="L104" i="3" s="1"/>
  <c r="F105" i="3"/>
  <c r="G105" i="3"/>
  <c r="K105" i="3"/>
  <c r="L105" i="3"/>
  <c r="F106" i="3"/>
  <c r="K106" i="3" s="1"/>
  <c r="G106" i="3"/>
  <c r="L106" i="3" s="1"/>
  <c r="F107" i="3"/>
  <c r="G107" i="3"/>
  <c r="K107" i="3"/>
  <c r="L107" i="3"/>
  <c r="F108" i="3"/>
  <c r="K108" i="3" s="1"/>
  <c r="G108" i="3"/>
  <c r="L108" i="3" s="1"/>
  <c r="F109" i="3"/>
  <c r="G109" i="3"/>
  <c r="K109" i="3"/>
  <c r="L109" i="3"/>
  <c r="F110" i="3"/>
  <c r="K110" i="3" s="1"/>
  <c r="G110" i="3"/>
  <c r="L110" i="3" s="1"/>
  <c r="F111" i="3"/>
  <c r="G111" i="3"/>
  <c r="K111" i="3"/>
  <c r="L111" i="3"/>
  <c r="F112" i="3"/>
  <c r="K112" i="3" s="1"/>
  <c r="G112" i="3"/>
  <c r="L112" i="3" s="1"/>
  <c r="F113" i="3"/>
  <c r="G113" i="3"/>
  <c r="K113" i="3"/>
  <c r="L113" i="3"/>
  <c r="F114" i="3"/>
  <c r="K114" i="3" s="1"/>
  <c r="G114" i="3"/>
  <c r="L114" i="3" s="1"/>
  <c r="F115" i="3"/>
  <c r="G115" i="3"/>
  <c r="K115" i="3"/>
  <c r="L115" i="3"/>
  <c r="F116" i="3"/>
  <c r="K116" i="3" s="1"/>
  <c r="G116" i="3"/>
  <c r="L116" i="3" s="1"/>
  <c r="F117" i="3"/>
  <c r="G117" i="3"/>
  <c r="K117" i="3"/>
  <c r="L117" i="3"/>
  <c r="F118" i="3"/>
  <c r="K118" i="3" s="1"/>
  <c r="G118" i="3"/>
  <c r="L118" i="3" s="1"/>
  <c r="F119" i="3"/>
  <c r="G119" i="3"/>
  <c r="K119" i="3"/>
  <c r="L119" i="3"/>
  <c r="F120" i="3"/>
  <c r="K120" i="3" s="1"/>
  <c r="G120" i="3"/>
  <c r="L120" i="3" s="1"/>
  <c r="F121" i="3"/>
  <c r="G121" i="3"/>
  <c r="K121" i="3"/>
  <c r="L121" i="3"/>
  <c r="F122" i="3"/>
  <c r="K122" i="3" s="1"/>
  <c r="G122" i="3"/>
  <c r="L122" i="3" s="1"/>
  <c r="F123" i="3"/>
  <c r="G123" i="3"/>
  <c r="K123" i="3"/>
  <c r="L123" i="3"/>
  <c r="F124" i="3"/>
  <c r="K124" i="3" s="1"/>
  <c r="G124" i="3"/>
  <c r="L124" i="3" s="1"/>
  <c r="F125" i="3"/>
  <c r="G125" i="3"/>
  <c r="K125" i="3"/>
  <c r="L125" i="3"/>
  <c r="F126" i="3"/>
  <c r="K126" i="3" s="1"/>
  <c r="G126" i="3"/>
  <c r="L126" i="3" s="1"/>
  <c r="F127" i="3"/>
  <c r="G127" i="3"/>
  <c r="K127" i="3"/>
  <c r="L127" i="3"/>
  <c r="F128" i="3"/>
  <c r="K128" i="3" s="1"/>
  <c r="G128" i="3"/>
  <c r="L128" i="3"/>
  <c r="F129" i="3"/>
  <c r="G129" i="3"/>
  <c r="K129" i="3"/>
  <c r="L129" i="3"/>
  <c r="F130" i="3"/>
  <c r="K130" i="3" s="1"/>
  <c r="G130" i="3"/>
  <c r="L130" i="3" s="1"/>
  <c r="F131" i="3"/>
  <c r="G131" i="3"/>
  <c r="K131" i="3"/>
  <c r="L131" i="3"/>
  <c r="F132" i="3"/>
  <c r="K132" i="3" s="1"/>
  <c r="G132" i="3"/>
  <c r="L132" i="3" s="1"/>
  <c r="F133" i="3"/>
  <c r="G133" i="3"/>
  <c r="K133" i="3"/>
  <c r="L133" i="3"/>
  <c r="F134" i="3"/>
  <c r="K134" i="3" s="1"/>
  <c r="G134" i="3"/>
  <c r="L134" i="3" s="1"/>
  <c r="F135" i="3"/>
  <c r="G135" i="3"/>
  <c r="K135" i="3"/>
  <c r="L135" i="3"/>
  <c r="F136" i="3"/>
  <c r="K136" i="3" s="1"/>
  <c r="G136" i="3"/>
  <c r="L136" i="3" s="1"/>
  <c r="F137" i="3"/>
  <c r="G137" i="3"/>
  <c r="K137" i="3"/>
  <c r="L137" i="3"/>
  <c r="F138" i="3"/>
  <c r="K138" i="3" s="1"/>
  <c r="G138" i="3"/>
  <c r="L138" i="3" s="1"/>
  <c r="F139" i="3"/>
  <c r="G139" i="3"/>
  <c r="K139" i="3"/>
  <c r="L139" i="3"/>
  <c r="F140" i="3"/>
  <c r="K140" i="3" s="1"/>
  <c r="G140" i="3"/>
  <c r="L140" i="3" s="1"/>
  <c r="F141" i="3"/>
  <c r="G141" i="3"/>
  <c r="K141" i="3"/>
  <c r="L141" i="3"/>
  <c r="F142" i="3"/>
  <c r="K142" i="3" s="1"/>
  <c r="G142" i="3"/>
  <c r="L142" i="3" s="1"/>
  <c r="F143" i="3"/>
  <c r="G143" i="3"/>
  <c r="K143" i="3"/>
  <c r="L143" i="3"/>
  <c r="F144" i="3"/>
  <c r="K144" i="3" s="1"/>
  <c r="G144" i="3"/>
  <c r="L144" i="3" s="1"/>
  <c r="F145" i="3"/>
  <c r="G145" i="3"/>
  <c r="K145" i="3"/>
  <c r="L145" i="3"/>
  <c r="F146" i="3"/>
  <c r="K146" i="3" s="1"/>
  <c r="G146" i="3"/>
  <c r="L146" i="3" s="1"/>
  <c r="F147" i="3"/>
  <c r="G147" i="3"/>
  <c r="K147" i="3"/>
  <c r="L147" i="3"/>
  <c r="F148" i="3"/>
  <c r="K148" i="3" s="1"/>
  <c r="G148" i="3"/>
  <c r="L148" i="3" s="1"/>
  <c r="F149" i="3"/>
  <c r="G149" i="3"/>
  <c r="K149" i="3"/>
  <c r="L149" i="3"/>
  <c r="F150" i="3"/>
  <c r="K150" i="3" s="1"/>
  <c r="G150" i="3"/>
  <c r="L150" i="3" s="1"/>
  <c r="F151" i="3"/>
  <c r="G151" i="3"/>
  <c r="K151" i="3"/>
  <c r="L151" i="3"/>
  <c r="F152" i="3"/>
  <c r="K152" i="3" s="1"/>
  <c r="G152" i="3"/>
  <c r="L152" i="3" s="1"/>
  <c r="F153" i="3"/>
  <c r="G153" i="3"/>
  <c r="K153" i="3"/>
  <c r="L153" i="3"/>
  <c r="F154" i="3"/>
  <c r="K154" i="3" s="1"/>
  <c r="G154" i="3"/>
  <c r="L154" i="3" s="1"/>
  <c r="F155" i="3"/>
  <c r="G155" i="3"/>
  <c r="K155" i="3"/>
  <c r="L155" i="3"/>
  <c r="F156" i="3"/>
  <c r="K156" i="3" s="1"/>
  <c r="G156" i="3"/>
  <c r="L156" i="3" s="1"/>
  <c r="F157" i="3"/>
  <c r="G157" i="3"/>
  <c r="K157" i="3"/>
  <c r="L157" i="3"/>
  <c r="F158" i="3"/>
  <c r="K158" i="3" s="1"/>
  <c r="G158" i="3"/>
  <c r="L158" i="3" s="1"/>
  <c r="F159" i="3"/>
  <c r="G159" i="3"/>
  <c r="K159" i="3"/>
  <c r="L159" i="3"/>
  <c r="F160" i="3"/>
  <c r="K160" i="3" s="1"/>
  <c r="G160" i="3"/>
  <c r="L160" i="3" s="1"/>
  <c r="F161" i="3"/>
  <c r="G161" i="3"/>
  <c r="K161" i="3"/>
  <c r="L161" i="3"/>
  <c r="F162" i="3"/>
  <c r="K162" i="3" s="1"/>
  <c r="G162" i="3"/>
  <c r="L162" i="3" s="1"/>
  <c r="F163" i="3"/>
  <c r="G163" i="3"/>
  <c r="K163" i="3"/>
  <c r="L163" i="3"/>
  <c r="F164" i="3"/>
  <c r="K164" i="3" s="1"/>
  <c r="G164" i="3"/>
  <c r="L164" i="3" s="1"/>
  <c r="F165" i="3"/>
  <c r="G165" i="3"/>
  <c r="K165" i="3"/>
  <c r="L165" i="3"/>
  <c r="F166" i="3"/>
  <c r="K166" i="3" s="1"/>
  <c r="G166" i="3"/>
  <c r="L166" i="3" s="1"/>
  <c r="F167" i="3"/>
  <c r="G167" i="3"/>
  <c r="K167" i="3"/>
  <c r="L167" i="3"/>
  <c r="F168" i="3"/>
  <c r="K168" i="3" s="1"/>
  <c r="G168" i="3"/>
  <c r="L168" i="3" s="1"/>
  <c r="F169" i="3"/>
  <c r="G169" i="3"/>
  <c r="K169" i="3"/>
  <c r="L169" i="3"/>
  <c r="F170" i="3"/>
  <c r="K170" i="3" s="1"/>
  <c r="G170" i="3"/>
  <c r="L170" i="3" s="1"/>
  <c r="F171" i="3"/>
  <c r="G171" i="3"/>
  <c r="K171" i="3"/>
  <c r="L171" i="3"/>
  <c r="F172" i="3"/>
  <c r="K172" i="3" s="1"/>
  <c r="G172" i="3"/>
  <c r="L172" i="3" s="1"/>
  <c r="F173" i="3"/>
  <c r="G173" i="3"/>
  <c r="K173" i="3"/>
  <c r="L173" i="3"/>
  <c r="F174" i="3"/>
  <c r="K174" i="3" s="1"/>
  <c r="G174" i="3"/>
  <c r="L174" i="3" s="1"/>
  <c r="F175" i="3"/>
  <c r="G175" i="3"/>
  <c r="K175" i="3"/>
  <c r="L175" i="3"/>
  <c r="F176" i="3"/>
  <c r="K176" i="3" s="1"/>
  <c r="G176" i="3"/>
  <c r="L176" i="3" s="1"/>
  <c r="F177" i="3"/>
  <c r="G177" i="3"/>
  <c r="K177" i="3"/>
  <c r="L177" i="3"/>
  <c r="F178" i="3"/>
  <c r="K178" i="3" s="1"/>
  <c r="G178" i="3"/>
  <c r="L178" i="3" s="1"/>
  <c r="F179" i="3"/>
  <c r="G179" i="3"/>
  <c r="K179" i="3"/>
  <c r="L179" i="3"/>
  <c r="F180" i="3"/>
  <c r="K180" i="3" s="1"/>
  <c r="G180" i="3"/>
  <c r="L180" i="3" s="1"/>
  <c r="F181" i="3"/>
  <c r="G181" i="3"/>
  <c r="K181" i="3"/>
  <c r="L181" i="3"/>
  <c r="F182" i="3"/>
  <c r="K182" i="3" s="1"/>
  <c r="G182" i="3"/>
  <c r="L182" i="3" s="1"/>
  <c r="F183" i="3"/>
  <c r="G183" i="3"/>
  <c r="K183" i="3"/>
  <c r="L183" i="3"/>
  <c r="F184" i="3"/>
  <c r="K184" i="3" s="1"/>
  <c r="G184" i="3"/>
  <c r="L184" i="3" s="1"/>
  <c r="F185" i="3"/>
  <c r="G185" i="3"/>
  <c r="K185" i="3"/>
  <c r="L185" i="3"/>
  <c r="F186" i="3"/>
  <c r="K186" i="3" s="1"/>
  <c r="G186" i="3"/>
  <c r="L186" i="3" s="1"/>
  <c r="F187" i="3"/>
  <c r="G187" i="3"/>
  <c r="K187" i="3"/>
  <c r="L187" i="3"/>
  <c r="F188" i="3"/>
  <c r="K188" i="3" s="1"/>
  <c r="G188" i="3"/>
  <c r="L188" i="3" s="1"/>
  <c r="F189" i="3"/>
  <c r="G189" i="3"/>
  <c r="K189" i="3"/>
  <c r="L189" i="3"/>
  <c r="F190" i="3"/>
  <c r="K190" i="3" s="1"/>
  <c r="G190" i="3"/>
  <c r="L190" i="3" s="1"/>
  <c r="F191" i="3"/>
  <c r="G191" i="3"/>
  <c r="K191" i="3"/>
  <c r="L191" i="3"/>
  <c r="F192" i="3"/>
  <c r="K192" i="3" s="1"/>
  <c r="G192" i="3"/>
  <c r="L192" i="3" s="1"/>
  <c r="F193" i="3"/>
  <c r="G193" i="3"/>
  <c r="K193" i="3"/>
  <c r="L193" i="3"/>
  <c r="F194" i="3"/>
  <c r="K194" i="3" s="1"/>
  <c r="G194" i="3"/>
  <c r="L194" i="3" s="1"/>
  <c r="F195" i="3"/>
  <c r="G195" i="3"/>
  <c r="K195" i="3"/>
  <c r="L195" i="3"/>
  <c r="F196" i="3"/>
  <c r="K196" i="3" s="1"/>
  <c r="G196" i="3"/>
  <c r="L196" i="3" s="1"/>
  <c r="F197" i="3"/>
  <c r="G197" i="3"/>
  <c r="K197" i="3"/>
  <c r="L197" i="3"/>
  <c r="F198" i="3"/>
  <c r="K198" i="3" s="1"/>
  <c r="G198" i="3"/>
  <c r="L198" i="3" s="1"/>
  <c r="F199" i="3"/>
  <c r="G199" i="3"/>
  <c r="K199" i="3"/>
  <c r="L199" i="3"/>
  <c r="G35" i="3"/>
  <c r="L35" i="3" s="1"/>
  <c r="F35" i="3"/>
  <c r="K35" i="3" s="1"/>
  <c r="G34" i="3"/>
  <c r="L34" i="3" s="1"/>
  <c r="F34" i="3"/>
  <c r="K34" i="3" s="1"/>
  <c r="G33" i="3"/>
  <c r="L33" i="3" s="1"/>
  <c r="F33" i="3"/>
  <c r="K33" i="3" s="1"/>
  <c r="L32" i="3"/>
  <c r="G32" i="3"/>
  <c r="F32" i="3"/>
  <c r="K32" i="3" s="1"/>
  <c r="G31" i="3"/>
  <c r="L31" i="3" s="1"/>
  <c r="F31" i="3"/>
  <c r="K31" i="3" s="1"/>
  <c r="K30" i="3"/>
  <c r="G30" i="3"/>
  <c r="L30" i="3" s="1"/>
  <c r="F30" i="3"/>
  <c r="G29" i="3"/>
  <c r="L29" i="3" s="1"/>
  <c r="F29" i="3"/>
  <c r="K29" i="3" s="1"/>
  <c r="G28" i="3"/>
  <c r="L28" i="3" s="1"/>
  <c r="F28" i="3"/>
  <c r="K28" i="3" s="1"/>
  <c r="G27" i="3"/>
  <c r="L27" i="3" s="1"/>
  <c r="F27" i="3"/>
  <c r="K27" i="3" s="1"/>
  <c r="G26" i="3"/>
  <c r="L26" i="3" s="1"/>
  <c r="F26" i="3"/>
  <c r="K26" i="3" s="1"/>
  <c r="G25" i="3"/>
  <c r="L25" i="3" s="1"/>
  <c r="F25" i="3"/>
  <c r="K25" i="3" s="1"/>
  <c r="K24" i="3"/>
  <c r="G24" i="3"/>
  <c r="L24" i="3" s="1"/>
  <c r="F24" i="3"/>
  <c r="G23" i="3"/>
  <c r="L23" i="3" s="1"/>
  <c r="F23" i="3"/>
  <c r="K23" i="3" s="1"/>
  <c r="G22" i="3"/>
  <c r="L22" i="3" s="1"/>
  <c r="F22" i="3"/>
  <c r="K22" i="3" s="1"/>
  <c r="G21" i="3"/>
  <c r="L21" i="3" s="1"/>
  <c r="F21" i="3"/>
  <c r="K21" i="3" s="1"/>
  <c r="K20" i="3"/>
  <c r="G20" i="3"/>
  <c r="L20" i="3" s="1"/>
  <c r="F20" i="3"/>
  <c r="D20" i="3"/>
  <c r="L19" i="3"/>
  <c r="G19" i="3"/>
  <c r="F19" i="3"/>
  <c r="K19" i="3" s="1"/>
  <c r="G18" i="3"/>
  <c r="L18" i="3" s="1"/>
  <c r="F18" i="3"/>
  <c r="K18" i="3" s="1"/>
  <c r="L17" i="3"/>
  <c r="G17" i="3"/>
  <c r="F17" i="3"/>
  <c r="K17" i="3" s="1"/>
  <c r="L16" i="3"/>
  <c r="G16" i="3"/>
  <c r="F16" i="3"/>
  <c r="K16" i="3" s="1"/>
  <c r="L15" i="3"/>
  <c r="G15" i="3"/>
  <c r="F15" i="3"/>
  <c r="K15" i="3" s="1"/>
  <c r="D15" i="3"/>
  <c r="G14" i="3"/>
  <c r="L14" i="3" s="1"/>
  <c r="F14" i="3"/>
  <c r="K14" i="3" s="1"/>
  <c r="G13" i="3"/>
  <c r="L13" i="3" s="1"/>
  <c r="F13" i="3"/>
  <c r="K13" i="3" s="1"/>
  <c r="G12" i="3"/>
  <c r="L12" i="3" s="1"/>
  <c r="F12" i="3"/>
  <c r="K12" i="3" s="1"/>
  <c r="G11" i="3"/>
  <c r="L11" i="3" s="1"/>
  <c r="F11" i="3"/>
  <c r="K11" i="3" s="1"/>
  <c r="G10" i="3"/>
  <c r="L10" i="3" s="1"/>
  <c r="F10" i="3"/>
  <c r="K10" i="3" s="1"/>
  <c r="G9" i="3"/>
  <c r="L9" i="3" s="1"/>
  <c r="F9" i="3"/>
  <c r="K9" i="3" s="1"/>
  <c r="G8" i="3"/>
  <c r="L8" i="3" s="1"/>
  <c r="F8" i="3"/>
  <c r="K8" i="3" s="1"/>
  <c r="G7" i="3"/>
  <c r="F7" i="3"/>
  <c r="K7" i="3" s="1"/>
  <c r="D7" i="3"/>
  <c r="G6" i="3"/>
  <c r="L6" i="3" s="1"/>
  <c r="F6" i="3"/>
  <c r="K6" i="3" s="1"/>
  <c r="G5" i="3"/>
  <c r="L5" i="3" s="1"/>
  <c r="F5" i="3"/>
  <c r="K5" i="3" s="1"/>
  <c r="L4" i="3"/>
  <c r="F4" i="3"/>
  <c r="K4" i="3" s="1"/>
  <c r="D4" i="3"/>
  <c r="D20" i="2"/>
  <c r="D1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4" i="2"/>
  <c r="L7" i="3" l="1"/>
  <c r="N7" i="3" s="1"/>
  <c r="I7" i="3"/>
  <c r="N7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D7" i="2"/>
  <c r="D4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K4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2" i="1"/>
  <c r="R15" i="1"/>
  <c r="I7" i="2" l="1"/>
  <c r="R5" i="1"/>
  <c r="R9" i="1" l="1"/>
  <c r="R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" i="1"/>
  <c r="J1" i="1"/>
  <c r="G10" i="1" s="1"/>
  <c r="G131" i="1" l="1"/>
  <c r="G79" i="1"/>
  <c r="G151" i="1"/>
  <c r="G192" i="1"/>
  <c r="G182" i="1"/>
  <c r="G172" i="1"/>
  <c r="G160" i="1"/>
  <c r="G150" i="1"/>
  <c r="G140" i="1"/>
  <c r="G127" i="1"/>
  <c r="G115" i="1"/>
  <c r="G102" i="1"/>
  <c r="G88" i="1"/>
  <c r="G77" i="1"/>
  <c r="G62" i="1"/>
  <c r="G46" i="1"/>
  <c r="G30" i="1"/>
  <c r="G14" i="1"/>
  <c r="G196" i="1"/>
  <c r="G142" i="1"/>
  <c r="G93" i="1"/>
  <c r="G35" i="1"/>
  <c r="G195" i="1"/>
  <c r="G183" i="1"/>
  <c r="G191" i="1"/>
  <c r="G181" i="1"/>
  <c r="G171" i="1"/>
  <c r="G159" i="1"/>
  <c r="G149" i="1"/>
  <c r="G139" i="1"/>
  <c r="G126" i="1"/>
  <c r="G112" i="1"/>
  <c r="G101" i="1"/>
  <c r="G87" i="1"/>
  <c r="G75" i="1"/>
  <c r="G61" i="1"/>
  <c r="G45" i="1"/>
  <c r="G29" i="1"/>
  <c r="G13" i="1"/>
  <c r="G184" i="1"/>
  <c r="G118" i="1"/>
  <c r="G51" i="1"/>
  <c r="G163" i="1"/>
  <c r="G190" i="1"/>
  <c r="G180" i="1"/>
  <c r="G168" i="1"/>
  <c r="G158" i="1"/>
  <c r="G148" i="1"/>
  <c r="G136" i="1"/>
  <c r="G125" i="1"/>
  <c r="G111" i="1"/>
  <c r="G99" i="1"/>
  <c r="G86" i="1"/>
  <c r="G72" i="1"/>
  <c r="G59" i="1"/>
  <c r="G43" i="1"/>
  <c r="G27" i="1"/>
  <c r="G11" i="1"/>
  <c r="G152" i="1"/>
  <c r="G189" i="1"/>
  <c r="G167" i="1"/>
  <c r="G147" i="1"/>
  <c r="G123" i="1"/>
  <c r="G96" i="1"/>
  <c r="G40" i="1"/>
  <c r="G2" i="1"/>
  <c r="G176" i="1"/>
  <c r="G156" i="1"/>
  <c r="G144" i="1"/>
  <c r="G134" i="1"/>
  <c r="G120" i="1"/>
  <c r="G109" i="1"/>
  <c r="G95" i="1"/>
  <c r="G83" i="1"/>
  <c r="G70" i="1"/>
  <c r="G54" i="1"/>
  <c r="G38" i="1"/>
  <c r="G22" i="1"/>
  <c r="G164" i="1"/>
  <c r="G104" i="1"/>
  <c r="G19" i="1"/>
  <c r="G179" i="1"/>
  <c r="G157" i="1"/>
  <c r="G135" i="1"/>
  <c r="G110" i="1"/>
  <c r="G85" i="1"/>
  <c r="G71" i="1"/>
  <c r="G56" i="1"/>
  <c r="G24" i="1"/>
  <c r="G188" i="1"/>
  <c r="G166" i="1"/>
  <c r="G197" i="1"/>
  <c r="G187" i="1"/>
  <c r="G175" i="1"/>
  <c r="G165" i="1"/>
  <c r="G155" i="1"/>
  <c r="G143" i="1"/>
  <c r="G133" i="1"/>
  <c r="G119" i="1"/>
  <c r="G107" i="1"/>
  <c r="G94" i="1"/>
  <c r="G80" i="1"/>
  <c r="G69" i="1"/>
  <c r="G53" i="1"/>
  <c r="G37" i="1"/>
  <c r="G21" i="1"/>
  <c r="G174" i="1"/>
  <c r="G67" i="1"/>
  <c r="G173" i="1"/>
  <c r="G141" i="1"/>
  <c r="G128" i="1"/>
  <c r="G117" i="1"/>
  <c r="G103" i="1"/>
  <c r="G91" i="1"/>
  <c r="G78" i="1"/>
  <c r="G64" i="1"/>
  <c r="G48" i="1"/>
  <c r="G32" i="1"/>
  <c r="G16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8" i="1"/>
  <c r="G63" i="1"/>
  <c r="G55" i="1"/>
  <c r="G47" i="1"/>
  <c r="G39" i="1"/>
  <c r="G31" i="1"/>
  <c r="G23" i="1"/>
  <c r="G15" i="1"/>
  <c r="G7" i="1"/>
  <c r="G6" i="1"/>
  <c r="G5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3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</calcChain>
</file>

<file path=xl/sharedStrings.xml><?xml version="1.0" encoding="utf-8"?>
<sst xmlns="http://schemas.openxmlformats.org/spreadsheetml/2006/main" count="39" uniqueCount="19">
  <si>
    <t>Size</t>
  </si>
  <si>
    <t>Temperature</t>
  </si>
  <si>
    <t>Min:</t>
  </si>
  <si>
    <t>D verde</t>
  </si>
  <si>
    <t>D max</t>
  </si>
  <si>
    <t>D</t>
  </si>
  <si>
    <t>Med</t>
  </si>
  <si>
    <t>3D</t>
  </si>
  <si>
    <t>Máx:</t>
  </si>
  <si>
    <t>último</t>
  </si>
  <si>
    <t>Max:</t>
  </si>
  <si>
    <t>ORIGINAL</t>
  </si>
  <si>
    <t>CALCULADO</t>
  </si>
  <si>
    <t>NORMALIZADO</t>
  </si>
  <si>
    <t>p0</t>
  </si>
  <si>
    <t>Volume</t>
  </si>
  <si>
    <t>pf</t>
  </si>
  <si>
    <t>CALCULADO BELLINI</t>
  </si>
  <si>
    <t>CALCULADO 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</si>
</sst>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2A47-7D9D-4B35-BDA6-00281A582B7B}">
  <dimension ref="A1:S197"/>
  <sheetViews>
    <sheetView topLeftCell="A115" workbookViewId="0">
      <selection activeCell="B134" sqref="B134"/>
    </sheetView>
  </sheetViews>
  <sheetFormatPr defaultRowHeight="14.4" x14ac:dyDescent="0.3"/>
  <cols>
    <col min="15" max="15" width="9.44140625" style="1" bestFit="1" customWidth="1"/>
  </cols>
  <sheetData>
    <row r="1" spans="1:19" x14ac:dyDescent="0.3">
      <c r="A1" t="s">
        <v>0</v>
      </c>
      <c r="B1" t="s">
        <v>1</v>
      </c>
      <c r="I1" t="s">
        <v>2</v>
      </c>
      <c r="J1">
        <f>MIN(A2:A197)</f>
        <v>0.90200000000000002</v>
      </c>
      <c r="Q1" t="s">
        <v>3</v>
      </c>
      <c r="R1">
        <v>0.55000000000000004</v>
      </c>
      <c r="S1">
        <v>0.89868855741315501</v>
      </c>
    </row>
    <row r="2" spans="1:19" x14ac:dyDescent="0.3">
      <c r="A2">
        <v>1</v>
      </c>
      <c r="B2">
        <v>53.3</v>
      </c>
      <c r="F2">
        <f>B2+273.15</f>
        <v>326.45</v>
      </c>
      <c r="G2">
        <f>$J$1/A2</f>
        <v>0.90200000000000002</v>
      </c>
      <c r="L2">
        <v>1</v>
      </c>
      <c r="N2">
        <v>326.45</v>
      </c>
      <c r="O2" s="3">
        <f>$R$5*((G2-$J$1)/0.08)+$R$1</f>
        <v>0.55000000000000004</v>
      </c>
      <c r="R2" t="s">
        <v>5</v>
      </c>
      <c r="S2" t="s">
        <v>6</v>
      </c>
    </row>
    <row r="3" spans="1:19" x14ac:dyDescent="0.3">
      <c r="A3">
        <v>1</v>
      </c>
      <c r="B3">
        <v>60.3</v>
      </c>
      <c r="F3">
        <f t="shared" ref="F3:F66" si="0">B3+273.15</f>
        <v>333.45</v>
      </c>
      <c r="G3">
        <f t="shared" ref="G3:G66" si="1">$J$1/A3</f>
        <v>0.90200000000000002</v>
      </c>
      <c r="L3">
        <v>2</v>
      </c>
      <c r="N3">
        <v>333.45</v>
      </c>
      <c r="O3" s="3">
        <f t="shared" ref="O3:O66" si="2">$R$5*((G3-$J$1)/0.08)+$R$1</f>
        <v>0.55000000000000004</v>
      </c>
      <c r="Q3" t="s">
        <v>4</v>
      </c>
      <c r="R3">
        <v>0.94</v>
      </c>
      <c r="S3">
        <v>1</v>
      </c>
    </row>
    <row r="4" spans="1:19" x14ac:dyDescent="0.3">
      <c r="A4">
        <v>1</v>
      </c>
      <c r="B4">
        <v>62.9</v>
      </c>
      <c r="F4">
        <f t="shared" si="0"/>
        <v>336.04999999999995</v>
      </c>
      <c r="G4">
        <f t="shared" si="1"/>
        <v>0.90200000000000002</v>
      </c>
      <c r="L4">
        <v>3</v>
      </c>
      <c r="N4">
        <v>336.05</v>
      </c>
      <c r="O4" s="3">
        <f t="shared" si="2"/>
        <v>0.55000000000000004</v>
      </c>
    </row>
    <row r="5" spans="1:19" x14ac:dyDescent="0.3">
      <c r="A5">
        <v>1</v>
      </c>
      <c r="B5">
        <v>65.3</v>
      </c>
      <c r="F5">
        <f t="shared" si="0"/>
        <v>338.45</v>
      </c>
      <c r="G5">
        <f t="shared" si="1"/>
        <v>0.90200000000000002</v>
      </c>
      <c r="L5">
        <v>4</v>
      </c>
      <c r="N5">
        <v>338.45</v>
      </c>
      <c r="O5" s="3">
        <f t="shared" si="2"/>
        <v>0.55000000000000004</v>
      </c>
      <c r="Q5" t="s">
        <v>7</v>
      </c>
      <c r="R5" s="2">
        <f>1/3</f>
        <v>0.33333333333333331</v>
      </c>
    </row>
    <row r="6" spans="1:19" x14ac:dyDescent="0.3">
      <c r="A6">
        <v>1</v>
      </c>
      <c r="B6">
        <v>68</v>
      </c>
      <c r="F6">
        <f t="shared" si="0"/>
        <v>341.15</v>
      </c>
      <c r="G6">
        <f t="shared" si="1"/>
        <v>0.90200000000000002</v>
      </c>
      <c r="L6">
        <v>5</v>
      </c>
      <c r="N6">
        <v>341.15</v>
      </c>
      <c r="O6" s="3">
        <f t="shared" si="2"/>
        <v>0.55000000000000004</v>
      </c>
    </row>
    <row r="7" spans="1:19" x14ac:dyDescent="0.3">
      <c r="A7">
        <v>1</v>
      </c>
      <c r="B7">
        <v>70.599999999999994</v>
      </c>
      <c r="F7">
        <f t="shared" si="0"/>
        <v>343.75</v>
      </c>
      <c r="G7">
        <f t="shared" si="1"/>
        <v>0.90200000000000002</v>
      </c>
      <c r="L7">
        <v>6</v>
      </c>
      <c r="N7">
        <v>343.75</v>
      </c>
      <c r="O7" s="3">
        <f t="shared" si="2"/>
        <v>0.55000000000000004</v>
      </c>
    </row>
    <row r="8" spans="1:19" x14ac:dyDescent="0.3">
      <c r="A8">
        <v>1</v>
      </c>
      <c r="B8">
        <v>73.400000000000006</v>
      </c>
      <c r="F8">
        <f t="shared" si="0"/>
        <v>346.54999999999995</v>
      </c>
      <c r="G8">
        <f t="shared" si="1"/>
        <v>0.90200000000000002</v>
      </c>
      <c r="L8">
        <v>7</v>
      </c>
      <c r="N8">
        <v>346.55</v>
      </c>
      <c r="O8" s="3">
        <f t="shared" si="2"/>
        <v>0.55000000000000004</v>
      </c>
      <c r="Q8" t="s">
        <v>2</v>
      </c>
      <c r="R8" s="1">
        <f>MIN(O2:O197)</f>
        <v>0.55000000000000004</v>
      </c>
    </row>
    <row r="9" spans="1:19" x14ac:dyDescent="0.3">
      <c r="A9">
        <v>1</v>
      </c>
      <c r="B9">
        <v>76.2</v>
      </c>
      <c r="F9">
        <f t="shared" si="0"/>
        <v>349.34999999999997</v>
      </c>
      <c r="G9">
        <f t="shared" si="1"/>
        <v>0.90200000000000002</v>
      </c>
      <c r="L9">
        <v>8</v>
      </c>
      <c r="N9">
        <v>349.35</v>
      </c>
      <c r="O9" s="3">
        <f t="shared" si="2"/>
        <v>0.55000000000000004</v>
      </c>
      <c r="Q9" t="s">
        <v>8</v>
      </c>
      <c r="R9" s="1">
        <f>MAX(O2:O197)</f>
        <v>0.95833333333333326</v>
      </c>
    </row>
    <row r="10" spans="1:19" x14ac:dyDescent="0.3">
      <c r="A10">
        <v>1</v>
      </c>
      <c r="B10">
        <v>79.599999999999994</v>
      </c>
      <c r="F10">
        <f t="shared" si="0"/>
        <v>352.75</v>
      </c>
      <c r="G10">
        <f t="shared" si="1"/>
        <v>0.90200000000000002</v>
      </c>
      <c r="L10">
        <v>9</v>
      </c>
      <c r="N10">
        <v>352.75</v>
      </c>
      <c r="O10" s="3">
        <f t="shared" si="2"/>
        <v>0.55000000000000004</v>
      </c>
    </row>
    <row r="11" spans="1:19" x14ac:dyDescent="0.3">
      <c r="A11">
        <v>1</v>
      </c>
      <c r="B11">
        <v>83.8</v>
      </c>
      <c r="F11">
        <f t="shared" si="0"/>
        <v>356.95</v>
      </c>
      <c r="G11">
        <f t="shared" si="1"/>
        <v>0.90200000000000002</v>
      </c>
      <c r="L11">
        <v>10</v>
      </c>
      <c r="N11">
        <v>356.95</v>
      </c>
      <c r="O11" s="3">
        <f t="shared" si="2"/>
        <v>0.55000000000000004</v>
      </c>
    </row>
    <row r="12" spans="1:19" x14ac:dyDescent="0.3">
      <c r="A12">
        <v>1</v>
      </c>
      <c r="B12">
        <v>87.6</v>
      </c>
      <c r="F12">
        <f t="shared" si="0"/>
        <v>360.75</v>
      </c>
      <c r="G12">
        <f t="shared" si="1"/>
        <v>0.90200000000000002</v>
      </c>
      <c r="L12">
        <v>11</v>
      </c>
      <c r="N12">
        <v>360.75</v>
      </c>
      <c r="O12" s="3">
        <f t="shared" si="2"/>
        <v>0.55000000000000004</v>
      </c>
    </row>
    <row r="13" spans="1:19" x14ac:dyDescent="0.3">
      <c r="A13">
        <v>1</v>
      </c>
      <c r="B13">
        <v>91.5</v>
      </c>
      <c r="F13">
        <f t="shared" si="0"/>
        <v>364.65</v>
      </c>
      <c r="G13">
        <f t="shared" si="1"/>
        <v>0.90200000000000002</v>
      </c>
      <c r="L13">
        <v>12</v>
      </c>
      <c r="N13">
        <v>364.65</v>
      </c>
      <c r="O13" s="3">
        <f t="shared" si="2"/>
        <v>0.55000000000000004</v>
      </c>
      <c r="Q13" t="s">
        <v>9</v>
      </c>
      <c r="R13">
        <v>2.2564833950755663</v>
      </c>
    </row>
    <row r="14" spans="1:19" x14ac:dyDescent="0.3">
      <c r="A14">
        <v>1</v>
      </c>
      <c r="B14">
        <v>95.3</v>
      </c>
      <c r="F14">
        <f t="shared" si="0"/>
        <v>368.45</v>
      </c>
      <c r="G14">
        <f t="shared" si="1"/>
        <v>0.90200000000000002</v>
      </c>
      <c r="L14">
        <v>13</v>
      </c>
      <c r="N14">
        <v>368.45</v>
      </c>
      <c r="O14" s="3">
        <f t="shared" si="2"/>
        <v>0.55000000000000004</v>
      </c>
    </row>
    <row r="15" spans="1:19" x14ac:dyDescent="0.3">
      <c r="A15">
        <v>1</v>
      </c>
      <c r="B15">
        <v>99</v>
      </c>
      <c r="F15">
        <f t="shared" si="0"/>
        <v>372.15</v>
      </c>
      <c r="G15">
        <f t="shared" si="1"/>
        <v>0.90200000000000002</v>
      </c>
      <c r="L15">
        <v>14</v>
      </c>
      <c r="N15">
        <v>372.15</v>
      </c>
      <c r="O15" s="3">
        <f t="shared" si="2"/>
        <v>0.55000000000000004</v>
      </c>
      <c r="R15">
        <f>R13/2.4</f>
        <v>0.94020141461481932</v>
      </c>
    </row>
    <row r="16" spans="1:19" x14ac:dyDescent="0.3">
      <c r="A16">
        <v>1</v>
      </c>
      <c r="B16">
        <v>102.9</v>
      </c>
      <c r="F16">
        <f t="shared" si="0"/>
        <v>376.04999999999995</v>
      </c>
      <c r="G16">
        <f t="shared" si="1"/>
        <v>0.90200000000000002</v>
      </c>
      <c r="L16">
        <v>15</v>
      </c>
      <c r="N16">
        <v>376.05</v>
      </c>
      <c r="O16" s="3">
        <f t="shared" si="2"/>
        <v>0.55000000000000004</v>
      </c>
    </row>
    <row r="17" spans="1:15" x14ac:dyDescent="0.3">
      <c r="A17">
        <v>1</v>
      </c>
      <c r="B17">
        <v>106.7</v>
      </c>
      <c r="F17">
        <f t="shared" si="0"/>
        <v>379.84999999999997</v>
      </c>
      <c r="G17">
        <f t="shared" si="1"/>
        <v>0.90200000000000002</v>
      </c>
      <c r="L17">
        <v>16</v>
      </c>
      <c r="N17">
        <v>379.85</v>
      </c>
      <c r="O17" s="3">
        <f t="shared" si="2"/>
        <v>0.55000000000000004</v>
      </c>
    </row>
    <row r="18" spans="1:15" x14ac:dyDescent="0.3">
      <c r="A18">
        <v>1</v>
      </c>
      <c r="B18">
        <v>116.4</v>
      </c>
      <c r="F18">
        <f t="shared" si="0"/>
        <v>389.54999999999995</v>
      </c>
      <c r="G18">
        <f t="shared" si="1"/>
        <v>0.90200000000000002</v>
      </c>
      <c r="L18">
        <v>17</v>
      </c>
      <c r="N18">
        <v>389.55</v>
      </c>
      <c r="O18" s="3">
        <f t="shared" si="2"/>
        <v>0.55000000000000004</v>
      </c>
    </row>
    <row r="19" spans="1:15" x14ac:dyDescent="0.3">
      <c r="A19">
        <v>1</v>
      </c>
      <c r="B19">
        <v>119.1</v>
      </c>
      <c r="F19">
        <f t="shared" si="0"/>
        <v>392.25</v>
      </c>
      <c r="G19">
        <f t="shared" si="1"/>
        <v>0.90200000000000002</v>
      </c>
      <c r="L19">
        <v>18</v>
      </c>
      <c r="N19">
        <v>392.25</v>
      </c>
      <c r="O19" s="3">
        <f t="shared" si="2"/>
        <v>0.55000000000000004</v>
      </c>
    </row>
    <row r="20" spans="1:15" x14ac:dyDescent="0.3">
      <c r="A20">
        <v>1</v>
      </c>
      <c r="B20">
        <v>121.9</v>
      </c>
      <c r="F20">
        <f t="shared" si="0"/>
        <v>395.04999999999995</v>
      </c>
      <c r="G20">
        <f t="shared" si="1"/>
        <v>0.90200000000000002</v>
      </c>
      <c r="L20">
        <v>19</v>
      </c>
      <c r="N20">
        <v>395.05</v>
      </c>
      <c r="O20" s="3">
        <f t="shared" si="2"/>
        <v>0.55000000000000004</v>
      </c>
    </row>
    <row r="21" spans="1:15" x14ac:dyDescent="0.3">
      <c r="A21">
        <v>1</v>
      </c>
      <c r="B21">
        <v>125.6</v>
      </c>
      <c r="F21">
        <f t="shared" si="0"/>
        <v>398.75</v>
      </c>
      <c r="G21">
        <f t="shared" si="1"/>
        <v>0.90200000000000002</v>
      </c>
      <c r="L21">
        <v>20</v>
      </c>
      <c r="N21">
        <v>398.75</v>
      </c>
      <c r="O21" s="3">
        <f t="shared" si="2"/>
        <v>0.55000000000000004</v>
      </c>
    </row>
    <row r="22" spans="1:15" x14ac:dyDescent="0.3">
      <c r="A22">
        <v>1</v>
      </c>
      <c r="B22">
        <v>128.69999999999999</v>
      </c>
      <c r="F22">
        <f t="shared" si="0"/>
        <v>401.84999999999997</v>
      </c>
      <c r="G22">
        <f t="shared" si="1"/>
        <v>0.90200000000000002</v>
      </c>
      <c r="L22">
        <v>21</v>
      </c>
      <c r="N22">
        <v>401.85</v>
      </c>
      <c r="O22" s="3">
        <f t="shared" si="2"/>
        <v>0.55000000000000004</v>
      </c>
    </row>
    <row r="23" spans="1:15" x14ac:dyDescent="0.3">
      <c r="A23">
        <v>1</v>
      </c>
      <c r="B23">
        <v>132.4</v>
      </c>
      <c r="F23">
        <f t="shared" si="0"/>
        <v>405.54999999999995</v>
      </c>
      <c r="G23">
        <f t="shared" si="1"/>
        <v>0.90200000000000002</v>
      </c>
      <c r="L23">
        <v>22</v>
      </c>
      <c r="N23">
        <v>405.55</v>
      </c>
      <c r="O23" s="3">
        <f t="shared" si="2"/>
        <v>0.55000000000000004</v>
      </c>
    </row>
    <row r="24" spans="1:15" x14ac:dyDescent="0.3">
      <c r="A24">
        <v>1</v>
      </c>
      <c r="B24">
        <v>136.69999999999999</v>
      </c>
      <c r="F24">
        <f t="shared" si="0"/>
        <v>409.84999999999997</v>
      </c>
      <c r="G24">
        <f t="shared" si="1"/>
        <v>0.90200000000000002</v>
      </c>
      <c r="L24">
        <v>23</v>
      </c>
      <c r="N24">
        <v>409.85</v>
      </c>
      <c r="O24" s="3">
        <f t="shared" si="2"/>
        <v>0.55000000000000004</v>
      </c>
    </row>
    <row r="25" spans="1:15" x14ac:dyDescent="0.3">
      <c r="A25">
        <v>1</v>
      </c>
      <c r="B25">
        <v>140.69999999999999</v>
      </c>
      <c r="F25">
        <f t="shared" si="0"/>
        <v>413.84999999999997</v>
      </c>
      <c r="G25">
        <f t="shared" si="1"/>
        <v>0.90200000000000002</v>
      </c>
      <c r="L25">
        <v>24</v>
      </c>
      <c r="N25">
        <v>413.85</v>
      </c>
      <c r="O25" s="3">
        <f t="shared" si="2"/>
        <v>0.55000000000000004</v>
      </c>
    </row>
    <row r="26" spans="1:15" x14ac:dyDescent="0.3">
      <c r="A26">
        <v>1</v>
      </c>
      <c r="B26">
        <v>145.6</v>
      </c>
      <c r="F26">
        <f t="shared" si="0"/>
        <v>418.75</v>
      </c>
      <c r="G26">
        <f t="shared" si="1"/>
        <v>0.90200000000000002</v>
      </c>
      <c r="L26">
        <v>25</v>
      </c>
      <c r="N26">
        <v>418.75</v>
      </c>
      <c r="O26" s="3">
        <f t="shared" si="2"/>
        <v>0.55000000000000004</v>
      </c>
    </row>
    <row r="27" spans="1:15" x14ac:dyDescent="0.3">
      <c r="A27">
        <v>1</v>
      </c>
      <c r="B27">
        <v>149.30000000000001</v>
      </c>
      <c r="F27">
        <f t="shared" si="0"/>
        <v>422.45</v>
      </c>
      <c r="G27">
        <f t="shared" si="1"/>
        <v>0.90200000000000002</v>
      </c>
      <c r="L27">
        <v>26</v>
      </c>
      <c r="N27">
        <v>422.45</v>
      </c>
      <c r="O27" s="3">
        <f t="shared" si="2"/>
        <v>0.55000000000000004</v>
      </c>
    </row>
    <row r="28" spans="1:15" x14ac:dyDescent="0.3">
      <c r="A28">
        <v>1</v>
      </c>
      <c r="B28">
        <v>153.4</v>
      </c>
      <c r="F28">
        <f t="shared" si="0"/>
        <v>426.54999999999995</v>
      </c>
      <c r="G28">
        <f t="shared" si="1"/>
        <v>0.90200000000000002</v>
      </c>
      <c r="L28">
        <v>27</v>
      </c>
      <c r="N28">
        <v>426.55</v>
      </c>
      <c r="O28" s="3">
        <f t="shared" si="2"/>
        <v>0.55000000000000004</v>
      </c>
    </row>
    <row r="29" spans="1:15" x14ac:dyDescent="0.3">
      <c r="A29">
        <v>1</v>
      </c>
      <c r="B29">
        <v>158.4</v>
      </c>
      <c r="F29">
        <f t="shared" si="0"/>
        <v>431.54999999999995</v>
      </c>
      <c r="G29">
        <f t="shared" si="1"/>
        <v>0.90200000000000002</v>
      </c>
      <c r="L29">
        <v>28</v>
      </c>
      <c r="N29">
        <v>431.55</v>
      </c>
      <c r="O29" s="3">
        <f t="shared" si="2"/>
        <v>0.55000000000000004</v>
      </c>
    </row>
    <row r="30" spans="1:15" x14ac:dyDescent="0.3">
      <c r="A30">
        <v>1</v>
      </c>
      <c r="B30">
        <v>162.5</v>
      </c>
      <c r="F30">
        <f t="shared" si="0"/>
        <v>435.65</v>
      </c>
      <c r="G30">
        <f t="shared" si="1"/>
        <v>0.90200000000000002</v>
      </c>
      <c r="L30">
        <v>29</v>
      </c>
      <c r="N30">
        <v>435.65</v>
      </c>
      <c r="O30" s="3">
        <f t="shared" si="2"/>
        <v>0.55000000000000004</v>
      </c>
    </row>
    <row r="31" spans="1:15" x14ac:dyDescent="0.3">
      <c r="A31">
        <v>1</v>
      </c>
      <c r="B31">
        <v>166.4</v>
      </c>
      <c r="F31">
        <f t="shared" si="0"/>
        <v>439.54999999999995</v>
      </c>
      <c r="G31">
        <f t="shared" si="1"/>
        <v>0.90200000000000002</v>
      </c>
      <c r="L31">
        <v>30</v>
      </c>
      <c r="N31">
        <v>439.55</v>
      </c>
      <c r="O31" s="3">
        <f t="shared" si="2"/>
        <v>0.55000000000000004</v>
      </c>
    </row>
    <row r="32" spans="1:15" x14ac:dyDescent="0.3">
      <c r="A32">
        <v>1</v>
      </c>
      <c r="B32">
        <v>170.7</v>
      </c>
      <c r="F32">
        <f t="shared" si="0"/>
        <v>443.84999999999997</v>
      </c>
      <c r="G32">
        <f t="shared" si="1"/>
        <v>0.90200000000000002</v>
      </c>
      <c r="L32">
        <v>31</v>
      </c>
      <c r="N32">
        <v>443.85</v>
      </c>
      <c r="O32" s="3">
        <f t="shared" si="2"/>
        <v>0.55000000000000004</v>
      </c>
    </row>
    <row r="33" spans="1:15" x14ac:dyDescent="0.3">
      <c r="A33">
        <v>1</v>
      </c>
      <c r="B33">
        <v>174.3</v>
      </c>
      <c r="F33">
        <f t="shared" si="0"/>
        <v>447.45</v>
      </c>
      <c r="G33">
        <f t="shared" si="1"/>
        <v>0.90200000000000002</v>
      </c>
      <c r="L33">
        <v>32</v>
      </c>
      <c r="N33">
        <v>447.45</v>
      </c>
      <c r="O33" s="3">
        <f t="shared" si="2"/>
        <v>0.55000000000000004</v>
      </c>
    </row>
    <row r="34" spans="1:15" x14ac:dyDescent="0.3">
      <c r="A34">
        <v>1</v>
      </c>
      <c r="B34">
        <v>179.9</v>
      </c>
      <c r="F34">
        <f t="shared" si="0"/>
        <v>453.04999999999995</v>
      </c>
      <c r="G34">
        <f t="shared" si="1"/>
        <v>0.90200000000000002</v>
      </c>
      <c r="L34">
        <v>33</v>
      </c>
      <c r="N34">
        <v>453.05</v>
      </c>
      <c r="O34" s="3">
        <f t="shared" si="2"/>
        <v>0.55000000000000004</v>
      </c>
    </row>
    <row r="35" spans="1:15" x14ac:dyDescent="0.3">
      <c r="A35">
        <v>1</v>
      </c>
      <c r="B35">
        <v>183.7</v>
      </c>
      <c r="F35">
        <f t="shared" si="0"/>
        <v>456.84999999999997</v>
      </c>
      <c r="G35">
        <f t="shared" si="1"/>
        <v>0.90200000000000002</v>
      </c>
      <c r="L35">
        <v>34</v>
      </c>
      <c r="N35">
        <v>456.85</v>
      </c>
      <c r="O35" s="3">
        <f t="shared" si="2"/>
        <v>0.55000000000000004</v>
      </c>
    </row>
    <row r="36" spans="1:15" x14ac:dyDescent="0.3">
      <c r="A36">
        <v>1</v>
      </c>
      <c r="B36">
        <v>188</v>
      </c>
      <c r="F36">
        <f t="shared" si="0"/>
        <v>461.15</v>
      </c>
      <c r="G36">
        <f t="shared" si="1"/>
        <v>0.90200000000000002</v>
      </c>
      <c r="L36">
        <v>35</v>
      </c>
      <c r="N36">
        <v>461.15</v>
      </c>
      <c r="O36" s="3">
        <f t="shared" si="2"/>
        <v>0.55000000000000004</v>
      </c>
    </row>
    <row r="37" spans="1:15" x14ac:dyDescent="0.3">
      <c r="A37">
        <v>1</v>
      </c>
      <c r="B37">
        <v>193</v>
      </c>
      <c r="F37">
        <f t="shared" si="0"/>
        <v>466.15</v>
      </c>
      <c r="G37">
        <f t="shared" si="1"/>
        <v>0.90200000000000002</v>
      </c>
      <c r="L37">
        <v>36</v>
      </c>
      <c r="N37">
        <v>466.15</v>
      </c>
      <c r="O37" s="3">
        <f t="shared" si="2"/>
        <v>0.55000000000000004</v>
      </c>
    </row>
    <row r="38" spans="1:15" x14ac:dyDescent="0.3">
      <c r="A38">
        <v>1</v>
      </c>
      <c r="B38">
        <v>197.6</v>
      </c>
      <c r="F38">
        <f t="shared" si="0"/>
        <v>470.75</v>
      </c>
      <c r="G38">
        <f t="shared" si="1"/>
        <v>0.90200000000000002</v>
      </c>
      <c r="L38">
        <v>37</v>
      </c>
      <c r="N38">
        <v>470.75</v>
      </c>
      <c r="O38" s="3">
        <f t="shared" si="2"/>
        <v>0.55000000000000004</v>
      </c>
    </row>
    <row r="39" spans="1:15" x14ac:dyDescent="0.3">
      <c r="A39">
        <v>1</v>
      </c>
      <c r="B39">
        <v>202.1</v>
      </c>
      <c r="F39">
        <f t="shared" si="0"/>
        <v>475.25</v>
      </c>
      <c r="G39">
        <f t="shared" si="1"/>
        <v>0.90200000000000002</v>
      </c>
      <c r="L39">
        <v>38</v>
      </c>
      <c r="N39">
        <v>475.25</v>
      </c>
      <c r="O39" s="3">
        <f t="shared" si="2"/>
        <v>0.55000000000000004</v>
      </c>
    </row>
    <row r="40" spans="1:15" x14ac:dyDescent="0.3">
      <c r="A40">
        <v>1</v>
      </c>
      <c r="B40">
        <v>207.7</v>
      </c>
      <c r="F40">
        <f t="shared" si="0"/>
        <v>480.84999999999997</v>
      </c>
      <c r="G40">
        <f t="shared" si="1"/>
        <v>0.90200000000000002</v>
      </c>
      <c r="L40">
        <v>39</v>
      </c>
      <c r="N40">
        <v>480.85</v>
      </c>
      <c r="O40" s="3">
        <f t="shared" si="2"/>
        <v>0.55000000000000004</v>
      </c>
    </row>
    <row r="41" spans="1:15" x14ac:dyDescent="0.3">
      <c r="A41">
        <v>1</v>
      </c>
      <c r="B41">
        <v>214.2</v>
      </c>
      <c r="F41">
        <f t="shared" si="0"/>
        <v>487.34999999999997</v>
      </c>
      <c r="G41">
        <f t="shared" si="1"/>
        <v>0.90200000000000002</v>
      </c>
      <c r="L41">
        <v>40</v>
      </c>
      <c r="N41">
        <v>487.35</v>
      </c>
      <c r="O41" s="3">
        <f t="shared" si="2"/>
        <v>0.55000000000000004</v>
      </c>
    </row>
    <row r="42" spans="1:15" x14ac:dyDescent="0.3">
      <c r="A42">
        <v>1</v>
      </c>
      <c r="B42">
        <v>220</v>
      </c>
      <c r="F42">
        <f t="shared" si="0"/>
        <v>493.15</v>
      </c>
      <c r="G42">
        <f t="shared" si="1"/>
        <v>0.90200000000000002</v>
      </c>
      <c r="L42">
        <v>41</v>
      </c>
      <c r="N42">
        <v>493.15</v>
      </c>
      <c r="O42" s="3">
        <f t="shared" si="2"/>
        <v>0.55000000000000004</v>
      </c>
    </row>
    <row r="43" spans="1:15" x14ac:dyDescent="0.3">
      <c r="A43">
        <v>1</v>
      </c>
      <c r="B43">
        <v>224.5</v>
      </c>
      <c r="F43">
        <f t="shared" si="0"/>
        <v>497.65</v>
      </c>
      <c r="G43">
        <f t="shared" si="1"/>
        <v>0.90200000000000002</v>
      </c>
      <c r="L43">
        <v>42</v>
      </c>
      <c r="N43">
        <v>497.65</v>
      </c>
      <c r="O43" s="3">
        <f t="shared" si="2"/>
        <v>0.55000000000000004</v>
      </c>
    </row>
    <row r="44" spans="1:15" x14ac:dyDescent="0.3">
      <c r="A44">
        <v>1</v>
      </c>
      <c r="B44">
        <v>229</v>
      </c>
      <c r="F44">
        <f t="shared" si="0"/>
        <v>502.15</v>
      </c>
      <c r="G44">
        <f t="shared" si="1"/>
        <v>0.90200000000000002</v>
      </c>
      <c r="L44">
        <v>43</v>
      </c>
      <c r="N44">
        <v>502.15</v>
      </c>
      <c r="O44" s="3">
        <f t="shared" si="2"/>
        <v>0.55000000000000004</v>
      </c>
    </row>
    <row r="45" spans="1:15" x14ac:dyDescent="0.3">
      <c r="A45">
        <v>1</v>
      </c>
      <c r="B45">
        <v>234.3</v>
      </c>
      <c r="F45">
        <f t="shared" si="0"/>
        <v>507.45</v>
      </c>
      <c r="G45">
        <f t="shared" si="1"/>
        <v>0.90200000000000002</v>
      </c>
      <c r="L45">
        <v>44</v>
      </c>
      <c r="N45">
        <v>507.45</v>
      </c>
      <c r="O45" s="3">
        <f t="shared" si="2"/>
        <v>0.55000000000000004</v>
      </c>
    </row>
    <row r="46" spans="1:15" x14ac:dyDescent="0.3">
      <c r="A46">
        <v>1</v>
      </c>
      <c r="B46">
        <v>239.6</v>
      </c>
      <c r="F46">
        <f t="shared" si="0"/>
        <v>512.75</v>
      </c>
      <c r="G46">
        <f t="shared" si="1"/>
        <v>0.90200000000000002</v>
      </c>
      <c r="L46">
        <v>45</v>
      </c>
      <c r="N46">
        <v>512.75</v>
      </c>
      <c r="O46" s="3">
        <f t="shared" si="2"/>
        <v>0.55000000000000004</v>
      </c>
    </row>
    <row r="47" spans="1:15" x14ac:dyDescent="0.3">
      <c r="A47">
        <v>1</v>
      </c>
      <c r="B47">
        <v>244.2</v>
      </c>
      <c r="F47">
        <f t="shared" si="0"/>
        <v>517.34999999999991</v>
      </c>
      <c r="G47">
        <f t="shared" si="1"/>
        <v>0.90200000000000002</v>
      </c>
      <c r="L47">
        <v>46</v>
      </c>
      <c r="N47">
        <v>517.35</v>
      </c>
      <c r="O47" s="3">
        <f t="shared" si="2"/>
        <v>0.55000000000000004</v>
      </c>
    </row>
    <row r="48" spans="1:15" x14ac:dyDescent="0.3">
      <c r="A48">
        <v>1</v>
      </c>
      <c r="B48">
        <v>248.6</v>
      </c>
      <c r="F48">
        <f t="shared" si="0"/>
        <v>521.75</v>
      </c>
      <c r="G48">
        <f t="shared" si="1"/>
        <v>0.90200000000000002</v>
      </c>
      <c r="L48">
        <v>47</v>
      </c>
      <c r="N48">
        <v>521.75</v>
      </c>
      <c r="O48" s="3">
        <f t="shared" si="2"/>
        <v>0.55000000000000004</v>
      </c>
    </row>
    <row r="49" spans="1:15" x14ac:dyDescent="0.3">
      <c r="A49">
        <v>1</v>
      </c>
      <c r="B49">
        <v>252.4</v>
      </c>
      <c r="F49">
        <f t="shared" si="0"/>
        <v>525.54999999999995</v>
      </c>
      <c r="G49">
        <f t="shared" si="1"/>
        <v>0.90200000000000002</v>
      </c>
      <c r="L49">
        <v>48</v>
      </c>
      <c r="N49">
        <v>525.54999999999995</v>
      </c>
      <c r="O49" s="3">
        <f t="shared" si="2"/>
        <v>0.55000000000000004</v>
      </c>
    </row>
    <row r="50" spans="1:15" x14ac:dyDescent="0.3">
      <c r="A50">
        <v>1</v>
      </c>
      <c r="B50">
        <v>256.60000000000002</v>
      </c>
      <c r="F50">
        <f t="shared" si="0"/>
        <v>529.75</v>
      </c>
      <c r="G50">
        <f t="shared" si="1"/>
        <v>0.90200000000000002</v>
      </c>
      <c r="L50">
        <v>49</v>
      </c>
      <c r="N50">
        <v>529.75</v>
      </c>
      <c r="O50" s="3">
        <f t="shared" si="2"/>
        <v>0.55000000000000004</v>
      </c>
    </row>
    <row r="51" spans="1:15" x14ac:dyDescent="0.3">
      <c r="A51">
        <v>1</v>
      </c>
      <c r="B51">
        <v>262.60000000000002</v>
      </c>
      <c r="F51">
        <f t="shared" si="0"/>
        <v>535.75</v>
      </c>
      <c r="G51">
        <f t="shared" si="1"/>
        <v>0.90200000000000002</v>
      </c>
      <c r="L51">
        <v>50</v>
      </c>
      <c r="N51">
        <v>535.75</v>
      </c>
      <c r="O51" s="3">
        <f t="shared" si="2"/>
        <v>0.55000000000000004</v>
      </c>
    </row>
    <row r="52" spans="1:15" x14ac:dyDescent="0.3">
      <c r="A52">
        <v>1</v>
      </c>
      <c r="B52">
        <v>272.39999999999998</v>
      </c>
      <c r="F52">
        <f t="shared" si="0"/>
        <v>545.54999999999995</v>
      </c>
      <c r="G52">
        <f t="shared" si="1"/>
        <v>0.90200000000000002</v>
      </c>
      <c r="L52">
        <v>51</v>
      </c>
      <c r="N52">
        <v>545.54999999999995</v>
      </c>
      <c r="O52" s="3">
        <f t="shared" si="2"/>
        <v>0.55000000000000004</v>
      </c>
    </row>
    <row r="53" spans="1:15" x14ac:dyDescent="0.3">
      <c r="A53">
        <v>1</v>
      </c>
      <c r="B53">
        <v>276.89999999999998</v>
      </c>
      <c r="F53">
        <f t="shared" si="0"/>
        <v>550.04999999999995</v>
      </c>
      <c r="G53">
        <f t="shared" si="1"/>
        <v>0.90200000000000002</v>
      </c>
      <c r="L53">
        <v>52</v>
      </c>
      <c r="N53">
        <v>550.04999999999995</v>
      </c>
      <c r="O53" s="3">
        <f t="shared" si="2"/>
        <v>0.55000000000000004</v>
      </c>
    </row>
    <row r="54" spans="1:15" x14ac:dyDescent="0.3">
      <c r="A54">
        <v>1</v>
      </c>
      <c r="B54">
        <v>282.60000000000002</v>
      </c>
      <c r="F54">
        <f t="shared" si="0"/>
        <v>555.75</v>
      </c>
      <c r="G54">
        <f t="shared" si="1"/>
        <v>0.90200000000000002</v>
      </c>
      <c r="L54">
        <v>53</v>
      </c>
      <c r="N54">
        <v>555.75</v>
      </c>
      <c r="O54" s="3">
        <f t="shared" si="2"/>
        <v>0.55000000000000004</v>
      </c>
    </row>
    <row r="55" spans="1:15" x14ac:dyDescent="0.3">
      <c r="A55">
        <v>1</v>
      </c>
      <c r="B55">
        <v>287.8</v>
      </c>
      <c r="F55">
        <f t="shared" si="0"/>
        <v>560.95000000000005</v>
      </c>
      <c r="G55">
        <f t="shared" si="1"/>
        <v>0.90200000000000002</v>
      </c>
      <c r="L55">
        <v>54</v>
      </c>
      <c r="N55">
        <v>560.95000000000005</v>
      </c>
      <c r="O55" s="3">
        <f t="shared" si="2"/>
        <v>0.55000000000000004</v>
      </c>
    </row>
    <row r="56" spans="1:15" x14ac:dyDescent="0.3">
      <c r="A56">
        <v>1</v>
      </c>
      <c r="B56">
        <v>292.7</v>
      </c>
      <c r="F56">
        <f t="shared" si="0"/>
        <v>565.84999999999991</v>
      </c>
      <c r="G56">
        <f t="shared" si="1"/>
        <v>0.90200000000000002</v>
      </c>
      <c r="L56">
        <v>55</v>
      </c>
      <c r="N56">
        <v>565.85</v>
      </c>
      <c r="O56" s="3">
        <f t="shared" si="2"/>
        <v>0.55000000000000004</v>
      </c>
    </row>
    <row r="57" spans="1:15" x14ac:dyDescent="0.3">
      <c r="A57">
        <v>1</v>
      </c>
      <c r="B57">
        <v>297.7</v>
      </c>
      <c r="F57">
        <f t="shared" si="0"/>
        <v>570.84999999999991</v>
      </c>
      <c r="G57">
        <f t="shared" si="1"/>
        <v>0.90200000000000002</v>
      </c>
      <c r="L57">
        <v>56</v>
      </c>
      <c r="N57">
        <v>570.85</v>
      </c>
      <c r="O57" s="3">
        <f t="shared" si="2"/>
        <v>0.55000000000000004</v>
      </c>
    </row>
    <row r="58" spans="1:15" x14ac:dyDescent="0.3">
      <c r="A58">
        <v>1</v>
      </c>
      <c r="B58">
        <v>302.3</v>
      </c>
      <c r="F58">
        <f t="shared" si="0"/>
        <v>575.45000000000005</v>
      </c>
      <c r="G58">
        <f t="shared" si="1"/>
        <v>0.90200000000000002</v>
      </c>
      <c r="L58">
        <v>57</v>
      </c>
      <c r="N58">
        <v>575.45000000000005</v>
      </c>
      <c r="O58" s="3">
        <f t="shared" si="2"/>
        <v>0.55000000000000004</v>
      </c>
    </row>
    <row r="59" spans="1:15" x14ac:dyDescent="0.3">
      <c r="A59">
        <v>1</v>
      </c>
      <c r="B59">
        <v>307.10000000000002</v>
      </c>
      <c r="F59">
        <f t="shared" si="0"/>
        <v>580.25</v>
      </c>
      <c r="G59">
        <f t="shared" si="1"/>
        <v>0.90200000000000002</v>
      </c>
      <c r="L59">
        <v>58</v>
      </c>
      <c r="N59">
        <v>580.25</v>
      </c>
      <c r="O59" s="3">
        <f t="shared" si="2"/>
        <v>0.55000000000000004</v>
      </c>
    </row>
    <row r="60" spans="1:15" x14ac:dyDescent="0.3">
      <c r="A60">
        <v>1</v>
      </c>
      <c r="B60">
        <v>311.89999999999998</v>
      </c>
      <c r="F60">
        <f t="shared" si="0"/>
        <v>585.04999999999995</v>
      </c>
      <c r="G60">
        <f t="shared" si="1"/>
        <v>0.90200000000000002</v>
      </c>
      <c r="L60">
        <v>59</v>
      </c>
      <c r="N60">
        <v>585.04999999999995</v>
      </c>
      <c r="O60" s="3">
        <f t="shared" si="2"/>
        <v>0.55000000000000004</v>
      </c>
    </row>
    <row r="61" spans="1:15" x14ac:dyDescent="0.3">
      <c r="A61">
        <v>1</v>
      </c>
      <c r="B61">
        <v>316.7</v>
      </c>
      <c r="F61">
        <f t="shared" si="0"/>
        <v>589.84999999999991</v>
      </c>
      <c r="G61">
        <f t="shared" si="1"/>
        <v>0.90200000000000002</v>
      </c>
      <c r="L61">
        <v>60</v>
      </c>
      <c r="N61">
        <v>589.85</v>
      </c>
      <c r="O61" s="3">
        <f t="shared" si="2"/>
        <v>0.55000000000000004</v>
      </c>
    </row>
    <row r="62" spans="1:15" x14ac:dyDescent="0.3">
      <c r="A62">
        <v>1</v>
      </c>
      <c r="B62">
        <v>321</v>
      </c>
      <c r="F62">
        <f t="shared" si="0"/>
        <v>594.15</v>
      </c>
      <c r="G62">
        <f t="shared" si="1"/>
        <v>0.90200000000000002</v>
      </c>
      <c r="L62">
        <v>61</v>
      </c>
      <c r="N62">
        <v>594.15</v>
      </c>
      <c r="O62" s="3">
        <f t="shared" si="2"/>
        <v>0.55000000000000004</v>
      </c>
    </row>
    <row r="63" spans="1:15" x14ac:dyDescent="0.3">
      <c r="A63">
        <v>1</v>
      </c>
      <c r="B63">
        <v>325.89999999999998</v>
      </c>
      <c r="F63">
        <f t="shared" si="0"/>
        <v>599.04999999999995</v>
      </c>
      <c r="G63">
        <f t="shared" si="1"/>
        <v>0.90200000000000002</v>
      </c>
      <c r="L63">
        <v>62</v>
      </c>
      <c r="N63">
        <v>599.04999999999995</v>
      </c>
      <c r="O63" s="3">
        <f t="shared" si="2"/>
        <v>0.55000000000000004</v>
      </c>
    </row>
    <row r="64" spans="1:15" x14ac:dyDescent="0.3">
      <c r="A64">
        <v>1</v>
      </c>
      <c r="B64">
        <v>330.8</v>
      </c>
      <c r="F64">
        <f t="shared" si="0"/>
        <v>603.95000000000005</v>
      </c>
      <c r="G64">
        <f t="shared" si="1"/>
        <v>0.90200000000000002</v>
      </c>
      <c r="L64">
        <v>63</v>
      </c>
      <c r="N64">
        <v>603.95000000000005</v>
      </c>
      <c r="O64" s="3">
        <f t="shared" si="2"/>
        <v>0.55000000000000004</v>
      </c>
    </row>
    <row r="65" spans="1:15" x14ac:dyDescent="0.3">
      <c r="A65">
        <v>1</v>
      </c>
      <c r="B65">
        <v>335.5</v>
      </c>
      <c r="F65">
        <f t="shared" si="0"/>
        <v>608.65</v>
      </c>
      <c r="G65">
        <f t="shared" si="1"/>
        <v>0.90200000000000002</v>
      </c>
      <c r="L65">
        <v>64</v>
      </c>
      <c r="N65">
        <v>608.65</v>
      </c>
      <c r="O65" s="3">
        <f t="shared" si="2"/>
        <v>0.55000000000000004</v>
      </c>
    </row>
    <row r="66" spans="1:15" x14ac:dyDescent="0.3">
      <c r="A66">
        <v>1</v>
      </c>
      <c r="B66">
        <v>340.6</v>
      </c>
      <c r="F66">
        <f t="shared" si="0"/>
        <v>613.75</v>
      </c>
      <c r="G66">
        <f t="shared" si="1"/>
        <v>0.90200000000000002</v>
      </c>
      <c r="L66">
        <v>65</v>
      </c>
      <c r="N66">
        <v>613.75</v>
      </c>
      <c r="O66" s="3">
        <f t="shared" si="2"/>
        <v>0.55000000000000004</v>
      </c>
    </row>
    <row r="67" spans="1:15" x14ac:dyDescent="0.3">
      <c r="A67">
        <v>1</v>
      </c>
      <c r="B67">
        <v>345.6</v>
      </c>
      <c r="F67">
        <f t="shared" ref="F67:F130" si="3">B67+273.15</f>
        <v>618.75</v>
      </c>
      <c r="G67">
        <f t="shared" ref="G67:G130" si="4">$J$1/A67</f>
        <v>0.90200000000000002</v>
      </c>
      <c r="L67">
        <v>66</v>
      </c>
      <c r="N67">
        <v>618.75</v>
      </c>
      <c r="O67" s="3">
        <f t="shared" ref="O67:O130" si="5">$R$5*((G67-$J$1)/0.08)+$R$1</f>
        <v>0.55000000000000004</v>
      </c>
    </row>
    <row r="68" spans="1:15" x14ac:dyDescent="0.3">
      <c r="A68">
        <v>1</v>
      </c>
      <c r="B68">
        <v>350.5</v>
      </c>
      <c r="F68">
        <f t="shared" si="3"/>
        <v>623.65</v>
      </c>
      <c r="G68">
        <f t="shared" si="4"/>
        <v>0.90200000000000002</v>
      </c>
      <c r="L68">
        <v>67</v>
      </c>
      <c r="N68">
        <v>623.65</v>
      </c>
      <c r="O68" s="3">
        <f t="shared" si="5"/>
        <v>0.55000000000000004</v>
      </c>
    </row>
    <row r="69" spans="1:15" x14ac:dyDescent="0.3">
      <c r="A69">
        <v>1</v>
      </c>
      <c r="B69">
        <v>355.3</v>
      </c>
      <c r="F69">
        <f t="shared" si="3"/>
        <v>628.45000000000005</v>
      </c>
      <c r="G69">
        <f t="shared" si="4"/>
        <v>0.90200000000000002</v>
      </c>
      <c r="L69">
        <v>68</v>
      </c>
      <c r="N69">
        <v>628.45000000000005</v>
      </c>
      <c r="O69" s="3">
        <f t="shared" si="5"/>
        <v>0.55000000000000004</v>
      </c>
    </row>
    <row r="70" spans="1:15" x14ac:dyDescent="0.3">
      <c r="A70">
        <v>1</v>
      </c>
      <c r="B70">
        <v>359.5</v>
      </c>
      <c r="F70">
        <f t="shared" si="3"/>
        <v>632.65</v>
      </c>
      <c r="G70">
        <f t="shared" si="4"/>
        <v>0.90200000000000002</v>
      </c>
      <c r="L70">
        <v>69</v>
      </c>
      <c r="N70">
        <v>632.65</v>
      </c>
      <c r="O70" s="3">
        <f t="shared" si="5"/>
        <v>0.55000000000000004</v>
      </c>
    </row>
    <row r="71" spans="1:15" x14ac:dyDescent="0.3">
      <c r="A71">
        <v>1</v>
      </c>
      <c r="B71">
        <v>365.1</v>
      </c>
      <c r="F71">
        <f t="shared" si="3"/>
        <v>638.25</v>
      </c>
      <c r="G71">
        <f t="shared" si="4"/>
        <v>0.90200000000000002</v>
      </c>
      <c r="L71">
        <v>70</v>
      </c>
      <c r="N71">
        <v>638.25</v>
      </c>
      <c r="O71" s="3">
        <f t="shared" si="5"/>
        <v>0.55000000000000004</v>
      </c>
    </row>
    <row r="72" spans="1:15" x14ac:dyDescent="0.3">
      <c r="A72">
        <v>1</v>
      </c>
      <c r="B72">
        <v>370.3</v>
      </c>
      <c r="F72">
        <f t="shared" si="3"/>
        <v>643.45000000000005</v>
      </c>
      <c r="G72">
        <f t="shared" si="4"/>
        <v>0.90200000000000002</v>
      </c>
      <c r="L72">
        <v>71</v>
      </c>
      <c r="N72">
        <v>643.45000000000005</v>
      </c>
      <c r="O72" s="3">
        <f t="shared" si="5"/>
        <v>0.55000000000000004</v>
      </c>
    </row>
    <row r="73" spans="1:15" x14ac:dyDescent="0.3">
      <c r="A73">
        <v>1</v>
      </c>
      <c r="B73">
        <v>375.4</v>
      </c>
      <c r="F73">
        <f t="shared" si="3"/>
        <v>648.54999999999995</v>
      </c>
      <c r="G73">
        <f t="shared" si="4"/>
        <v>0.90200000000000002</v>
      </c>
      <c r="L73">
        <v>72</v>
      </c>
      <c r="N73">
        <v>648.54999999999995</v>
      </c>
      <c r="O73" s="3">
        <f t="shared" si="5"/>
        <v>0.55000000000000004</v>
      </c>
    </row>
    <row r="74" spans="1:15" x14ac:dyDescent="0.3">
      <c r="A74">
        <v>1</v>
      </c>
      <c r="B74">
        <v>380.4</v>
      </c>
      <c r="F74">
        <f t="shared" si="3"/>
        <v>653.54999999999995</v>
      </c>
      <c r="G74">
        <f t="shared" si="4"/>
        <v>0.90200000000000002</v>
      </c>
      <c r="L74">
        <v>73</v>
      </c>
      <c r="N74">
        <v>653.54999999999995</v>
      </c>
      <c r="O74" s="3">
        <f t="shared" si="5"/>
        <v>0.55000000000000004</v>
      </c>
    </row>
    <row r="75" spans="1:15" x14ac:dyDescent="0.3">
      <c r="A75">
        <v>1</v>
      </c>
      <c r="B75">
        <v>385.5</v>
      </c>
      <c r="F75">
        <f t="shared" si="3"/>
        <v>658.65</v>
      </c>
      <c r="G75">
        <f t="shared" si="4"/>
        <v>0.90200000000000002</v>
      </c>
      <c r="L75">
        <v>74</v>
      </c>
      <c r="N75">
        <v>658.65</v>
      </c>
      <c r="O75" s="3">
        <f t="shared" si="5"/>
        <v>0.55000000000000004</v>
      </c>
    </row>
    <row r="76" spans="1:15" x14ac:dyDescent="0.3">
      <c r="A76">
        <v>1</v>
      </c>
      <c r="B76">
        <v>395.5</v>
      </c>
      <c r="F76">
        <f t="shared" si="3"/>
        <v>668.65</v>
      </c>
      <c r="G76">
        <f t="shared" si="4"/>
        <v>0.90200000000000002</v>
      </c>
      <c r="L76">
        <v>75</v>
      </c>
      <c r="N76">
        <v>668.65</v>
      </c>
      <c r="O76" s="3">
        <f t="shared" si="5"/>
        <v>0.55000000000000004</v>
      </c>
    </row>
    <row r="77" spans="1:15" x14ac:dyDescent="0.3">
      <c r="A77">
        <v>1</v>
      </c>
      <c r="B77">
        <v>4.5</v>
      </c>
      <c r="F77">
        <f t="shared" si="3"/>
        <v>277.64999999999998</v>
      </c>
      <c r="G77">
        <f t="shared" si="4"/>
        <v>0.90200000000000002</v>
      </c>
      <c r="L77">
        <v>76</v>
      </c>
      <c r="N77">
        <v>673.65</v>
      </c>
      <c r="O77" s="3">
        <f t="shared" si="5"/>
        <v>0.55000000000000004</v>
      </c>
    </row>
    <row r="78" spans="1:15" x14ac:dyDescent="0.3">
      <c r="A78">
        <v>1</v>
      </c>
      <c r="B78">
        <v>405.5</v>
      </c>
      <c r="F78">
        <f t="shared" si="3"/>
        <v>678.65</v>
      </c>
      <c r="G78">
        <f t="shared" si="4"/>
        <v>0.90200000000000002</v>
      </c>
      <c r="L78">
        <v>77</v>
      </c>
      <c r="N78">
        <v>678.65</v>
      </c>
      <c r="O78" s="3">
        <f t="shared" si="5"/>
        <v>0.55000000000000004</v>
      </c>
    </row>
    <row r="79" spans="1:15" x14ac:dyDescent="0.3">
      <c r="A79">
        <v>1</v>
      </c>
      <c r="B79">
        <v>410.4</v>
      </c>
      <c r="F79">
        <f t="shared" si="3"/>
        <v>683.55</v>
      </c>
      <c r="G79">
        <f t="shared" si="4"/>
        <v>0.90200000000000002</v>
      </c>
      <c r="L79">
        <v>78</v>
      </c>
      <c r="N79">
        <v>683.55</v>
      </c>
      <c r="O79" s="3">
        <f t="shared" si="5"/>
        <v>0.55000000000000004</v>
      </c>
    </row>
    <row r="80" spans="1:15" x14ac:dyDescent="0.3">
      <c r="A80">
        <v>1</v>
      </c>
      <c r="B80">
        <v>415.5</v>
      </c>
      <c r="F80">
        <f t="shared" si="3"/>
        <v>688.65</v>
      </c>
      <c r="G80">
        <f t="shared" si="4"/>
        <v>0.90200000000000002</v>
      </c>
      <c r="L80">
        <v>79</v>
      </c>
      <c r="N80">
        <v>688.65</v>
      </c>
      <c r="O80" s="3">
        <f t="shared" si="5"/>
        <v>0.55000000000000004</v>
      </c>
    </row>
    <row r="81" spans="1:15" x14ac:dyDescent="0.3">
      <c r="A81">
        <v>1</v>
      </c>
      <c r="B81">
        <v>420.4</v>
      </c>
      <c r="F81">
        <f t="shared" si="3"/>
        <v>693.55</v>
      </c>
      <c r="G81">
        <f t="shared" si="4"/>
        <v>0.90200000000000002</v>
      </c>
      <c r="L81">
        <v>80</v>
      </c>
      <c r="N81">
        <v>693.55</v>
      </c>
      <c r="O81" s="3">
        <f t="shared" si="5"/>
        <v>0.55000000000000004</v>
      </c>
    </row>
    <row r="82" spans="1:15" x14ac:dyDescent="0.3">
      <c r="A82">
        <v>1</v>
      </c>
      <c r="B82">
        <v>425.4</v>
      </c>
      <c r="F82">
        <f t="shared" si="3"/>
        <v>698.55</v>
      </c>
      <c r="G82">
        <f t="shared" si="4"/>
        <v>0.90200000000000002</v>
      </c>
      <c r="L82">
        <v>81</v>
      </c>
      <c r="N82">
        <v>698.55</v>
      </c>
      <c r="O82" s="3">
        <f t="shared" si="5"/>
        <v>0.55000000000000004</v>
      </c>
    </row>
    <row r="83" spans="1:15" x14ac:dyDescent="0.3">
      <c r="A83">
        <v>1</v>
      </c>
      <c r="B83">
        <v>429.3</v>
      </c>
      <c r="F83">
        <f t="shared" si="3"/>
        <v>702.45</v>
      </c>
      <c r="G83">
        <f t="shared" si="4"/>
        <v>0.90200000000000002</v>
      </c>
      <c r="L83">
        <v>82</v>
      </c>
      <c r="N83">
        <v>702.45</v>
      </c>
      <c r="O83" s="3">
        <f t="shared" si="5"/>
        <v>0.55000000000000004</v>
      </c>
    </row>
    <row r="84" spans="1:15" x14ac:dyDescent="0.3">
      <c r="A84">
        <v>1</v>
      </c>
      <c r="B84">
        <v>432.3</v>
      </c>
      <c r="F84">
        <f t="shared" si="3"/>
        <v>705.45</v>
      </c>
      <c r="G84">
        <f t="shared" si="4"/>
        <v>0.90200000000000002</v>
      </c>
      <c r="L84">
        <v>83</v>
      </c>
      <c r="N84">
        <v>705.45</v>
      </c>
      <c r="O84" s="3">
        <f t="shared" si="5"/>
        <v>0.55000000000000004</v>
      </c>
    </row>
    <row r="85" spans="1:15" x14ac:dyDescent="0.3">
      <c r="A85">
        <v>1</v>
      </c>
      <c r="B85">
        <v>438.3</v>
      </c>
      <c r="F85">
        <f t="shared" si="3"/>
        <v>711.45</v>
      </c>
      <c r="G85">
        <f t="shared" si="4"/>
        <v>0.90200000000000002</v>
      </c>
      <c r="L85">
        <v>84</v>
      </c>
      <c r="N85">
        <v>711.45</v>
      </c>
      <c r="O85" s="3">
        <f t="shared" si="5"/>
        <v>0.55000000000000004</v>
      </c>
    </row>
    <row r="86" spans="1:15" x14ac:dyDescent="0.3">
      <c r="A86">
        <v>1</v>
      </c>
      <c r="B86">
        <v>443.9</v>
      </c>
      <c r="F86">
        <f t="shared" si="3"/>
        <v>717.05</v>
      </c>
      <c r="G86">
        <f t="shared" si="4"/>
        <v>0.90200000000000002</v>
      </c>
      <c r="L86">
        <v>85</v>
      </c>
      <c r="N86">
        <v>717.05</v>
      </c>
      <c r="O86" s="3">
        <f t="shared" si="5"/>
        <v>0.55000000000000004</v>
      </c>
    </row>
    <row r="87" spans="1:15" x14ac:dyDescent="0.3">
      <c r="A87">
        <v>1</v>
      </c>
      <c r="B87">
        <v>449.1</v>
      </c>
      <c r="F87">
        <f t="shared" si="3"/>
        <v>722.25</v>
      </c>
      <c r="G87">
        <f t="shared" si="4"/>
        <v>0.90200000000000002</v>
      </c>
      <c r="L87">
        <v>86</v>
      </c>
      <c r="N87">
        <v>722.25</v>
      </c>
      <c r="O87" s="3">
        <f t="shared" si="5"/>
        <v>0.55000000000000004</v>
      </c>
    </row>
    <row r="88" spans="1:15" x14ac:dyDescent="0.3">
      <c r="A88">
        <v>1</v>
      </c>
      <c r="B88">
        <v>454.3</v>
      </c>
      <c r="F88">
        <f t="shared" si="3"/>
        <v>727.45</v>
      </c>
      <c r="G88">
        <f t="shared" si="4"/>
        <v>0.90200000000000002</v>
      </c>
      <c r="L88">
        <v>87</v>
      </c>
      <c r="N88">
        <v>727.45</v>
      </c>
      <c r="O88" s="3">
        <f t="shared" si="5"/>
        <v>0.55000000000000004</v>
      </c>
    </row>
    <row r="89" spans="1:15" x14ac:dyDescent="0.3">
      <c r="A89">
        <v>1</v>
      </c>
      <c r="B89">
        <v>464.3</v>
      </c>
      <c r="F89">
        <f t="shared" si="3"/>
        <v>737.45</v>
      </c>
      <c r="G89">
        <f t="shared" si="4"/>
        <v>0.90200000000000002</v>
      </c>
      <c r="L89">
        <v>88</v>
      </c>
      <c r="N89">
        <v>737.45</v>
      </c>
      <c r="O89" s="3">
        <f t="shared" si="5"/>
        <v>0.55000000000000004</v>
      </c>
    </row>
    <row r="90" spans="1:15" x14ac:dyDescent="0.3">
      <c r="A90">
        <v>1</v>
      </c>
      <c r="B90">
        <v>469.4</v>
      </c>
      <c r="F90">
        <f t="shared" si="3"/>
        <v>742.55</v>
      </c>
      <c r="G90">
        <f t="shared" si="4"/>
        <v>0.90200000000000002</v>
      </c>
      <c r="L90">
        <v>89</v>
      </c>
      <c r="N90">
        <v>742.55</v>
      </c>
      <c r="O90" s="3">
        <f t="shared" si="5"/>
        <v>0.55000000000000004</v>
      </c>
    </row>
    <row r="91" spans="1:15" x14ac:dyDescent="0.3">
      <c r="A91">
        <v>1</v>
      </c>
      <c r="B91">
        <v>474.3</v>
      </c>
      <c r="F91">
        <f t="shared" si="3"/>
        <v>747.45</v>
      </c>
      <c r="G91">
        <f t="shared" si="4"/>
        <v>0.90200000000000002</v>
      </c>
      <c r="L91">
        <v>90</v>
      </c>
      <c r="N91">
        <v>747.45</v>
      </c>
      <c r="O91" s="3">
        <f t="shared" si="5"/>
        <v>0.55000000000000004</v>
      </c>
    </row>
    <row r="92" spans="1:15" x14ac:dyDescent="0.3">
      <c r="A92">
        <v>1</v>
      </c>
      <c r="B92">
        <v>479.3</v>
      </c>
      <c r="F92">
        <f t="shared" si="3"/>
        <v>752.45</v>
      </c>
      <c r="G92">
        <f t="shared" si="4"/>
        <v>0.90200000000000002</v>
      </c>
      <c r="L92">
        <v>91</v>
      </c>
      <c r="N92">
        <v>752.45</v>
      </c>
      <c r="O92" s="3">
        <f t="shared" si="5"/>
        <v>0.55000000000000004</v>
      </c>
    </row>
    <row r="93" spans="1:15" x14ac:dyDescent="0.3">
      <c r="A93">
        <v>1</v>
      </c>
      <c r="B93">
        <v>484.3</v>
      </c>
      <c r="F93">
        <f t="shared" si="3"/>
        <v>757.45</v>
      </c>
      <c r="G93">
        <f t="shared" si="4"/>
        <v>0.90200000000000002</v>
      </c>
      <c r="L93">
        <v>92</v>
      </c>
      <c r="N93">
        <v>757.45</v>
      </c>
      <c r="O93" s="3">
        <f t="shared" si="5"/>
        <v>0.55000000000000004</v>
      </c>
    </row>
    <row r="94" spans="1:15" x14ac:dyDescent="0.3">
      <c r="A94">
        <v>1</v>
      </c>
      <c r="B94">
        <v>489.4</v>
      </c>
      <c r="F94">
        <f t="shared" si="3"/>
        <v>762.55</v>
      </c>
      <c r="G94">
        <f t="shared" si="4"/>
        <v>0.90200000000000002</v>
      </c>
      <c r="L94">
        <v>93</v>
      </c>
      <c r="N94">
        <v>762.55</v>
      </c>
      <c r="O94" s="3">
        <f t="shared" si="5"/>
        <v>0.55000000000000004</v>
      </c>
    </row>
    <row r="95" spans="1:15" x14ac:dyDescent="0.3">
      <c r="A95">
        <v>1</v>
      </c>
      <c r="B95">
        <v>494.5</v>
      </c>
      <c r="F95">
        <f t="shared" si="3"/>
        <v>767.65</v>
      </c>
      <c r="G95">
        <f t="shared" si="4"/>
        <v>0.90200000000000002</v>
      </c>
      <c r="L95">
        <v>94</v>
      </c>
      <c r="N95">
        <v>767.65</v>
      </c>
      <c r="O95" s="3">
        <f t="shared" si="5"/>
        <v>0.55000000000000004</v>
      </c>
    </row>
    <row r="96" spans="1:15" x14ac:dyDescent="0.3">
      <c r="A96">
        <v>1</v>
      </c>
      <c r="B96">
        <v>499.5</v>
      </c>
      <c r="F96">
        <f t="shared" si="3"/>
        <v>772.65</v>
      </c>
      <c r="G96">
        <f t="shared" si="4"/>
        <v>0.90200000000000002</v>
      </c>
      <c r="L96">
        <v>95</v>
      </c>
      <c r="N96">
        <v>772.65</v>
      </c>
      <c r="O96" s="3">
        <f t="shared" si="5"/>
        <v>0.55000000000000004</v>
      </c>
    </row>
    <row r="97" spans="1:15" x14ac:dyDescent="0.3">
      <c r="A97">
        <v>1</v>
      </c>
      <c r="B97">
        <v>504.6</v>
      </c>
      <c r="F97">
        <f t="shared" si="3"/>
        <v>777.75</v>
      </c>
      <c r="G97">
        <f t="shared" si="4"/>
        <v>0.90200000000000002</v>
      </c>
      <c r="L97">
        <v>96</v>
      </c>
      <c r="N97">
        <v>777.75</v>
      </c>
      <c r="O97" s="3">
        <f t="shared" si="5"/>
        <v>0.55000000000000004</v>
      </c>
    </row>
    <row r="98" spans="1:15" x14ac:dyDescent="0.3">
      <c r="A98">
        <v>1</v>
      </c>
      <c r="B98">
        <v>509.9</v>
      </c>
      <c r="F98">
        <f t="shared" si="3"/>
        <v>783.05</v>
      </c>
      <c r="G98">
        <f t="shared" si="4"/>
        <v>0.90200000000000002</v>
      </c>
      <c r="L98">
        <v>97</v>
      </c>
      <c r="N98">
        <v>783.05</v>
      </c>
      <c r="O98" s="3">
        <f t="shared" si="5"/>
        <v>0.55000000000000004</v>
      </c>
    </row>
    <row r="99" spans="1:15" x14ac:dyDescent="0.3">
      <c r="A99">
        <v>1</v>
      </c>
      <c r="B99">
        <v>515</v>
      </c>
      <c r="F99">
        <f t="shared" si="3"/>
        <v>788.15</v>
      </c>
      <c r="G99">
        <f t="shared" si="4"/>
        <v>0.90200000000000002</v>
      </c>
      <c r="L99">
        <v>98</v>
      </c>
      <c r="N99">
        <v>788.15</v>
      </c>
      <c r="O99" s="3">
        <f t="shared" si="5"/>
        <v>0.55000000000000004</v>
      </c>
    </row>
    <row r="100" spans="1:15" x14ac:dyDescent="0.3">
      <c r="A100">
        <v>1</v>
      </c>
      <c r="B100">
        <v>520.20000000000005</v>
      </c>
      <c r="F100">
        <f t="shared" si="3"/>
        <v>793.35</v>
      </c>
      <c r="G100">
        <f t="shared" si="4"/>
        <v>0.90200000000000002</v>
      </c>
      <c r="L100">
        <v>99</v>
      </c>
      <c r="N100">
        <v>793.35</v>
      </c>
      <c r="O100" s="3">
        <f t="shared" si="5"/>
        <v>0.55000000000000004</v>
      </c>
    </row>
    <row r="101" spans="1:15" x14ac:dyDescent="0.3">
      <c r="A101">
        <v>1</v>
      </c>
      <c r="B101">
        <v>525.29999999999995</v>
      </c>
      <c r="F101">
        <f t="shared" si="3"/>
        <v>798.44999999999993</v>
      </c>
      <c r="G101">
        <f t="shared" si="4"/>
        <v>0.90200000000000002</v>
      </c>
      <c r="L101">
        <v>100</v>
      </c>
      <c r="N101">
        <v>798.45</v>
      </c>
      <c r="O101" s="3">
        <f t="shared" si="5"/>
        <v>0.55000000000000004</v>
      </c>
    </row>
    <row r="102" spans="1:15" x14ac:dyDescent="0.3">
      <c r="A102">
        <v>1</v>
      </c>
      <c r="B102">
        <v>530.5</v>
      </c>
      <c r="F102">
        <f t="shared" si="3"/>
        <v>803.65</v>
      </c>
      <c r="G102">
        <f t="shared" si="4"/>
        <v>0.90200000000000002</v>
      </c>
      <c r="L102">
        <v>101</v>
      </c>
      <c r="N102">
        <v>803.65</v>
      </c>
      <c r="O102" s="3">
        <f t="shared" si="5"/>
        <v>0.55000000000000004</v>
      </c>
    </row>
    <row r="103" spans="1:15" x14ac:dyDescent="0.3">
      <c r="A103">
        <v>0.999</v>
      </c>
      <c r="B103">
        <v>535.70000000000005</v>
      </c>
      <c r="F103">
        <f t="shared" si="3"/>
        <v>808.85</v>
      </c>
      <c r="G103">
        <f t="shared" si="4"/>
        <v>0.90290290290290298</v>
      </c>
      <c r="L103">
        <v>102</v>
      </c>
      <c r="N103">
        <v>808.85</v>
      </c>
      <c r="O103" s="3">
        <f t="shared" si="5"/>
        <v>0.55376209542876231</v>
      </c>
    </row>
    <row r="104" spans="1:15" x14ac:dyDescent="0.3">
      <c r="A104">
        <v>0.998</v>
      </c>
      <c r="B104">
        <v>541</v>
      </c>
      <c r="F104">
        <f t="shared" si="3"/>
        <v>814.15</v>
      </c>
      <c r="G104">
        <f t="shared" si="4"/>
        <v>0.90380761523046094</v>
      </c>
      <c r="L104">
        <v>103</v>
      </c>
      <c r="N104">
        <v>814.15</v>
      </c>
      <c r="O104" s="3">
        <f t="shared" si="5"/>
        <v>0.55753173012692048</v>
      </c>
    </row>
    <row r="105" spans="1:15" x14ac:dyDescent="0.3">
      <c r="A105">
        <v>0.996</v>
      </c>
      <c r="B105">
        <v>546.20000000000005</v>
      </c>
      <c r="F105">
        <f t="shared" si="3"/>
        <v>819.35</v>
      </c>
      <c r="G105">
        <f t="shared" si="4"/>
        <v>0.90562248995983941</v>
      </c>
      <c r="L105">
        <v>104</v>
      </c>
      <c r="N105">
        <v>819.35</v>
      </c>
      <c r="O105" s="3">
        <f t="shared" si="5"/>
        <v>0.56509370816599747</v>
      </c>
    </row>
    <row r="106" spans="1:15" x14ac:dyDescent="0.3">
      <c r="A106">
        <v>0.99299999999999999</v>
      </c>
      <c r="B106">
        <v>551.5</v>
      </c>
      <c r="F106">
        <f t="shared" si="3"/>
        <v>824.65</v>
      </c>
      <c r="G106">
        <f t="shared" si="4"/>
        <v>0.90835850956696884</v>
      </c>
      <c r="L106">
        <v>105</v>
      </c>
      <c r="N106">
        <v>824.65</v>
      </c>
      <c r="O106" s="3">
        <f t="shared" si="5"/>
        <v>0.5764937898623701</v>
      </c>
    </row>
    <row r="107" spans="1:15" x14ac:dyDescent="0.3">
      <c r="A107">
        <v>0.99</v>
      </c>
      <c r="B107">
        <v>556.70000000000005</v>
      </c>
      <c r="F107">
        <f t="shared" si="3"/>
        <v>829.85</v>
      </c>
      <c r="G107">
        <f t="shared" si="4"/>
        <v>0.91111111111111109</v>
      </c>
      <c r="L107">
        <v>106</v>
      </c>
      <c r="N107">
        <v>829.85</v>
      </c>
      <c r="O107" s="3">
        <f t="shared" si="5"/>
        <v>0.5879629629629628</v>
      </c>
    </row>
    <row r="108" spans="1:15" x14ac:dyDescent="0.3">
      <c r="A108">
        <v>0.98499999999999999</v>
      </c>
      <c r="B108">
        <v>561.9</v>
      </c>
      <c r="F108">
        <f t="shared" si="3"/>
        <v>835.05</v>
      </c>
      <c r="G108">
        <f t="shared" si="4"/>
        <v>0.91573604060913705</v>
      </c>
      <c r="L108">
        <v>107</v>
      </c>
      <c r="N108">
        <v>835.05</v>
      </c>
      <c r="O108" s="3">
        <f t="shared" si="5"/>
        <v>0.60723350253807096</v>
      </c>
    </row>
    <row r="109" spans="1:15" x14ac:dyDescent="0.3">
      <c r="A109">
        <v>0.98</v>
      </c>
      <c r="B109">
        <v>567.20000000000005</v>
      </c>
      <c r="F109">
        <f t="shared" si="3"/>
        <v>840.35</v>
      </c>
      <c r="G109">
        <f t="shared" si="4"/>
        <v>0.92040816326530617</v>
      </c>
      <c r="L109">
        <v>108</v>
      </c>
      <c r="N109">
        <v>840.35</v>
      </c>
      <c r="O109" s="3">
        <f t="shared" si="5"/>
        <v>0.62670068027210901</v>
      </c>
    </row>
    <row r="110" spans="1:15" x14ac:dyDescent="0.3">
      <c r="A110">
        <v>0.97499999999999998</v>
      </c>
      <c r="B110">
        <v>572.4</v>
      </c>
      <c r="F110">
        <f t="shared" si="3"/>
        <v>845.55</v>
      </c>
      <c r="G110">
        <f t="shared" si="4"/>
        <v>0.92512820512820515</v>
      </c>
      <c r="L110">
        <v>109</v>
      </c>
      <c r="N110">
        <v>845.55</v>
      </c>
      <c r="O110" s="3">
        <f t="shared" si="5"/>
        <v>0.6463675213675214</v>
      </c>
    </row>
    <row r="111" spans="1:15" x14ac:dyDescent="0.3">
      <c r="A111">
        <v>0.96799999999999997</v>
      </c>
      <c r="B111">
        <v>577.70000000000005</v>
      </c>
      <c r="F111">
        <f t="shared" si="3"/>
        <v>850.85</v>
      </c>
      <c r="G111">
        <f t="shared" si="4"/>
        <v>0.93181818181818188</v>
      </c>
      <c r="L111">
        <v>110</v>
      </c>
      <c r="N111">
        <v>850.85</v>
      </c>
      <c r="O111" s="3">
        <f t="shared" si="5"/>
        <v>0.67424242424242442</v>
      </c>
    </row>
    <row r="112" spans="1:15" x14ac:dyDescent="0.3">
      <c r="A112">
        <v>0.96199999999999997</v>
      </c>
      <c r="B112">
        <v>583</v>
      </c>
      <c r="F112">
        <f t="shared" si="3"/>
        <v>856.15</v>
      </c>
      <c r="G112">
        <f t="shared" si="4"/>
        <v>0.93762993762993774</v>
      </c>
      <c r="L112">
        <v>111</v>
      </c>
      <c r="N112">
        <v>856.15</v>
      </c>
      <c r="O112" s="3">
        <f t="shared" si="5"/>
        <v>0.69845807345807387</v>
      </c>
    </row>
    <row r="113" spans="1:15" x14ac:dyDescent="0.3">
      <c r="A113">
        <v>0.95599999999999996</v>
      </c>
      <c r="B113">
        <v>588.20000000000005</v>
      </c>
      <c r="F113">
        <f t="shared" si="3"/>
        <v>861.35</v>
      </c>
      <c r="G113">
        <f t="shared" si="4"/>
        <v>0.94351464435146448</v>
      </c>
      <c r="L113">
        <v>112</v>
      </c>
      <c r="N113">
        <v>861.35</v>
      </c>
      <c r="O113" s="3">
        <f t="shared" si="5"/>
        <v>0.72297768479776858</v>
      </c>
    </row>
    <row r="114" spans="1:15" x14ac:dyDescent="0.3">
      <c r="A114">
        <v>0.94899999999999995</v>
      </c>
      <c r="B114">
        <v>593.6</v>
      </c>
      <c r="F114">
        <f t="shared" si="3"/>
        <v>866.75</v>
      </c>
      <c r="G114">
        <f t="shared" si="4"/>
        <v>0.95047418335089573</v>
      </c>
      <c r="L114">
        <v>113</v>
      </c>
      <c r="N114">
        <v>866.75</v>
      </c>
      <c r="O114" s="3">
        <f t="shared" si="5"/>
        <v>0.75197576396206545</v>
      </c>
    </row>
    <row r="115" spans="1:15" x14ac:dyDescent="0.3">
      <c r="A115">
        <v>0.94199999999999995</v>
      </c>
      <c r="B115">
        <v>598.9</v>
      </c>
      <c r="F115">
        <f t="shared" si="3"/>
        <v>872.05</v>
      </c>
      <c r="G115">
        <f t="shared" si="4"/>
        <v>0.95753715498938441</v>
      </c>
      <c r="L115">
        <v>114</v>
      </c>
      <c r="N115">
        <v>872.05</v>
      </c>
      <c r="O115" s="3">
        <f t="shared" si="5"/>
        <v>0.78140481245576832</v>
      </c>
    </row>
    <row r="116" spans="1:15" x14ac:dyDescent="0.3">
      <c r="A116">
        <v>0.93600000000000005</v>
      </c>
      <c r="B116">
        <v>604.1</v>
      </c>
      <c r="F116">
        <f t="shared" si="3"/>
        <v>877.25</v>
      </c>
      <c r="G116">
        <f t="shared" si="4"/>
        <v>0.96367521367521369</v>
      </c>
      <c r="L116">
        <v>115</v>
      </c>
      <c r="N116">
        <v>877.25</v>
      </c>
      <c r="O116" s="3">
        <f t="shared" si="5"/>
        <v>0.80698005698005693</v>
      </c>
    </row>
    <row r="117" spans="1:15" x14ac:dyDescent="0.3">
      <c r="A117">
        <v>0.92900000000000005</v>
      </c>
      <c r="B117">
        <v>609.4</v>
      </c>
      <c r="F117">
        <f t="shared" si="3"/>
        <v>882.55</v>
      </c>
      <c r="G117">
        <f t="shared" si="4"/>
        <v>0.9709364908503767</v>
      </c>
      <c r="L117">
        <v>116</v>
      </c>
      <c r="N117">
        <v>882.55</v>
      </c>
      <c r="O117" s="3">
        <f t="shared" si="5"/>
        <v>0.83723537854323615</v>
      </c>
    </row>
    <row r="118" spans="1:15" x14ac:dyDescent="0.3">
      <c r="A118">
        <v>0.92400000000000004</v>
      </c>
      <c r="B118">
        <v>614.70000000000005</v>
      </c>
      <c r="F118">
        <f t="shared" si="3"/>
        <v>887.85</v>
      </c>
      <c r="G118">
        <f t="shared" si="4"/>
        <v>0.97619047619047616</v>
      </c>
      <c r="L118">
        <v>117</v>
      </c>
      <c r="N118">
        <v>887.85</v>
      </c>
      <c r="O118" s="3">
        <f t="shared" si="5"/>
        <v>0.85912698412698396</v>
      </c>
    </row>
    <row r="119" spans="1:15" x14ac:dyDescent="0.3">
      <c r="A119">
        <v>0.91800000000000004</v>
      </c>
      <c r="B119">
        <v>620</v>
      </c>
      <c r="F119">
        <f t="shared" si="3"/>
        <v>893.15</v>
      </c>
      <c r="G119">
        <f t="shared" si="4"/>
        <v>0.98257080610021785</v>
      </c>
      <c r="L119">
        <v>118</v>
      </c>
      <c r="N119">
        <v>893.15</v>
      </c>
      <c r="O119" s="3">
        <f t="shared" si="5"/>
        <v>0.88571169208424094</v>
      </c>
    </row>
    <row r="120" spans="1:15" x14ac:dyDescent="0.3">
      <c r="A120">
        <v>0.91400000000000003</v>
      </c>
      <c r="B120">
        <v>625.4</v>
      </c>
      <c r="F120">
        <f t="shared" si="3"/>
        <v>898.55</v>
      </c>
      <c r="G120">
        <f t="shared" si="4"/>
        <v>0.98687089715536103</v>
      </c>
      <c r="L120">
        <v>119</v>
      </c>
      <c r="N120">
        <v>898.55</v>
      </c>
      <c r="O120" s="3">
        <f t="shared" si="5"/>
        <v>0.90362873814733757</v>
      </c>
    </row>
    <row r="121" spans="1:15" x14ac:dyDescent="0.3">
      <c r="A121">
        <v>0.91</v>
      </c>
      <c r="B121">
        <v>632</v>
      </c>
      <c r="F121">
        <f t="shared" si="3"/>
        <v>905.15</v>
      </c>
      <c r="G121">
        <f t="shared" si="4"/>
        <v>0.99120879120879124</v>
      </c>
      <c r="L121">
        <v>120</v>
      </c>
      <c r="N121">
        <v>905.15</v>
      </c>
      <c r="O121" s="3">
        <f t="shared" si="5"/>
        <v>0.92170329670329676</v>
      </c>
    </row>
    <row r="122" spans="1:15" x14ac:dyDescent="0.3">
      <c r="A122">
        <v>0.90700000000000003</v>
      </c>
      <c r="B122">
        <v>637.4</v>
      </c>
      <c r="F122">
        <f t="shared" si="3"/>
        <v>910.55</v>
      </c>
      <c r="G122">
        <f t="shared" si="4"/>
        <v>0.99448732083792724</v>
      </c>
      <c r="L122">
        <v>121</v>
      </c>
      <c r="N122">
        <v>910.55</v>
      </c>
      <c r="O122" s="3">
        <f t="shared" si="5"/>
        <v>0.9353638368246967</v>
      </c>
    </row>
    <row r="123" spans="1:15" x14ac:dyDescent="0.3">
      <c r="A123">
        <v>0.90400000000000003</v>
      </c>
      <c r="B123">
        <v>641.79999999999995</v>
      </c>
      <c r="F123">
        <f t="shared" si="3"/>
        <v>914.94999999999993</v>
      </c>
      <c r="G123">
        <f t="shared" si="4"/>
        <v>0.99778761061946908</v>
      </c>
      <c r="L123">
        <v>122</v>
      </c>
      <c r="N123">
        <v>914.95</v>
      </c>
      <c r="O123" s="3">
        <f t="shared" si="5"/>
        <v>0.9491150442477877</v>
      </c>
    </row>
    <row r="124" spans="1:15" x14ac:dyDescent="0.3">
      <c r="A124">
        <v>0.90300000000000002</v>
      </c>
      <c r="B124">
        <v>646.79999999999995</v>
      </c>
      <c r="F124">
        <f t="shared" si="3"/>
        <v>919.94999999999993</v>
      </c>
      <c r="G124">
        <f t="shared" si="4"/>
        <v>0.99889258028792915</v>
      </c>
      <c r="L124">
        <v>123</v>
      </c>
      <c r="N124">
        <v>919.95</v>
      </c>
      <c r="O124" s="3">
        <f t="shared" si="5"/>
        <v>0.95371908453303811</v>
      </c>
    </row>
    <row r="125" spans="1:15" x14ac:dyDescent="0.3">
      <c r="A125">
        <v>0.90200000000000002</v>
      </c>
      <c r="B125">
        <v>652.1</v>
      </c>
      <c r="F125">
        <f t="shared" si="3"/>
        <v>925.25</v>
      </c>
      <c r="G125">
        <f t="shared" si="4"/>
        <v>1</v>
      </c>
      <c r="L125">
        <v>124</v>
      </c>
      <c r="N125">
        <v>925.25</v>
      </c>
      <c r="O125" s="3">
        <f t="shared" si="5"/>
        <v>0.95833333333333326</v>
      </c>
    </row>
    <row r="126" spans="1:15" x14ac:dyDescent="0.3">
      <c r="A126">
        <v>0.90200000000000002</v>
      </c>
      <c r="B126">
        <v>657.4</v>
      </c>
      <c r="F126">
        <f t="shared" si="3"/>
        <v>930.55</v>
      </c>
      <c r="G126">
        <f t="shared" si="4"/>
        <v>1</v>
      </c>
      <c r="L126">
        <v>125</v>
      </c>
      <c r="N126">
        <v>930.55</v>
      </c>
      <c r="O126" s="3">
        <f t="shared" si="5"/>
        <v>0.95833333333333326</v>
      </c>
    </row>
    <row r="127" spans="1:15" x14ac:dyDescent="0.3">
      <c r="A127">
        <v>0.90200000000000002</v>
      </c>
      <c r="B127">
        <v>662.8</v>
      </c>
      <c r="F127">
        <f t="shared" si="3"/>
        <v>935.94999999999993</v>
      </c>
      <c r="G127">
        <f t="shared" si="4"/>
        <v>1</v>
      </c>
      <c r="L127">
        <v>126</v>
      </c>
      <c r="N127">
        <v>935.95</v>
      </c>
      <c r="O127" s="3">
        <f t="shared" si="5"/>
        <v>0.95833333333333326</v>
      </c>
    </row>
    <row r="128" spans="1:15" x14ac:dyDescent="0.3">
      <c r="A128">
        <v>0.90200000000000002</v>
      </c>
      <c r="B128">
        <v>668.2</v>
      </c>
      <c r="F128">
        <f t="shared" si="3"/>
        <v>941.35</v>
      </c>
      <c r="G128">
        <f t="shared" si="4"/>
        <v>1</v>
      </c>
      <c r="L128">
        <v>127</v>
      </c>
      <c r="N128">
        <v>941.35</v>
      </c>
      <c r="O128" s="3">
        <f t="shared" si="5"/>
        <v>0.95833333333333326</v>
      </c>
    </row>
    <row r="129" spans="1:15" x14ac:dyDescent="0.3">
      <c r="A129">
        <v>0.90200000000000002</v>
      </c>
      <c r="B129">
        <v>673.5</v>
      </c>
      <c r="F129">
        <f t="shared" si="3"/>
        <v>946.65</v>
      </c>
      <c r="G129">
        <f t="shared" si="4"/>
        <v>1</v>
      </c>
      <c r="L129">
        <v>128</v>
      </c>
      <c r="N129">
        <v>946.65</v>
      </c>
      <c r="O129" s="3">
        <f t="shared" si="5"/>
        <v>0.95833333333333326</v>
      </c>
    </row>
    <row r="130" spans="1:15" x14ac:dyDescent="0.3">
      <c r="A130">
        <v>0.90200000000000002</v>
      </c>
      <c r="B130">
        <v>678.9</v>
      </c>
      <c r="F130">
        <f t="shared" si="3"/>
        <v>952.05</v>
      </c>
      <c r="G130">
        <f t="shared" si="4"/>
        <v>1</v>
      </c>
      <c r="L130">
        <v>129</v>
      </c>
      <c r="N130">
        <v>952.05</v>
      </c>
      <c r="O130" s="3">
        <f t="shared" si="5"/>
        <v>0.95833333333333326</v>
      </c>
    </row>
    <row r="131" spans="1:15" x14ac:dyDescent="0.3">
      <c r="A131">
        <v>0.90200000000000002</v>
      </c>
      <c r="B131">
        <v>684.4</v>
      </c>
      <c r="F131">
        <f t="shared" ref="F131:F194" si="6">B131+273.15</f>
        <v>957.55</v>
      </c>
      <c r="G131">
        <f t="shared" ref="G131:G194" si="7">$J$1/A131</f>
        <v>1</v>
      </c>
      <c r="L131">
        <v>130</v>
      </c>
      <c r="N131">
        <v>957.55</v>
      </c>
      <c r="O131" s="3">
        <f t="shared" ref="O131:O194" si="8">$R$5*((G131-$J$1)/0.08)+$R$1</f>
        <v>0.95833333333333326</v>
      </c>
    </row>
    <row r="132" spans="1:15" x14ac:dyDescent="0.3">
      <c r="A132">
        <v>0.90200000000000002</v>
      </c>
      <c r="B132">
        <v>689.4</v>
      </c>
      <c r="F132">
        <f t="shared" si="6"/>
        <v>962.55</v>
      </c>
      <c r="G132">
        <f t="shared" si="7"/>
        <v>1</v>
      </c>
      <c r="L132">
        <v>131</v>
      </c>
      <c r="N132">
        <v>962.55</v>
      </c>
      <c r="O132" s="3">
        <f t="shared" si="8"/>
        <v>0.95833333333333326</v>
      </c>
    </row>
    <row r="133" spans="1:15" x14ac:dyDescent="0.3">
      <c r="A133">
        <v>0.90200000000000002</v>
      </c>
      <c r="B133">
        <v>694.7</v>
      </c>
      <c r="F133">
        <f t="shared" si="6"/>
        <v>967.85</v>
      </c>
      <c r="G133">
        <f t="shared" si="7"/>
        <v>1</v>
      </c>
      <c r="L133">
        <v>132</v>
      </c>
      <c r="N133">
        <v>967.85</v>
      </c>
      <c r="O133" s="3">
        <f t="shared" si="8"/>
        <v>0.95833333333333326</v>
      </c>
    </row>
    <row r="134" spans="1:15" x14ac:dyDescent="0.3">
      <c r="A134">
        <v>0.90200000000000002</v>
      </c>
      <c r="B134">
        <v>7</v>
      </c>
      <c r="F134">
        <f t="shared" si="6"/>
        <v>280.14999999999998</v>
      </c>
      <c r="G134">
        <f t="shared" si="7"/>
        <v>1</v>
      </c>
      <c r="L134">
        <v>133</v>
      </c>
      <c r="N134">
        <v>973.15</v>
      </c>
      <c r="O134" s="3">
        <f t="shared" si="8"/>
        <v>0.95833333333333326</v>
      </c>
    </row>
    <row r="135" spans="1:15" x14ac:dyDescent="0.3">
      <c r="A135">
        <v>0.90200000000000002</v>
      </c>
      <c r="B135">
        <v>705.2</v>
      </c>
      <c r="F135">
        <f t="shared" si="6"/>
        <v>978.35</v>
      </c>
      <c r="G135">
        <f t="shared" si="7"/>
        <v>1</v>
      </c>
      <c r="L135">
        <v>134</v>
      </c>
      <c r="N135">
        <v>978.35</v>
      </c>
      <c r="O135" s="3">
        <f t="shared" si="8"/>
        <v>0.95833333333333326</v>
      </c>
    </row>
    <row r="136" spans="1:15" x14ac:dyDescent="0.3">
      <c r="A136">
        <v>0.90200000000000002</v>
      </c>
      <c r="B136">
        <v>710.3</v>
      </c>
      <c r="F136">
        <f t="shared" si="6"/>
        <v>983.44999999999993</v>
      </c>
      <c r="G136">
        <f t="shared" si="7"/>
        <v>1</v>
      </c>
      <c r="L136">
        <v>135</v>
      </c>
      <c r="N136">
        <v>983.45</v>
      </c>
      <c r="O136" s="3">
        <f t="shared" si="8"/>
        <v>0.95833333333333326</v>
      </c>
    </row>
    <row r="137" spans="1:15" x14ac:dyDescent="0.3">
      <c r="A137">
        <v>0.90200000000000002</v>
      </c>
      <c r="B137">
        <v>715.6</v>
      </c>
      <c r="F137">
        <f t="shared" si="6"/>
        <v>988.75</v>
      </c>
      <c r="G137">
        <f t="shared" si="7"/>
        <v>1</v>
      </c>
      <c r="L137">
        <v>136</v>
      </c>
      <c r="N137">
        <v>988.75</v>
      </c>
      <c r="O137" s="3">
        <f t="shared" si="8"/>
        <v>0.95833333333333326</v>
      </c>
    </row>
    <row r="138" spans="1:15" x14ac:dyDescent="0.3">
      <c r="A138">
        <v>0.90200000000000002</v>
      </c>
      <c r="B138">
        <v>720.8</v>
      </c>
      <c r="F138">
        <f t="shared" si="6"/>
        <v>993.94999999999993</v>
      </c>
      <c r="G138">
        <f t="shared" si="7"/>
        <v>1</v>
      </c>
      <c r="L138">
        <v>137</v>
      </c>
      <c r="N138">
        <v>993.95</v>
      </c>
      <c r="O138" s="3">
        <f t="shared" si="8"/>
        <v>0.95833333333333326</v>
      </c>
    </row>
    <row r="139" spans="1:15" x14ac:dyDescent="0.3">
      <c r="A139">
        <v>0.90200000000000002</v>
      </c>
      <c r="B139">
        <v>726</v>
      </c>
      <c r="F139">
        <f t="shared" si="6"/>
        <v>999.15</v>
      </c>
      <c r="G139">
        <f t="shared" si="7"/>
        <v>1</v>
      </c>
      <c r="L139">
        <v>138</v>
      </c>
      <c r="N139">
        <v>999.15</v>
      </c>
      <c r="O139" s="3">
        <f t="shared" si="8"/>
        <v>0.95833333333333326</v>
      </c>
    </row>
    <row r="140" spans="1:15" x14ac:dyDescent="0.3">
      <c r="A140">
        <v>0.90200000000000002</v>
      </c>
      <c r="B140">
        <v>731.3</v>
      </c>
      <c r="F140">
        <f t="shared" si="6"/>
        <v>1004.4499999999999</v>
      </c>
      <c r="G140">
        <f t="shared" si="7"/>
        <v>1</v>
      </c>
      <c r="L140">
        <v>139</v>
      </c>
      <c r="N140">
        <v>1004.45</v>
      </c>
      <c r="O140" s="3">
        <f t="shared" si="8"/>
        <v>0.95833333333333326</v>
      </c>
    </row>
    <row r="141" spans="1:15" x14ac:dyDescent="0.3">
      <c r="A141">
        <v>0.90200000000000002</v>
      </c>
      <c r="B141">
        <v>736.5</v>
      </c>
      <c r="F141">
        <f t="shared" si="6"/>
        <v>1009.65</v>
      </c>
      <c r="G141">
        <f t="shared" si="7"/>
        <v>1</v>
      </c>
      <c r="L141">
        <v>140</v>
      </c>
      <c r="N141">
        <v>1009.65</v>
      </c>
      <c r="O141" s="3">
        <f t="shared" si="8"/>
        <v>0.95833333333333326</v>
      </c>
    </row>
    <row r="142" spans="1:15" x14ac:dyDescent="0.3">
      <c r="A142">
        <v>0.90200000000000002</v>
      </c>
      <c r="B142">
        <v>741.9</v>
      </c>
      <c r="F142">
        <f t="shared" si="6"/>
        <v>1015.05</v>
      </c>
      <c r="G142">
        <f t="shared" si="7"/>
        <v>1</v>
      </c>
      <c r="L142">
        <v>141</v>
      </c>
      <c r="N142">
        <v>1015.05</v>
      </c>
      <c r="O142" s="3">
        <f t="shared" si="8"/>
        <v>0.95833333333333326</v>
      </c>
    </row>
    <row r="143" spans="1:15" x14ac:dyDescent="0.3">
      <c r="A143">
        <v>0.90200000000000002</v>
      </c>
      <c r="B143">
        <v>747.1</v>
      </c>
      <c r="F143">
        <f t="shared" si="6"/>
        <v>1020.25</v>
      </c>
      <c r="G143">
        <f t="shared" si="7"/>
        <v>1</v>
      </c>
      <c r="L143">
        <v>142</v>
      </c>
      <c r="N143">
        <v>1020.25</v>
      </c>
      <c r="O143" s="3">
        <f t="shared" si="8"/>
        <v>0.95833333333333326</v>
      </c>
    </row>
    <row r="144" spans="1:15" x14ac:dyDescent="0.3">
      <c r="A144">
        <v>0.90200000000000002</v>
      </c>
      <c r="B144">
        <v>752.3</v>
      </c>
      <c r="F144">
        <f t="shared" si="6"/>
        <v>1025.4499999999998</v>
      </c>
      <c r="G144">
        <f t="shared" si="7"/>
        <v>1</v>
      </c>
      <c r="L144">
        <v>143</v>
      </c>
      <c r="N144">
        <v>1025.45</v>
      </c>
      <c r="O144" s="3">
        <f t="shared" si="8"/>
        <v>0.95833333333333326</v>
      </c>
    </row>
    <row r="145" spans="1:15" x14ac:dyDescent="0.3">
      <c r="A145">
        <v>0.90200000000000002</v>
      </c>
      <c r="B145">
        <v>757.6</v>
      </c>
      <c r="F145">
        <f t="shared" si="6"/>
        <v>1030.75</v>
      </c>
      <c r="G145">
        <f t="shared" si="7"/>
        <v>1</v>
      </c>
      <c r="L145">
        <v>144</v>
      </c>
      <c r="N145">
        <v>1030.75</v>
      </c>
      <c r="O145" s="3">
        <f t="shared" si="8"/>
        <v>0.95833333333333326</v>
      </c>
    </row>
    <row r="146" spans="1:15" x14ac:dyDescent="0.3">
      <c r="A146">
        <v>0.90200000000000002</v>
      </c>
      <c r="B146">
        <v>762.9</v>
      </c>
      <c r="F146">
        <f t="shared" si="6"/>
        <v>1036.05</v>
      </c>
      <c r="G146">
        <f t="shared" si="7"/>
        <v>1</v>
      </c>
      <c r="L146">
        <v>145</v>
      </c>
      <c r="N146">
        <v>1036.05</v>
      </c>
      <c r="O146" s="3">
        <f t="shared" si="8"/>
        <v>0.95833333333333326</v>
      </c>
    </row>
    <row r="147" spans="1:15" x14ac:dyDescent="0.3">
      <c r="A147">
        <v>0.90200000000000002</v>
      </c>
      <c r="B147">
        <v>768.2</v>
      </c>
      <c r="F147">
        <f t="shared" si="6"/>
        <v>1041.3499999999999</v>
      </c>
      <c r="G147">
        <f t="shared" si="7"/>
        <v>1</v>
      </c>
      <c r="L147">
        <v>146</v>
      </c>
      <c r="N147">
        <v>1041.3499999999999</v>
      </c>
      <c r="O147" s="3">
        <f t="shared" si="8"/>
        <v>0.95833333333333326</v>
      </c>
    </row>
    <row r="148" spans="1:15" x14ac:dyDescent="0.3">
      <c r="A148">
        <v>0.90200000000000002</v>
      </c>
      <c r="B148">
        <v>773.4</v>
      </c>
      <c r="F148">
        <f t="shared" si="6"/>
        <v>1046.55</v>
      </c>
      <c r="G148">
        <f t="shared" si="7"/>
        <v>1</v>
      </c>
      <c r="L148">
        <v>147</v>
      </c>
      <c r="N148">
        <v>1046.55</v>
      </c>
      <c r="O148" s="3">
        <f t="shared" si="8"/>
        <v>0.95833333333333326</v>
      </c>
    </row>
    <row r="149" spans="1:15" x14ac:dyDescent="0.3">
      <c r="A149">
        <v>0.90200000000000002</v>
      </c>
      <c r="B149">
        <v>778.7</v>
      </c>
      <c r="F149">
        <f t="shared" si="6"/>
        <v>1051.8499999999999</v>
      </c>
      <c r="G149">
        <f t="shared" si="7"/>
        <v>1</v>
      </c>
      <c r="L149">
        <v>148</v>
      </c>
      <c r="N149">
        <v>1051.8499999999999</v>
      </c>
      <c r="O149" s="3">
        <f t="shared" si="8"/>
        <v>0.95833333333333326</v>
      </c>
    </row>
    <row r="150" spans="1:15" x14ac:dyDescent="0.3">
      <c r="A150">
        <v>0.90200000000000002</v>
      </c>
      <c r="B150">
        <v>784</v>
      </c>
      <c r="F150">
        <f t="shared" si="6"/>
        <v>1057.1500000000001</v>
      </c>
      <c r="G150">
        <f t="shared" si="7"/>
        <v>1</v>
      </c>
      <c r="L150">
        <v>149</v>
      </c>
      <c r="N150">
        <v>1057.1500000000001</v>
      </c>
      <c r="O150" s="3">
        <f t="shared" si="8"/>
        <v>0.95833333333333326</v>
      </c>
    </row>
    <row r="151" spans="1:15" x14ac:dyDescent="0.3">
      <c r="A151">
        <v>0.90200000000000002</v>
      </c>
      <c r="B151">
        <v>789.3</v>
      </c>
      <c r="F151">
        <f t="shared" si="6"/>
        <v>1062.4499999999998</v>
      </c>
      <c r="G151">
        <f t="shared" si="7"/>
        <v>1</v>
      </c>
      <c r="L151">
        <v>150</v>
      </c>
      <c r="N151">
        <v>1062.45</v>
      </c>
      <c r="O151" s="3">
        <f t="shared" si="8"/>
        <v>0.95833333333333326</v>
      </c>
    </row>
    <row r="152" spans="1:15" x14ac:dyDescent="0.3">
      <c r="A152">
        <v>0.90200000000000002</v>
      </c>
      <c r="B152">
        <v>794.5</v>
      </c>
      <c r="F152">
        <f t="shared" si="6"/>
        <v>1067.6500000000001</v>
      </c>
      <c r="G152">
        <f t="shared" si="7"/>
        <v>1</v>
      </c>
      <c r="L152">
        <v>151</v>
      </c>
      <c r="N152">
        <v>1067.6500000000001</v>
      </c>
      <c r="O152" s="3">
        <f t="shared" si="8"/>
        <v>0.95833333333333326</v>
      </c>
    </row>
    <row r="153" spans="1:15" x14ac:dyDescent="0.3">
      <c r="A153">
        <v>0.90200000000000002</v>
      </c>
      <c r="B153">
        <v>799.8</v>
      </c>
      <c r="F153">
        <f t="shared" si="6"/>
        <v>1072.9499999999998</v>
      </c>
      <c r="G153">
        <f t="shared" si="7"/>
        <v>1</v>
      </c>
      <c r="L153">
        <v>152</v>
      </c>
      <c r="N153">
        <v>1072.95</v>
      </c>
      <c r="O153" s="3">
        <f t="shared" si="8"/>
        <v>0.95833333333333326</v>
      </c>
    </row>
    <row r="154" spans="1:15" x14ac:dyDescent="0.3">
      <c r="A154">
        <v>0.90200000000000002</v>
      </c>
      <c r="B154">
        <v>805.3</v>
      </c>
      <c r="F154">
        <f t="shared" si="6"/>
        <v>1078.4499999999998</v>
      </c>
      <c r="G154">
        <f t="shared" si="7"/>
        <v>1</v>
      </c>
      <c r="L154">
        <v>153</v>
      </c>
      <c r="N154">
        <v>1078.45</v>
      </c>
      <c r="O154" s="3">
        <f t="shared" si="8"/>
        <v>0.95833333333333326</v>
      </c>
    </row>
    <row r="155" spans="1:15" x14ac:dyDescent="0.3">
      <c r="A155">
        <v>0.90200000000000002</v>
      </c>
      <c r="B155">
        <v>810.6</v>
      </c>
      <c r="F155">
        <f t="shared" si="6"/>
        <v>1083.75</v>
      </c>
      <c r="G155">
        <f t="shared" si="7"/>
        <v>1</v>
      </c>
      <c r="L155">
        <v>154</v>
      </c>
      <c r="N155">
        <v>1083.75</v>
      </c>
      <c r="O155" s="3">
        <f t="shared" si="8"/>
        <v>0.95833333333333326</v>
      </c>
    </row>
    <row r="156" spans="1:15" x14ac:dyDescent="0.3">
      <c r="A156">
        <v>0.90200000000000002</v>
      </c>
      <c r="B156">
        <v>816.1</v>
      </c>
      <c r="F156">
        <f t="shared" si="6"/>
        <v>1089.25</v>
      </c>
      <c r="G156">
        <f t="shared" si="7"/>
        <v>1</v>
      </c>
      <c r="L156">
        <v>155</v>
      </c>
      <c r="N156">
        <v>1089.25</v>
      </c>
      <c r="O156" s="3">
        <f t="shared" si="8"/>
        <v>0.95833333333333326</v>
      </c>
    </row>
    <row r="157" spans="1:15" x14ac:dyDescent="0.3">
      <c r="A157">
        <v>0.90200000000000002</v>
      </c>
      <c r="B157">
        <v>821.7</v>
      </c>
      <c r="F157">
        <f t="shared" si="6"/>
        <v>1094.8499999999999</v>
      </c>
      <c r="G157">
        <f t="shared" si="7"/>
        <v>1</v>
      </c>
      <c r="L157">
        <v>156</v>
      </c>
      <c r="N157">
        <v>1094.8499999999999</v>
      </c>
      <c r="O157" s="3">
        <f t="shared" si="8"/>
        <v>0.95833333333333326</v>
      </c>
    </row>
    <row r="158" spans="1:15" x14ac:dyDescent="0.3">
      <c r="A158">
        <v>0.90200000000000002</v>
      </c>
      <c r="B158">
        <v>827</v>
      </c>
      <c r="F158">
        <f t="shared" si="6"/>
        <v>1100.1500000000001</v>
      </c>
      <c r="G158">
        <f t="shared" si="7"/>
        <v>1</v>
      </c>
      <c r="L158">
        <v>157</v>
      </c>
      <c r="N158">
        <v>1100.1500000000001</v>
      </c>
      <c r="O158" s="3">
        <f t="shared" si="8"/>
        <v>0.95833333333333326</v>
      </c>
    </row>
    <row r="159" spans="1:15" x14ac:dyDescent="0.3">
      <c r="A159">
        <v>0.90200000000000002</v>
      </c>
      <c r="B159">
        <v>832.3</v>
      </c>
      <c r="F159">
        <f t="shared" si="6"/>
        <v>1105.4499999999998</v>
      </c>
      <c r="G159">
        <f t="shared" si="7"/>
        <v>1</v>
      </c>
      <c r="L159">
        <v>158</v>
      </c>
      <c r="N159">
        <v>1105.45</v>
      </c>
      <c r="O159" s="3">
        <f t="shared" si="8"/>
        <v>0.95833333333333326</v>
      </c>
    </row>
    <row r="160" spans="1:15" x14ac:dyDescent="0.3">
      <c r="A160">
        <v>0.90200000000000002</v>
      </c>
      <c r="B160">
        <v>837.8</v>
      </c>
      <c r="F160">
        <f t="shared" si="6"/>
        <v>1110.9499999999998</v>
      </c>
      <c r="G160">
        <f t="shared" si="7"/>
        <v>1</v>
      </c>
      <c r="L160">
        <v>159</v>
      </c>
      <c r="N160">
        <v>1110.95</v>
      </c>
      <c r="O160" s="3">
        <f t="shared" si="8"/>
        <v>0.95833333333333326</v>
      </c>
    </row>
    <row r="161" spans="1:15" x14ac:dyDescent="0.3">
      <c r="A161">
        <v>0.90200000000000002</v>
      </c>
      <c r="B161">
        <v>843.5</v>
      </c>
      <c r="F161">
        <f t="shared" si="6"/>
        <v>1116.6500000000001</v>
      </c>
      <c r="G161">
        <f t="shared" si="7"/>
        <v>1</v>
      </c>
      <c r="L161">
        <v>160</v>
      </c>
      <c r="N161">
        <v>1116.6500000000001</v>
      </c>
      <c r="O161" s="3">
        <f t="shared" si="8"/>
        <v>0.95833333333333326</v>
      </c>
    </row>
    <row r="162" spans="1:15" x14ac:dyDescent="0.3">
      <c r="A162">
        <v>0.90200000000000002</v>
      </c>
      <c r="B162">
        <v>849</v>
      </c>
      <c r="F162">
        <f t="shared" si="6"/>
        <v>1122.1500000000001</v>
      </c>
      <c r="G162">
        <f t="shared" si="7"/>
        <v>1</v>
      </c>
      <c r="L162">
        <v>161</v>
      </c>
      <c r="N162">
        <v>1122.1500000000001</v>
      </c>
      <c r="O162" s="3">
        <f t="shared" si="8"/>
        <v>0.95833333333333326</v>
      </c>
    </row>
    <row r="163" spans="1:15" x14ac:dyDescent="0.3">
      <c r="A163">
        <v>0.90200000000000002</v>
      </c>
      <c r="B163">
        <v>854.5</v>
      </c>
      <c r="F163">
        <f t="shared" si="6"/>
        <v>1127.6500000000001</v>
      </c>
      <c r="G163">
        <f t="shared" si="7"/>
        <v>1</v>
      </c>
      <c r="L163">
        <v>162</v>
      </c>
      <c r="N163">
        <v>1127.6500000000001</v>
      </c>
      <c r="O163" s="3">
        <f t="shared" si="8"/>
        <v>0.95833333333333326</v>
      </c>
    </row>
    <row r="164" spans="1:15" x14ac:dyDescent="0.3">
      <c r="A164">
        <v>0.90200000000000002</v>
      </c>
      <c r="B164">
        <v>859.8</v>
      </c>
      <c r="F164">
        <f t="shared" si="6"/>
        <v>1132.9499999999998</v>
      </c>
      <c r="G164">
        <f t="shared" si="7"/>
        <v>1</v>
      </c>
      <c r="L164">
        <v>163</v>
      </c>
      <c r="N164">
        <v>1132.95</v>
      </c>
      <c r="O164" s="3">
        <f t="shared" si="8"/>
        <v>0.95833333333333326</v>
      </c>
    </row>
    <row r="165" spans="1:15" x14ac:dyDescent="0.3">
      <c r="A165">
        <v>0.90200000000000002</v>
      </c>
      <c r="B165">
        <v>865.4</v>
      </c>
      <c r="F165">
        <f t="shared" si="6"/>
        <v>1138.55</v>
      </c>
      <c r="G165">
        <f t="shared" si="7"/>
        <v>1</v>
      </c>
      <c r="L165">
        <v>164</v>
      </c>
      <c r="N165">
        <v>1138.55</v>
      </c>
      <c r="O165" s="3">
        <f t="shared" si="8"/>
        <v>0.95833333333333326</v>
      </c>
    </row>
    <row r="166" spans="1:15" x14ac:dyDescent="0.3">
      <c r="A166">
        <v>0.90200000000000002</v>
      </c>
      <c r="B166">
        <v>870.8</v>
      </c>
      <c r="F166">
        <f t="shared" si="6"/>
        <v>1143.9499999999998</v>
      </c>
      <c r="G166">
        <f t="shared" si="7"/>
        <v>1</v>
      </c>
      <c r="L166">
        <v>165</v>
      </c>
      <c r="N166">
        <v>1143.95</v>
      </c>
      <c r="O166" s="3">
        <f t="shared" si="8"/>
        <v>0.95833333333333326</v>
      </c>
    </row>
    <row r="167" spans="1:15" x14ac:dyDescent="0.3">
      <c r="A167">
        <v>0.90200000000000002</v>
      </c>
      <c r="B167">
        <v>876.2</v>
      </c>
      <c r="F167">
        <f t="shared" si="6"/>
        <v>1149.3499999999999</v>
      </c>
      <c r="G167">
        <f t="shared" si="7"/>
        <v>1</v>
      </c>
      <c r="L167">
        <v>166</v>
      </c>
      <c r="N167">
        <v>1149.3499999999999</v>
      </c>
      <c r="O167" s="3">
        <f t="shared" si="8"/>
        <v>0.95833333333333326</v>
      </c>
    </row>
    <row r="168" spans="1:15" x14ac:dyDescent="0.3">
      <c r="A168">
        <v>0.90200000000000002</v>
      </c>
      <c r="B168">
        <v>882.1</v>
      </c>
      <c r="F168">
        <f t="shared" si="6"/>
        <v>1155.25</v>
      </c>
      <c r="G168">
        <f t="shared" si="7"/>
        <v>1</v>
      </c>
      <c r="L168">
        <v>167</v>
      </c>
      <c r="N168">
        <v>1155.25</v>
      </c>
      <c r="O168" s="3">
        <f t="shared" si="8"/>
        <v>0.95833333333333326</v>
      </c>
    </row>
    <row r="169" spans="1:15" x14ac:dyDescent="0.3">
      <c r="A169">
        <v>0.90200000000000002</v>
      </c>
      <c r="B169">
        <v>888</v>
      </c>
      <c r="F169">
        <f t="shared" si="6"/>
        <v>1161.1500000000001</v>
      </c>
      <c r="G169">
        <f t="shared" si="7"/>
        <v>1</v>
      </c>
      <c r="L169">
        <v>168</v>
      </c>
      <c r="N169">
        <v>1161.1500000000001</v>
      </c>
      <c r="O169" s="3">
        <f t="shared" si="8"/>
        <v>0.95833333333333326</v>
      </c>
    </row>
    <row r="170" spans="1:15" x14ac:dyDescent="0.3">
      <c r="A170">
        <v>0.90200000000000002</v>
      </c>
      <c r="B170">
        <v>894</v>
      </c>
      <c r="F170">
        <f t="shared" si="6"/>
        <v>1167.1500000000001</v>
      </c>
      <c r="G170">
        <f t="shared" si="7"/>
        <v>1</v>
      </c>
      <c r="L170">
        <v>169</v>
      </c>
      <c r="N170">
        <v>1167.1500000000001</v>
      </c>
      <c r="O170" s="3">
        <f t="shared" si="8"/>
        <v>0.95833333333333326</v>
      </c>
    </row>
    <row r="171" spans="1:15" x14ac:dyDescent="0.3">
      <c r="A171">
        <v>0.90200000000000002</v>
      </c>
      <c r="B171">
        <v>899.5</v>
      </c>
      <c r="F171">
        <f t="shared" si="6"/>
        <v>1172.6500000000001</v>
      </c>
      <c r="G171">
        <f t="shared" si="7"/>
        <v>1</v>
      </c>
      <c r="L171">
        <v>170</v>
      </c>
      <c r="N171">
        <v>1172.6500000000001</v>
      </c>
      <c r="O171" s="3">
        <f t="shared" si="8"/>
        <v>0.95833333333333326</v>
      </c>
    </row>
    <row r="172" spans="1:15" x14ac:dyDescent="0.3">
      <c r="A172">
        <v>0.90200000000000002</v>
      </c>
      <c r="B172">
        <v>905</v>
      </c>
      <c r="F172">
        <f t="shared" si="6"/>
        <v>1178.1500000000001</v>
      </c>
      <c r="G172">
        <f t="shared" si="7"/>
        <v>1</v>
      </c>
      <c r="L172">
        <v>171</v>
      </c>
      <c r="N172">
        <v>1178.1500000000001</v>
      </c>
      <c r="O172" s="3">
        <f t="shared" si="8"/>
        <v>0.95833333333333326</v>
      </c>
    </row>
    <row r="173" spans="1:15" x14ac:dyDescent="0.3">
      <c r="A173">
        <v>0.90200000000000002</v>
      </c>
      <c r="B173">
        <v>910.3</v>
      </c>
      <c r="F173">
        <f t="shared" si="6"/>
        <v>1183.4499999999998</v>
      </c>
      <c r="G173">
        <f t="shared" si="7"/>
        <v>1</v>
      </c>
      <c r="L173">
        <v>172</v>
      </c>
      <c r="N173">
        <v>1183.45</v>
      </c>
      <c r="O173" s="3">
        <f t="shared" si="8"/>
        <v>0.95833333333333326</v>
      </c>
    </row>
    <row r="174" spans="1:15" x14ac:dyDescent="0.3">
      <c r="A174">
        <v>0.90200000000000002</v>
      </c>
      <c r="B174">
        <v>915.7</v>
      </c>
      <c r="F174">
        <f t="shared" si="6"/>
        <v>1188.8499999999999</v>
      </c>
      <c r="G174">
        <f t="shared" si="7"/>
        <v>1</v>
      </c>
      <c r="L174">
        <v>173</v>
      </c>
      <c r="N174">
        <v>1188.8499999999999</v>
      </c>
      <c r="O174" s="3">
        <f t="shared" si="8"/>
        <v>0.95833333333333326</v>
      </c>
    </row>
    <row r="175" spans="1:15" x14ac:dyDescent="0.3">
      <c r="A175">
        <v>0.90200000000000002</v>
      </c>
      <c r="B175">
        <v>920.8</v>
      </c>
      <c r="F175">
        <f t="shared" si="6"/>
        <v>1193.9499999999998</v>
      </c>
      <c r="G175">
        <f t="shared" si="7"/>
        <v>1</v>
      </c>
      <c r="L175">
        <v>174</v>
      </c>
      <c r="N175">
        <v>1193.95</v>
      </c>
      <c r="O175" s="3">
        <f t="shared" si="8"/>
        <v>0.95833333333333326</v>
      </c>
    </row>
    <row r="176" spans="1:15" x14ac:dyDescent="0.3">
      <c r="A176">
        <v>0.90200000000000002</v>
      </c>
      <c r="B176">
        <v>926.6</v>
      </c>
      <c r="F176">
        <f t="shared" si="6"/>
        <v>1199.75</v>
      </c>
      <c r="G176">
        <f t="shared" si="7"/>
        <v>1</v>
      </c>
      <c r="L176">
        <v>175</v>
      </c>
      <c r="N176">
        <v>1199.75</v>
      </c>
      <c r="O176" s="3">
        <f t="shared" si="8"/>
        <v>0.95833333333333326</v>
      </c>
    </row>
    <row r="177" spans="1:15" x14ac:dyDescent="0.3">
      <c r="A177">
        <v>0.90200000000000002</v>
      </c>
      <c r="B177">
        <v>932.3</v>
      </c>
      <c r="F177">
        <f t="shared" si="6"/>
        <v>1205.4499999999998</v>
      </c>
      <c r="G177">
        <f t="shared" si="7"/>
        <v>1</v>
      </c>
      <c r="L177">
        <v>176</v>
      </c>
      <c r="N177">
        <v>1205.45</v>
      </c>
      <c r="O177" s="3">
        <f t="shared" si="8"/>
        <v>0.95833333333333326</v>
      </c>
    </row>
    <row r="178" spans="1:15" x14ac:dyDescent="0.3">
      <c r="A178">
        <v>0.90200000000000002</v>
      </c>
      <c r="B178">
        <v>938.3</v>
      </c>
      <c r="F178">
        <f t="shared" si="6"/>
        <v>1211.4499999999998</v>
      </c>
      <c r="G178">
        <f t="shared" si="7"/>
        <v>1</v>
      </c>
      <c r="L178">
        <v>177</v>
      </c>
      <c r="N178">
        <v>1211.45</v>
      </c>
      <c r="O178" s="3">
        <f t="shared" si="8"/>
        <v>0.95833333333333326</v>
      </c>
    </row>
    <row r="179" spans="1:15" x14ac:dyDescent="0.3">
      <c r="A179">
        <v>0.90200000000000002</v>
      </c>
      <c r="B179">
        <v>944</v>
      </c>
      <c r="F179">
        <f t="shared" si="6"/>
        <v>1217.1500000000001</v>
      </c>
      <c r="G179">
        <f t="shared" si="7"/>
        <v>1</v>
      </c>
      <c r="L179">
        <v>178</v>
      </c>
      <c r="N179">
        <v>1217.1500000000001</v>
      </c>
      <c r="O179" s="3">
        <f t="shared" si="8"/>
        <v>0.95833333333333326</v>
      </c>
    </row>
    <row r="180" spans="1:15" x14ac:dyDescent="0.3">
      <c r="A180">
        <v>0.90200000000000002</v>
      </c>
      <c r="B180">
        <v>949.2</v>
      </c>
      <c r="F180">
        <f t="shared" si="6"/>
        <v>1222.3499999999999</v>
      </c>
      <c r="G180">
        <f t="shared" si="7"/>
        <v>1</v>
      </c>
      <c r="L180">
        <v>179</v>
      </c>
      <c r="N180">
        <v>1222.3499999999999</v>
      </c>
      <c r="O180" s="3">
        <f t="shared" si="8"/>
        <v>0.95833333333333326</v>
      </c>
    </row>
    <row r="181" spans="1:15" x14ac:dyDescent="0.3">
      <c r="A181">
        <v>0.90200000000000002</v>
      </c>
      <c r="B181">
        <v>953.2</v>
      </c>
      <c r="F181">
        <f t="shared" si="6"/>
        <v>1226.3499999999999</v>
      </c>
      <c r="G181">
        <f t="shared" si="7"/>
        <v>1</v>
      </c>
      <c r="L181">
        <v>180</v>
      </c>
      <c r="N181">
        <v>1226.3499999999999</v>
      </c>
      <c r="O181" s="3">
        <f t="shared" si="8"/>
        <v>0.95833333333333326</v>
      </c>
    </row>
    <row r="182" spans="1:15" x14ac:dyDescent="0.3">
      <c r="A182">
        <v>0.90200000000000002</v>
      </c>
      <c r="B182">
        <v>956.9</v>
      </c>
      <c r="F182">
        <f t="shared" si="6"/>
        <v>1230.05</v>
      </c>
      <c r="G182">
        <f t="shared" si="7"/>
        <v>1</v>
      </c>
      <c r="L182">
        <v>181</v>
      </c>
      <c r="N182">
        <v>1230.05</v>
      </c>
      <c r="O182" s="3">
        <f t="shared" si="8"/>
        <v>0.95833333333333326</v>
      </c>
    </row>
    <row r="183" spans="1:15" x14ac:dyDescent="0.3">
      <c r="A183">
        <v>0.90200000000000002</v>
      </c>
      <c r="B183">
        <v>959.8</v>
      </c>
      <c r="F183">
        <f t="shared" si="6"/>
        <v>1232.9499999999998</v>
      </c>
      <c r="G183">
        <f t="shared" si="7"/>
        <v>1</v>
      </c>
      <c r="L183">
        <v>182</v>
      </c>
      <c r="N183">
        <v>1232.95</v>
      </c>
      <c r="O183" s="3">
        <f t="shared" si="8"/>
        <v>0.95833333333333326</v>
      </c>
    </row>
    <row r="184" spans="1:15" x14ac:dyDescent="0.3">
      <c r="A184">
        <v>0.90200000000000002</v>
      </c>
      <c r="B184">
        <v>962.3</v>
      </c>
      <c r="F184">
        <f t="shared" si="6"/>
        <v>1235.4499999999998</v>
      </c>
      <c r="G184">
        <f t="shared" si="7"/>
        <v>1</v>
      </c>
      <c r="L184">
        <v>183</v>
      </c>
      <c r="N184">
        <v>1235.45</v>
      </c>
      <c r="O184" s="3">
        <f t="shared" si="8"/>
        <v>0.95833333333333326</v>
      </c>
    </row>
    <row r="185" spans="1:15" x14ac:dyDescent="0.3">
      <c r="A185">
        <v>0.90200000000000002</v>
      </c>
      <c r="B185">
        <v>963.9</v>
      </c>
      <c r="F185">
        <f t="shared" si="6"/>
        <v>1237.05</v>
      </c>
      <c r="G185">
        <f t="shared" si="7"/>
        <v>1</v>
      </c>
      <c r="L185">
        <v>184</v>
      </c>
      <c r="N185">
        <v>1237.05</v>
      </c>
      <c r="O185" s="3">
        <f t="shared" si="8"/>
        <v>0.95833333333333326</v>
      </c>
    </row>
    <row r="186" spans="1:15" x14ac:dyDescent="0.3">
      <c r="A186">
        <v>0.90200000000000002</v>
      </c>
      <c r="B186">
        <v>965.8</v>
      </c>
      <c r="F186">
        <f t="shared" si="6"/>
        <v>1238.9499999999998</v>
      </c>
      <c r="G186">
        <f t="shared" si="7"/>
        <v>1</v>
      </c>
      <c r="L186">
        <v>185</v>
      </c>
      <c r="N186">
        <v>1238.95</v>
      </c>
      <c r="O186" s="3">
        <f t="shared" si="8"/>
        <v>0.95833333333333326</v>
      </c>
    </row>
    <row r="187" spans="1:15" x14ac:dyDescent="0.3">
      <c r="A187">
        <v>0.90200000000000002</v>
      </c>
      <c r="B187">
        <v>966.8</v>
      </c>
      <c r="F187">
        <f t="shared" si="6"/>
        <v>1239.9499999999998</v>
      </c>
      <c r="G187">
        <f t="shared" si="7"/>
        <v>1</v>
      </c>
      <c r="L187">
        <v>186</v>
      </c>
      <c r="N187">
        <v>1239.95</v>
      </c>
      <c r="O187" s="3">
        <f t="shared" si="8"/>
        <v>0.95833333333333326</v>
      </c>
    </row>
    <row r="188" spans="1:15" x14ac:dyDescent="0.3">
      <c r="A188">
        <v>0.90200000000000002</v>
      </c>
      <c r="B188">
        <v>968.3</v>
      </c>
      <c r="F188">
        <f t="shared" si="6"/>
        <v>1241.4499999999998</v>
      </c>
      <c r="G188">
        <f t="shared" si="7"/>
        <v>1</v>
      </c>
      <c r="L188">
        <v>187</v>
      </c>
      <c r="N188">
        <v>1241.45</v>
      </c>
      <c r="O188" s="3">
        <f t="shared" si="8"/>
        <v>0.95833333333333326</v>
      </c>
    </row>
    <row r="189" spans="1:15" x14ac:dyDescent="0.3">
      <c r="A189">
        <v>0.90200000000000002</v>
      </c>
      <c r="B189">
        <v>969.2</v>
      </c>
      <c r="F189">
        <f t="shared" si="6"/>
        <v>1242.3499999999999</v>
      </c>
      <c r="G189">
        <f t="shared" si="7"/>
        <v>1</v>
      </c>
      <c r="L189">
        <v>188</v>
      </c>
      <c r="N189">
        <v>1242.3499999999999</v>
      </c>
      <c r="O189" s="3">
        <f t="shared" si="8"/>
        <v>0.95833333333333326</v>
      </c>
    </row>
    <row r="190" spans="1:15" x14ac:dyDescent="0.3">
      <c r="A190">
        <v>0.90200000000000002</v>
      </c>
      <c r="B190">
        <v>970.4</v>
      </c>
      <c r="F190">
        <f t="shared" si="6"/>
        <v>1243.55</v>
      </c>
      <c r="G190">
        <f t="shared" si="7"/>
        <v>1</v>
      </c>
      <c r="L190">
        <v>189</v>
      </c>
      <c r="N190">
        <v>1243.55</v>
      </c>
      <c r="O190" s="3">
        <f t="shared" si="8"/>
        <v>0.95833333333333326</v>
      </c>
    </row>
    <row r="191" spans="1:15" x14ac:dyDescent="0.3">
      <c r="A191">
        <v>0.90200000000000002</v>
      </c>
      <c r="B191">
        <v>971.1</v>
      </c>
      <c r="F191">
        <f t="shared" si="6"/>
        <v>1244.25</v>
      </c>
      <c r="G191">
        <f t="shared" si="7"/>
        <v>1</v>
      </c>
      <c r="L191">
        <v>190</v>
      </c>
      <c r="N191">
        <v>1244.25</v>
      </c>
      <c r="O191" s="3">
        <f t="shared" si="8"/>
        <v>0.95833333333333326</v>
      </c>
    </row>
    <row r="192" spans="1:15" x14ac:dyDescent="0.3">
      <c r="A192">
        <v>0.90200000000000002</v>
      </c>
      <c r="B192">
        <v>971.9</v>
      </c>
      <c r="F192">
        <f t="shared" si="6"/>
        <v>1245.05</v>
      </c>
      <c r="G192">
        <f t="shared" si="7"/>
        <v>1</v>
      </c>
      <c r="L192">
        <v>191</v>
      </c>
      <c r="N192">
        <v>1245.05</v>
      </c>
      <c r="O192" s="3">
        <f t="shared" si="8"/>
        <v>0.95833333333333326</v>
      </c>
    </row>
    <row r="193" spans="1:15" x14ac:dyDescent="0.3">
      <c r="A193">
        <v>0.90200000000000002</v>
      </c>
      <c r="B193">
        <v>972.6</v>
      </c>
      <c r="F193">
        <f t="shared" si="6"/>
        <v>1245.75</v>
      </c>
      <c r="G193">
        <f t="shared" si="7"/>
        <v>1</v>
      </c>
      <c r="L193">
        <v>192</v>
      </c>
      <c r="N193">
        <v>1245.75</v>
      </c>
      <c r="O193" s="3">
        <f t="shared" si="8"/>
        <v>0.95833333333333326</v>
      </c>
    </row>
    <row r="194" spans="1:15" x14ac:dyDescent="0.3">
      <c r="A194">
        <v>0.90200000000000002</v>
      </c>
      <c r="B194">
        <v>973.3</v>
      </c>
      <c r="F194">
        <f t="shared" si="6"/>
        <v>1246.4499999999998</v>
      </c>
      <c r="G194">
        <f t="shared" si="7"/>
        <v>1</v>
      </c>
      <c r="L194">
        <v>193</v>
      </c>
      <c r="N194">
        <v>1246.45</v>
      </c>
      <c r="O194" s="3">
        <f t="shared" si="8"/>
        <v>0.95833333333333326</v>
      </c>
    </row>
    <row r="195" spans="1:15" x14ac:dyDescent="0.3">
      <c r="A195">
        <v>0.90200000000000002</v>
      </c>
      <c r="B195">
        <v>973.9</v>
      </c>
      <c r="F195">
        <f t="shared" ref="F195:F197" si="9">B195+273.15</f>
        <v>1247.05</v>
      </c>
      <c r="G195">
        <f t="shared" ref="G195:G197" si="10">$J$1/A195</f>
        <v>1</v>
      </c>
      <c r="L195">
        <v>194</v>
      </c>
      <c r="N195">
        <v>1247.05</v>
      </c>
      <c r="O195" s="3">
        <f t="shared" ref="O195:O197" si="11">$R$5*((G195-$J$1)/0.08)+$R$1</f>
        <v>0.95833333333333326</v>
      </c>
    </row>
    <row r="196" spans="1:15" x14ac:dyDescent="0.3">
      <c r="A196">
        <v>0.90200000000000002</v>
      </c>
      <c r="B196">
        <v>974.4</v>
      </c>
      <c r="F196">
        <f t="shared" si="9"/>
        <v>1247.55</v>
      </c>
      <c r="G196">
        <f t="shared" si="10"/>
        <v>1</v>
      </c>
      <c r="L196">
        <v>195</v>
      </c>
      <c r="N196">
        <v>1247.55</v>
      </c>
      <c r="O196" s="3">
        <f t="shared" si="11"/>
        <v>0.95833333333333326</v>
      </c>
    </row>
    <row r="197" spans="1:15" x14ac:dyDescent="0.3">
      <c r="A197">
        <v>0.90200000000000002</v>
      </c>
      <c r="B197">
        <v>974.8</v>
      </c>
      <c r="F197">
        <f t="shared" si="9"/>
        <v>1247.9499999999998</v>
      </c>
      <c r="G197">
        <f t="shared" si="10"/>
        <v>1</v>
      </c>
      <c r="L197">
        <v>196</v>
      </c>
      <c r="N197">
        <v>1247.95</v>
      </c>
      <c r="O197" s="3">
        <f t="shared" si="11"/>
        <v>0.95833333333333326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6A48-BB90-48DD-96D0-042D939E2BA0}">
  <dimension ref="A1:T1471"/>
  <sheetViews>
    <sheetView zoomScale="115" zoomScaleNormal="115" workbookViewId="0">
      <selection activeCell="L6" sqref="L6"/>
    </sheetView>
  </sheetViews>
  <sheetFormatPr defaultRowHeight="14.4" x14ac:dyDescent="0.3"/>
  <cols>
    <col min="1" max="3" width="8.88671875" style="4"/>
    <col min="6" max="6" width="8.88671875" style="5"/>
    <col min="7" max="7" width="8.88671875" style="1"/>
    <col min="17" max="17" width="9.44140625" style="1" bestFit="1" customWidth="1"/>
  </cols>
  <sheetData>
    <row r="1" spans="1:20" x14ac:dyDescent="0.3">
      <c r="A1" s="6" t="s">
        <v>11</v>
      </c>
      <c r="B1" s="6"/>
      <c r="F1" s="7" t="s">
        <v>12</v>
      </c>
      <c r="G1" s="7"/>
      <c r="K1" s="6" t="s">
        <v>13</v>
      </c>
      <c r="L1" s="6"/>
    </row>
    <row r="3" spans="1:20" x14ac:dyDescent="0.3">
      <c r="A3" s="4" t="s">
        <v>0</v>
      </c>
      <c r="B3" s="4" t="s">
        <v>1</v>
      </c>
      <c r="D3" t="s">
        <v>2</v>
      </c>
      <c r="G3" s="1" t="s">
        <v>15</v>
      </c>
    </row>
    <row r="4" spans="1:20" x14ac:dyDescent="0.3">
      <c r="A4" s="4">
        <v>0.99980000000000002</v>
      </c>
      <c r="B4" s="4">
        <v>546.27</v>
      </c>
      <c r="D4">
        <f>MIN(A4:A20002)</f>
        <v>0.89</v>
      </c>
      <c r="F4" s="5">
        <f t="shared" ref="F4:F67" si="0">B4+273.15</f>
        <v>819.42</v>
      </c>
      <c r="G4" s="1">
        <f>((1-(($A$4-A4)/$A$4))^3)</f>
        <v>1</v>
      </c>
      <c r="K4">
        <f>F4</f>
        <v>819.42</v>
      </c>
      <c r="L4">
        <f>$D$10/G4</f>
        <v>0.67700000000000005</v>
      </c>
      <c r="Q4" s="3"/>
    </row>
    <row r="5" spans="1:20" x14ac:dyDescent="0.3">
      <c r="A5" s="4">
        <v>0.99980000000000002</v>
      </c>
      <c r="B5" s="4">
        <v>547.12</v>
      </c>
      <c r="F5" s="5">
        <f t="shared" si="0"/>
        <v>820.27</v>
      </c>
      <c r="G5" s="1">
        <f t="shared" ref="G5:G68" si="1">((1-(($A$4-A5)/$A$4))^3)</f>
        <v>1</v>
      </c>
      <c r="K5">
        <f t="shared" ref="K5:K68" si="2">F5</f>
        <v>820.27</v>
      </c>
      <c r="L5">
        <f t="shared" ref="L5:L68" si="3">$D$10/G5</f>
        <v>0.67700000000000005</v>
      </c>
      <c r="Q5" s="3"/>
    </row>
    <row r="6" spans="1:20" x14ac:dyDescent="0.3">
      <c r="A6" s="4">
        <v>0.99990000000000001</v>
      </c>
      <c r="B6" s="4">
        <v>547.12</v>
      </c>
      <c r="D6" t="s">
        <v>10</v>
      </c>
      <c r="F6" s="5">
        <f t="shared" si="0"/>
        <v>820.27</v>
      </c>
      <c r="G6" s="1">
        <f t="shared" si="1"/>
        <v>1.0003000900250067</v>
      </c>
      <c r="I6" t="s">
        <v>10</v>
      </c>
      <c r="K6">
        <f t="shared" si="2"/>
        <v>820.27</v>
      </c>
      <c r="L6">
        <f t="shared" si="3"/>
        <v>0.67679690000135417</v>
      </c>
      <c r="N6" t="s">
        <v>10</v>
      </c>
      <c r="Q6" s="3"/>
    </row>
    <row r="7" spans="1:20" x14ac:dyDescent="0.3">
      <c r="A7" s="4">
        <v>0.99990000000000001</v>
      </c>
      <c r="B7" s="4">
        <v>548.32000000000005</v>
      </c>
      <c r="D7">
        <f>MAX(A4:A20002)</f>
        <v>0.99990000000000001</v>
      </c>
      <c r="F7" s="5">
        <f t="shared" si="0"/>
        <v>821.47</v>
      </c>
      <c r="G7" s="1">
        <f t="shared" si="1"/>
        <v>1.0003000900250067</v>
      </c>
      <c r="I7">
        <f>MAX(G4:G20002)</f>
        <v>1.0003000900250067</v>
      </c>
      <c r="K7">
        <f t="shared" si="2"/>
        <v>821.47</v>
      </c>
      <c r="L7">
        <f t="shared" si="3"/>
        <v>0.67679690000135417</v>
      </c>
      <c r="N7">
        <f>MAX(L4:L20002)</f>
        <v>0.95974983472263908</v>
      </c>
      <c r="Q7" s="3"/>
      <c r="T7" s="2"/>
    </row>
    <row r="8" spans="1:20" x14ac:dyDescent="0.3">
      <c r="A8" s="4">
        <v>0.99980000000000002</v>
      </c>
      <c r="B8" s="4">
        <v>548.32000000000005</v>
      </c>
      <c r="F8" s="5">
        <f t="shared" si="0"/>
        <v>821.47</v>
      </c>
      <c r="G8" s="1">
        <f t="shared" si="1"/>
        <v>1</v>
      </c>
      <c r="K8">
        <f t="shared" si="2"/>
        <v>821.47</v>
      </c>
      <c r="L8">
        <f t="shared" si="3"/>
        <v>0.67700000000000005</v>
      </c>
      <c r="Q8" s="3"/>
    </row>
    <row r="9" spans="1:20" x14ac:dyDescent="0.3">
      <c r="A9" s="4">
        <v>0.99980000000000002</v>
      </c>
      <c r="B9" s="4">
        <v>548.48</v>
      </c>
      <c r="D9" t="s">
        <v>14</v>
      </c>
      <c r="F9" s="5">
        <f t="shared" si="0"/>
        <v>821.63</v>
      </c>
      <c r="G9" s="1">
        <f t="shared" si="1"/>
        <v>1</v>
      </c>
      <c r="K9">
        <f t="shared" si="2"/>
        <v>821.63</v>
      </c>
      <c r="L9">
        <f t="shared" si="3"/>
        <v>0.67700000000000005</v>
      </c>
      <c r="Q9" s="3"/>
    </row>
    <row r="10" spans="1:20" x14ac:dyDescent="0.3">
      <c r="A10" s="4">
        <v>0.99990000000000001</v>
      </c>
      <c r="B10" s="4">
        <v>548.49</v>
      </c>
      <c r="D10">
        <v>0.67700000000000005</v>
      </c>
      <c r="F10" s="5">
        <f t="shared" si="0"/>
        <v>821.64</v>
      </c>
      <c r="G10" s="1">
        <f t="shared" si="1"/>
        <v>1.0003000900250067</v>
      </c>
      <c r="K10">
        <f t="shared" si="2"/>
        <v>821.64</v>
      </c>
      <c r="L10">
        <f t="shared" si="3"/>
        <v>0.67679690000135417</v>
      </c>
      <c r="Q10" s="3"/>
      <c r="T10" s="1"/>
    </row>
    <row r="11" spans="1:20" x14ac:dyDescent="0.3">
      <c r="A11" s="4">
        <v>0.99990000000000001</v>
      </c>
      <c r="B11" s="4">
        <v>549.09</v>
      </c>
      <c r="F11" s="5">
        <f t="shared" si="0"/>
        <v>822.24</v>
      </c>
      <c r="G11" s="1">
        <f t="shared" si="1"/>
        <v>1.0003000900250067</v>
      </c>
      <c r="K11">
        <f t="shared" si="2"/>
        <v>822.24</v>
      </c>
      <c r="L11">
        <f t="shared" si="3"/>
        <v>0.67679690000135417</v>
      </c>
      <c r="Q11" s="3"/>
      <c r="T11" s="1"/>
    </row>
    <row r="12" spans="1:20" x14ac:dyDescent="0.3">
      <c r="A12" s="4">
        <v>0.99980000000000002</v>
      </c>
      <c r="B12" s="4">
        <v>549.09</v>
      </c>
      <c r="F12" s="5">
        <f t="shared" si="0"/>
        <v>822.24</v>
      </c>
      <c r="G12" s="1">
        <f t="shared" si="1"/>
        <v>1</v>
      </c>
      <c r="K12">
        <f t="shared" si="2"/>
        <v>822.24</v>
      </c>
      <c r="L12">
        <f t="shared" si="3"/>
        <v>0.67700000000000005</v>
      </c>
      <c r="Q12" s="3"/>
    </row>
    <row r="13" spans="1:20" x14ac:dyDescent="0.3">
      <c r="A13" s="4">
        <v>0.99980000000000002</v>
      </c>
      <c r="B13" s="4">
        <v>549.4</v>
      </c>
      <c r="D13" t="s">
        <v>14</v>
      </c>
      <c r="F13" s="5">
        <f t="shared" si="0"/>
        <v>822.55</v>
      </c>
      <c r="G13" s="1">
        <f t="shared" si="1"/>
        <v>1</v>
      </c>
      <c r="K13">
        <f t="shared" si="2"/>
        <v>822.55</v>
      </c>
      <c r="L13">
        <f t="shared" si="3"/>
        <v>0.67700000000000005</v>
      </c>
      <c r="Q13" s="3"/>
    </row>
    <row r="14" spans="1:20" x14ac:dyDescent="0.3">
      <c r="A14" s="4">
        <v>0.99970000000000003</v>
      </c>
      <c r="B14" s="4">
        <v>549.41</v>
      </c>
      <c r="D14">
        <v>1.8970283202736744</v>
      </c>
      <c r="F14" s="5">
        <f t="shared" si="0"/>
        <v>822.56</v>
      </c>
      <c r="G14" s="1">
        <f t="shared" si="1"/>
        <v>0.99969996999900068</v>
      </c>
      <c r="K14">
        <f t="shared" si="2"/>
        <v>822.56</v>
      </c>
      <c r="L14">
        <f t="shared" si="3"/>
        <v>0.67720318127115353</v>
      </c>
      <c r="Q14" s="3"/>
    </row>
    <row r="15" spans="1:20" x14ac:dyDescent="0.3">
      <c r="A15" s="4">
        <v>0.99970000000000003</v>
      </c>
      <c r="B15" s="4">
        <v>549.64</v>
      </c>
      <c r="D15">
        <f>D14/2.4</f>
        <v>0.79042846678069767</v>
      </c>
      <c r="F15" s="5">
        <f t="shared" si="0"/>
        <v>822.79</v>
      </c>
      <c r="G15" s="1">
        <f t="shared" si="1"/>
        <v>0.99969996999900068</v>
      </c>
      <c r="K15">
        <f t="shared" si="2"/>
        <v>822.79</v>
      </c>
      <c r="L15">
        <f t="shared" si="3"/>
        <v>0.67720318127115353</v>
      </c>
      <c r="Q15" s="3"/>
    </row>
    <row r="16" spans="1:20" x14ac:dyDescent="0.3">
      <c r="A16" s="4">
        <v>0.99960000000000004</v>
      </c>
      <c r="B16" s="4">
        <v>549.66</v>
      </c>
      <c r="F16" s="5">
        <f t="shared" si="0"/>
        <v>822.81</v>
      </c>
      <c r="G16" s="1">
        <f t="shared" si="1"/>
        <v>0.99940000001600493</v>
      </c>
      <c r="K16">
        <f t="shared" si="2"/>
        <v>822.81</v>
      </c>
      <c r="L16">
        <f t="shared" si="3"/>
        <v>0.67740644385547144</v>
      </c>
      <c r="Q16" s="3"/>
    </row>
    <row r="17" spans="1:17" x14ac:dyDescent="0.3">
      <c r="A17" s="4">
        <v>0.99929999999999997</v>
      </c>
      <c r="B17" s="4">
        <v>550.54</v>
      </c>
      <c r="F17" s="5">
        <f t="shared" si="0"/>
        <v>823.68999999999994</v>
      </c>
      <c r="G17" s="1">
        <f t="shared" si="1"/>
        <v>0.99850045011500299</v>
      </c>
      <c r="K17">
        <f t="shared" si="2"/>
        <v>823.68999999999994</v>
      </c>
      <c r="L17">
        <f t="shared" si="3"/>
        <v>0.67801671989434364</v>
      </c>
      <c r="Q17" s="3"/>
    </row>
    <row r="18" spans="1:17" x14ac:dyDescent="0.3">
      <c r="A18" s="4">
        <v>0.99939999999999996</v>
      </c>
      <c r="B18" s="4">
        <v>550.54</v>
      </c>
      <c r="D18" t="s">
        <v>16</v>
      </c>
      <c r="F18" s="5">
        <f t="shared" si="0"/>
        <v>823.68999999999994</v>
      </c>
      <c r="G18" s="1">
        <f t="shared" si="1"/>
        <v>0.99880024008000945</v>
      </c>
      <c r="K18">
        <f t="shared" si="2"/>
        <v>823.68999999999994</v>
      </c>
      <c r="L18">
        <f t="shared" si="3"/>
        <v>0.67781321312634901</v>
      </c>
      <c r="Q18" s="3"/>
    </row>
    <row r="19" spans="1:17" x14ac:dyDescent="0.3">
      <c r="A19" s="4">
        <v>0.99939999999999996</v>
      </c>
      <c r="B19" s="4">
        <v>551.02</v>
      </c>
      <c r="D19">
        <v>2.3036098774497438</v>
      </c>
      <c r="F19" s="5">
        <f t="shared" si="0"/>
        <v>824.17</v>
      </c>
      <c r="G19" s="1">
        <f t="shared" si="1"/>
        <v>0.99880024008000945</v>
      </c>
      <c r="K19">
        <f t="shared" si="2"/>
        <v>824.17</v>
      </c>
      <c r="L19">
        <f t="shared" si="3"/>
        <v>0.67781321312634901</v>
      </c>
      <c r="Q19" s="3"/>
    </row>
    <row r="20" spans="1:17" x14ac:dyDescent="0.3">
      <c r="A20" s="4">
        <v>0.99950000000000006</v>
      </c>
      <c r="B20" s="4">
        <v>551.02</v>
      </c>
      <c r="D20">
        <f>D19/2.4</f>
        <v>0.95983744893739331</v>
      </c>
      <c r="F20" s="5">
        <f t="shared" si="0"/>
        <v>824.17</v>
      </c>
      <c r="G20" s="1">
        <f t="shared" si="1"/>
        <v>0.9991000900450091</v>
      </c>
      <c r="K20">
        <f t="shared" si="2"/>
        <v>824.17</v>
      </c>
      <c r="L20">
        <f t="shared" si="3"/>
        <v>0.67760978779363479</v>
      </c>
      <c r="Q20" s="3"/>
    </row>
    <row r="21" spans="1:17" x14ac:dyDescent="0.3">
      <c r="A21" s="4">
        <v>0.99950000000000006</v>
      </c>
      <c r="B21" s="4">
        <v>551.22</v>
      </c>
      <c r="F21" s="5">
        <f t="shared" si="0"/>
        <v>824.37</v>
      </c>
      <c r="G21" s="1">
        <f t="shared" si="1"/>
        <v>0.9991000900450091</v>
      </c>
      <c r="K21">
        <f t="shared" si="2"/>
        <v>824.37</v>
      </c>
      <c r="L21">
        <f t="shared" si="3"/>
        <v>0.67760978779363479</v>
      </c>
      <c r="Q21" s="3"/>
    </row>
    <row r="22" spans="1:17" x14ac:dyDescent="0.3">
      <c r="A22" s="4">
        <v>0.99939999999999996</v>
      </c>
      <c r="B22" s="4">
        <v>551.22</v>
      </c>
      <c r="F22" s="5">
        <f t="shared" si="0"/>
        <v>824.37</v>
      </c>
      <c r="G22" s="1">
        <f t="shared" si="1"/>
        <v>0.99880024008000945</v>
      </c>
      <c r="K22">
        <f t="shared" si="2"/>
        <v>824.37</v>
      </c>
      <c r="L22">
        <f t="shared" si="3"/>
        <v>0.67781321312634901</v>
      </c>
      <c r="Q22" s="3"/>
    </row>
    <row r="23" spans="1:17" x14ac:dyDescent="0.3">
      <c r="A23" s="4">
        <v>0.99939999999999996</v>
      </c>
      <c r="B23" s="4">
        <v>551.63</v>
      </c>
      <c r="F23" s="5">
        <f t="shared" si="0"/>
        <v>824.78</v>
      </c>
      <c r="G23" s="1">
        <f t="shared" si="1"/>
        <v>0.99880024008000945</v>
      </c>
      <c r="K23">
        <f t="shared" si="2"/>
        <v>824.78</v>
      </c>
      <c r="L23">
        <f t="shared" si="3"/>
        <v>0.67781321312634901</v>
      </c>
      <c r="Q23" s="3"/>
    </row>
    <row r="24" spans="1:17" x14ac:dyDescent="0.3">
      <c r="A24" s="4">
        <v>0.99929999999999997</v>
      </c>
      <c r="B24" s="4">
        <v>551.63</v>
      </c>
      <c r="F24" s="5">
        <f t="shared" si="0"/>
        <v>824.78</v>
      </c>
      <c r="G24" s="1">
        <f t="shared" si="1"/>
        <v>0.99850045011500299</v>
      </c>
      <c r="K24">
        <f t="shared" si="2"/>
        <v>824.78</v>
      </c>
      <c r="L24">
        <f t="shared" si="3"/>
        <v>0.67801671989434364</v>
      </c>
      <c r="Q24" s="3"/>
    </row>
    <row r="25" spans="1:17" x14ac:dyDescent="0.3">
      <c r="A25" s="4">
        <v>0.99929999999999997</v>
      </c>
      <c r="B25" s="4">
        <v>552.04</v>
      </c>
      <c r="F25" s="5">
        <f t="shared" si="0"/>
        <v>825.18999999999994</v>
      </c>
      <c r="G25" s="1">
        <f t="shared" si="1"/>
        <v>0.99850045011500299</v>
      </c>
      <c r="K25">
        <f t="shared" si="2"/>
        <v>825.18999999999994</v>
      </c>
      <c r="L25">
        <f t="shared" si="3"/>
        <v>0.67801671989434364</v>
      </c>
      <c r="Q25" s="3"/>
    </row>
    <row r="26" spans="1:17" x14ac:dyDescent="0.3">
      <c r="A26" s="4">
        <v>0.99919999999999998</v>
      </c>
      <c r="B26" s="4">
        <v>552.04</v>
      </c>
      <c r="F26" s="5">
        <f t="shared" si="0"/>
        <v>825.18999999999994</v>
      </c>
      <c r="G26" s="1">
        <f t="shared" si="1"/>
        <v>0.99820072014398531</v>
      </c>
      <c r="K26">
        <f t="shared" si="2"/>
        <v>825.18999999999994</v>
      </c>
      <c r="L26">
        <f t="shared" si="3"/>
        <v>0.67822030813837353</v>
      </c>
      <c r="Q26" s="3"/>
    </row>
    <row r="27" spans="1:17" x14ac:dyDescent="0.3">
      <c r="A27" s="4">
        <v>0.99919999999999998</v>
      </c>
      <c r="B27" s="4">
        <v>552.21</v>
      </c>
      <c r="F27" s="5">
        <f t="shared" si="0"/>
        <v>825.36</v>
      </c>
      <c r="G27" s="1">
        <f t="shared" si="1"/>
        <v>0.99820072014398531</v>
      </c>
      <c r="K27">
        <f t="shared" si="2"/>
        <v>825.36</v>
      </c>
      <c r="L27">
        <f t="shared" si="3"/>
        <v>0.67822030813837353</v>
      </c>
      <c r="Q27" s="3"/>
    </row>
    <row r="28" spans="1:17" x14ac:dyDescent="0.3">
      <c r="A28" s="4">
        <v>0.99909999999999999</v>
      </c>
      <c r="B28" s="4">
        <v>552.21</v>
      </c>
      <c r="F28" s="5">
        <f t="shared" si="0"/>
        <v>825.36</v>
      </c>
      <c r="G28" s="1">
        <f t="shared" si="1"/>
        <v>0.99790105016095365</v>
      </c>
      <c r="K28">
        <f t="shared" si="2"/>
        <v>825.36</v>
      </c>
      <c r="L28">
        <f t="shared" si="3"/>
        <v>0.67842397789921682</v>
      </c>
      <c r="Q28" s="3"/>
    </row>
    <row r="29" spans="1:17" x14ac:dyDescent="0.3">
      <c r="A29" s="4">
        <v>0.99909999999999999</v>
      </c>
      <c r="B29" s="4">
        <v>552.71</v>
      </c>
      <c r="F29" s="5">
        <f t="shared" si="0"/>
        <v>825.86</v>
      </c>
      <c r="G29" s="1">
        <f t="shared" si="1"/>
        <v>0.99790105016095365</v>
      </c>
      <c r="K29">
        <f t="shared" si="2"/>
        <v>825.86</v>
      </c>
      <c r="L29">
        <f t="shared" si="3"/>
        <v>0.67842397789921682</v>
      </c>
      <c r="Q29" s="3"/>
    </row>
    <row r="30" spans="1:17" x14ac:dyDescent="0.3">
      <c r="A30" s="4">
        <v>0.999</v>
      </c>
      <c r="B30" s="4">
        <v>552.71</v>
      </c>
      <c r="F30" s="5">
        <f t="shared" si="0"/>
        <v>825.86</v>
      </c>
      <c r="G30" s="1">
        <f t="shared" si="1"/>
        <v>0.99760144015990382</v>
      </c>
      <c r="K30">
        <f t="shared" si="2"/>
        <v>825.86</v>
      </c>
      <c r="L30">
        <f t="shared" si="3"/>
        <v>0.67862772921767722</v>
      </c>
      <c r="Q30" s="3"/>
    </row>
    <row r="31" spans="1:17" x14ac:dyDescent="0.3">
      <c r="A31" s="4">
        <v>0.999</v>
      </c>
      <c r="B31" s="4">
        <v>553.07000000000005</v>
      </c>
      <c r="F31" s="5">
        <f t="shared" si="0"/>
        <v>826.22</v>
      </c>
      <c r="G31" s="1">
        <f t="shared" si="1"/>
        <v>0.99760144015990382</v>
      </c>
      <c r="K31">
        <f t="shared" si="2"/>
        <v>826.22</v>
      </c>
      <c r="L31">
        <f t="shared" si="3"/>
        <v>0.67862772921767722</v>
      </c>
      <c r="Q31" s="3"/>
    </row>
    <row r="32" spans="1:17" x14ac:dyDescent="0.3">
      <c r="A32" s="4">
        <v>0.99890000000000001</v>
      </c>
      <c r="B32" s="4">
        <v>553.07000000000005</v>
      </c>
      <c r="F32" s="5">
        <f t="shared" si="0"/>
        <v>826.22</v>
      </c>
      <c r="G32" s="1">
        <f t="shared" si="1"/>
        <v>0.9973018901348325</v>
      </c>
      <c r="K32">
        <f t="shared" si="2"/>
        <v>826.22</v>
      </c>
      <c r="L32">
        <f t="shared" si="3"/>
        <v>0.6788315621345824</v>
      </c>
      <c r="Q32" s="3"/>
    </row>
    <row r="33" spans="1:17" x14ac:dyDescent="0.3">
      <c r="A33" s="4">
        <v>0.99890000000000001</v>
      </c>
      <c r="B33" s="4">
        <v>553.4</v>
      </c>
      <c r="F33" s="5">
        <f t="shared" si="0"/>
        <v>826.55</v>
      </c>
      <c r="G33" s="1">
        <f t="shared" si="1"/>
        <v>0.9973018901348325</v>
      </c>
      <c r="K33">
        <f t="shared" si="2"/>
        <v>826.55</v>
      </c>
      <c r="L33">
        <f t="shared" si="3"/>
        <v>0.6788315621345824</v>
      </c>
      <c r="Q33" s="3"/>
    </row>
    <row r="34" spans="1:17" x14ac:dyDescent="0.3">
      <c r="A34" s="4">
        <v>0.99880000000000002</v>
      </c>
      <c r="B34" s="4">
        <v>553.4</v>
      </c>
      <c r="F34" s="5">
        <f t="shared" si="0"/>
        <v>826.55</v>
      </c>
      <c r="G34" s="1">
        <f t="shared" si="1"/>
        <v>0.99700240007973584</v>
      </c>
      <c r="K34">
        <f t="shared" si="2"/>
        <v>826.55</v>
      </c>
      <c r="L34">
        <f t="shared" si="3"/>
        <v>0.6790354766907849</v>
      </c>
      <c r="Q34" s="3"/>
    </row>
    <row r="35" spans="1:17" x14ac:dyDescent="0.3">
      <c r="A35" s="4">
        <v>0.99880000000000002</v>
      </c>
      <c r="B35" s="4">
        <v>553.9</v>
      </c>
      <c r="F35" s="5">
        <f t="shared" si="0"/>
        <v>827.05</v>
      </c>
      <c r="G35" s="1">
        <f t="shared" si="1"/>
        <v>0.99700240007973584</v>
      </c>
      <c r="K35">
        <f t="shared" si="2"/>
        <v>827.05</v>
      </c>
      <c r="L35">
        <f t="shared" si="3"/>
        <v>0.6790354766907849</v>
      </c>
      <c r="Q35" s="3"/>
    </row>
    <row r="36" spans="1:17" x14ac:dyDescent="0.3">
      <c r="A36" s="4">
        <v>0.99870000000000003</v>
      </c>
      <c r="B36" s="4">
        <v>553.9</v>
      </c>
      <c r="F36" s="5">
        <f t="shared" si="0"/>
        <v>827.05</v>
      </c>
      <c r="G36" s="1">
        <f t="shared" si="1"/>
        <v>0.99670296998861052</v>
      </c>
      <c r="K36">
        <f t="shared" si="2"/>
        <v>827.05</v>
      </c>
      <c r="L36">
        <f t="shared" si="3"/>
        <v>0.67923947292716125</v>
      </c>
      <c r="Q36" s="3"/>
    </row>
    <row r="37" spans="1:17" x14ac:dyDescent="0.3">
      <c r="A37" s="4">
        <v>0.99829999999999997</v>
      </c>
      <c r="B37" s="4">
        <v>554.09</v>
      </c>
      <c r="F37" s="5">
        <f t="shared" si="0"/>
        <v>827.24</v>
      </c>
      <c r="G37" s="1">
        <f t="shared" si="1"/>
        <v>0.9955058491437484</v>
      </c>
      <c r="K37">
        <f t="shared" si="2"/>
        <v>827.24</v>
      </c>
      <c r="L37">
        <f t="shared" si="3"/>
        <v>0.68005627549280534</v>
      </c>
      <c r="Q37" s="3"/>
    </row>
    <row r="38" spans="1:17" x14ac:dyDescent="0.3">
      <c r="A38" s="4">
        <v>0.99819999999999998</v>
      </c>
      <c r="B38" s="4">
        <v>554.1</v>
      </c>
      <c r="F38" s="5">
        <f t="shared" si="0"/>
        <v>827.25</v>
      </c>
      <c r="G38" s="1">
        <f t="shared" si="1"/>
        <v>0.99520671878242462</v>
      </c>
      <c r="K38">
        <f t="shared" si="2"/>
        <v>827.25</v>
      </c>
      <c r="L38">
        <f t="shared" si="3"/>
        <v>0.68026068074406565</v>
      </c>
      <c r="Q38" s="3"/>
    </row>
    <row r="39" spans="1:17" x14ac:dyDescent="0.3">
      <c r="A39" s="4">
        <v>0.99819999999999998</v>
      </c>
      <c r="B39" s="4">
        <v>554.39</v>
      </c>
      <c r="F39" s="5">
        <f t="shared" si="0"/>
        <v>827.54</v>
      </c>
      <c r="G39" s="1">
        <f t="shared" si="1"/>
        <v>0.99520671878242462</v>
      </c>
      <c r="K39">
        <f t="shared" si="2"/>
        <v>827.54</v>
      </c>
      <c r="L39">
        <f t="shared" si="3"/>
        <v>0.68026068074406565</v>
      </c>
      <c r="Q39" s="3"/>
    </row>
    <row r="40" spans="1:17" x14ac:dyDescent="0.3">
      <c r="A40" s="4">
        <v>0.99829999999999997</v>
      </c>
      <c r="B40" s="4">
        <v>554.4</v>
      </c>
      <c r="F40" s="5">
        <f t="shared" si="0"/>
        <v>827.55</v>
      </c>
      <c r="G40" s="1">
        <f t="shared" si="1"/>
        <v>0.9955058491437484</v>
      </c>
      <c r="K40">
        <f t="shared" si="2"/>
        <v>827.55</v>
      </c>
      <c r="L40">
        <f t="shared" si="3"/>
        <v>0.68005627549280534</v>
      </c>
      <c r="Q40" s="3"/>
    </row>
    <row r="41" spans="1:17" x14ac:dyDescent="0.3">
      <c r="A41" s="4">
        <v>0.99829999999999997</v>
      </c>
      <c r="B41" s="4">
        <v>554.83000000000004</v>
      </c>
      <c r="F41" s="5">
        <f t="shared" si="0"/>
        <v>827.98</v>
      </c>
      <c r="G41" s="1">
        <f t="shared" si="1"/>
        <v>0.9955058491437484</v>
      </c>
      <c r="K41">
        <f t="shared" si="2"/>
        <v>827.98</v>
      </c>
      <c r="L41">
        <f t="shared" si="3"/>
        <v>0.68005627549280534</v>
      </c>
      <c r="Q41" s="3"/>
    </row>
    <row r="42" spans="1:17" x14ac:dyDescent="0.3">
      <c r="A42" s="4">
        <v>0.99819999999999998</v>
      </c>
      <c r="B42" s="4">
        <v>554.84</v>
      </c>
      <c r="F42" s="5">
        <f t="shared" si="0"/>
        <v>827.99</v>
      </c>
      <c r="G42" s="1">
        <f t="shared" si="1"/>
        <v>0.99520671878242462</v>
      </c>
      <c r="K42">
        <f t="shared" si="2"/>
        <v>827.99</v>
      </c>
      <c r="L42">
        <f t="shared" si="3"/>
        <v>0.68026068074406565</v>
      </c>
      <c r="Q42" s="3"/>
    </row>
    <row r="43" spans="1:17" x14ac:dyDescent="0.3">
      <c r="A43" s="4">
        <v>0.99819999999999998</v>
      </c>
      <c r="B43" s="4">
        <v>555.46</v>
      </c>
      <c r="F43" s="5">
        <f t="shared" si="0"/>
        <v>828.61</v>
      </c>
      <c r="G43" s="1">
        <f t="shared" si="1"/>
        <v>0.99520671878242462</v>
      </c>
      <c r="K43">
        <f t="shared" si="2"/>
        <v>828.61</v>
      </c>
      <c r="L43">
        <f t="shared" si="3"/>
        <v>0.68026068074406565</v>
      </c>
      <c r="Q43" s="3"/>
    </row>
    <row r="44" spans="1:17" x14ac:dyDescent="0.3">
      <c r="A44" s="4">
        <v>0.99809999999999999</v>
      </c>
      <c r="B44" s="4">
        <v>555.47</v>
      </c>
      <c r="F44" s="5">
        <f t="shared" si="0"/>
        <v>828.62</v>
      </c>
      <c r="G44" s="1">
        <f t="shared" si="1"/>
        <v>0.99490764834905066</v>
      </c>
      <c r="K44">
        <f t="shared" si="2"/>
        <v>828.62</v>
      </c>
      <c r="L44">
        <f t="shared" si="3"/>
        <v>0.68046516792127754</v>
      </c>
      <c r="Q44" s="3"/>
    </row>
    <row r="45" spans="1:17" x14ac:dyDescent="0.3">
      <c r="A45" s="4">
        <v>0.99809999999999999</v>
      </c>
      <c r="B45" s="4">
        <v>555.73</v>
      </c>
      <c r="F45" s="5">
        <f t="shared" si="0"/>
        <v>828.88</v>
      </c>
      <c r="G45" s="1">
        <f t="shared" si="1"/>
        <v>0.99490764834905066</v>
      </c>
      <c r="K45">
        <f t="shared" si="2"/>
        <v>828.88</v>
      </c>
      <c r="L45">
        <f t="shared" si="3"/>
        <v>0.68046516792127754</v>
      </c>
      <c r="Q45" s="3"/>
    </row>
    <row r="46" spans="1:17" x14ac:dyDescent="0.3">
      <c r="A46" s="4">
        <v>0.998</v>
      </c>
      <c r="B46" s="4">
        <v>555.73</v>
      </c>
      <c r="F46" s="5">
        <f t="shared" si="0"/>
        <v>828.88</v>
      </c>
      <c r="G46" s="1">
        <f t="shared" si="1"/>
        <v>0.99460863783762277</v>
      </c>
      <c r="K46">
        <f t="shared" si="2"/>
        <v>828.88</v>
      </c>
      <c r="L46">
        <f t="shared" si="3"/>
        <v>0.68066973706549017</v>
      </c>
      <c r="Q46" s="3"/>
    </row>
    <row r="47" spans="1:17" x14ac:dyDescent="0.3">
      <c r="A47" s="4">
        <v>0.998</v>
      </c>
      <c r="B47" s="4">
        <v>556.01</v>
      </c>
      <c r="F47" s="5">
        <f t="shared" si="0"/>
        <v>829.16</v>
      </c>
      <c r="G47" s="1">
        <f t="shared" si="1"/>
        <v>0.99460863783762277</v>
      </c>
      <c r="K47">
        <f t="shared" si="2"/>
        <v>829.16</v>
      </c>
      <c r="L47">
        <f t="shared" si="3"/>
        <v>0.68066973706549017</v>
      </c>
      <c r="Q47" s="3"/>
    </row>
    <row r="48" spans="1:17" x14ac:dyDescent="0.3">
      <c r="A48" s="4">
        <v>0.99790000000000001</v>
      </c>
      <c r="B48" s="4">
        <v>556.02</v>
      </c>
      <c r="F48" s="5">
        <f t="shared" si="0"/>
        <v>829.17</v>
      </c>
      <c r="G48" s="1">
        <f t="shared" si="1"/>
        <v>0.9943096872421372</v>
      </c>
      <c r="K48">
        <f t="shared" si="2"/>
        <v>829.17</v>
      </c>
      <c r="L48">
        <f t="shared" si="3"/>
        <v>0.68087438821777768</v>
      </c>
      <c r="Q48" s="3"/>
    </row>
    <row r="49" spans="1:17" x14ac:dyDescent="0.3">
      <c r="A49" s="4">
        <v>0.99790000000000001</v>
      </c>
      <c r="B49" s="4">
        <v>556.35</v>
      </c>
      <c r="F49" s="5">
        <f t="shared" si="0"/>
        <v>829.5</v>
      </c>
      <c r="G49" s="1">
        <f t="shared" si="1"/>
        <v>0.9943096872421372</v>
      </c>
      <c r="K49">
        <f t="shared" si="2"/>
        <v>829.5</v>
      </c>
      <c r="L49">
        <f t="shared" si="3"/>
        <v>0.68087438821777768</v>
      </c>
      <c r="Q49" s="3"/>
    </row>
    <row r="50" spans="1:17" x14ac:dyDescent="0.3">
      <c r="A50" s="4">
        <v>0.99780000000000002</v>
      </c>
      <c r="B50" s="4">
        <v>556.35</v>
      </c>
      <c r="F50" s="5">
        <f t="shared" si="0"/>
        <v>829.5</v>
      </c>
      <c r="G50" s="1">
        <f t="shared" si="1"/>
        <v>0.99401079655659041</v>
      </c>
      <c r="K50">
        <f t="shared" si="2"/>
        <v>829.5</v>
      </c>
      <c r="L50">
        <f t="shared" si="3"/>
        <v>0.68107912141923854</v>
      </c>
      <c r="Q50" s="3"/>
    </row>
    <row r="51" spans="1:17" x14ac:dyDescent="0.3">
      <c r="A51" s="4">
        <v>0.99780000000000002</v>
      </c>
      <c r="B51" s="4">
        <v>557.04999999999995</v>
      </c>
      <c r="F51" s="5">
        <f t="shared" si="0"/>
        <v>830.19999999999993</v>
      </c>
      <c r="G51" s="1">
        <f t="shared" si="1"/>
        <v>0.99401079655659041</v>
      </c>
      <c r="K51">
        <f t="shared" si="2"/>
        <v>830.19999999999993</v>
      </c>
      <c r="L51">
        <f t="shared" si="3"/>
        <v>0.68107912141923854</v>
      </c>
      <c r="Q51" s="3"/>
    </row>
    <row r="52" spans="1:17" x14ac:dyDescent="0.3">
      <c r="A52" s="4">
        <v>0.99770000000000003</v>
      </c>
      <c r="B52" s="4">
        <v>557.05999999999995</v>
      </c>
      <c r="F52" s="5">
        <f t="shared" si="0"/>
        <v>830.20999999999992</v>
      </c>
      <c r="G52" s="1">
        <f t="shared" si="1"/>
        <v>0.99371196577497889</v>
      </c>
      <c r="K52">
        <f t="shared" si="2"/>
        <v>830.20999999999992</v>
      </c>
      <c r="L52">
        <f t="shared" si="3"/>
        <v>0.68128393671099585</v>
      </c>
      <c r="Q52" s="3"/>
    </row>
    <row r="53" spans="1:17" x14ac:dyDescent="0.3">
      <c r="A53" s="4">
        <v>0.99770000000000003</v>
      </c>
      <c r="B53" s="4">
        <v>557.77</v>
      </c>
      <c r="F53" s="5">
        <f t="shared" si="0"/>
        <v>830.92</v>
      </c>
      <c r="G53" s="1">
        <f t="shared" si="1"/>
        <v>0.99371196577497889</v>
      </c>
      <c r="K53">
        <f t="shared" si="2"/>
        <v>830.92</v>
      </c>
      <c r="L53">
        <f t="shared" si="3"/>
        <v>0.68128393671099585</v>
      </c>
      <c r="Q53" s="3"/>
    </row>
    <row r="54" spans="1:17" x14ac:dyDescent="0.3">
      <c r="A54" s="4">
        <v>0.99760000000000004</v>
      </c>
      <c r="B54" s="4">
        <v>557.78</v>
      </c>
      <c r="F54" s="5">
        <f t="shared" si="0"/>
        <v>830.93</v>
      </c>
      <c r="G54" s="1">
        <f t="shared" si="1"/>
        <v>0.99341319489129876</v>
      </c>
      <c r="K54">
        <f t="shared" si="2"/>
        <v>830.93</v>
      </c>
      <c r="L54">
        <f t="shared" si="3"/>
        <v>0.68148883413419803</v>
      </c>
      <c r="Q54" s="3"/>
    </row>
    <row r="55" spans="1:17" x14ac:dyDescent="0.3">
      <c r="A55" s="4">
        <v>0.99760000000000004</v>
      </c>
      <c r="B55" s="4">
        <v>557.99</v>
      </c>
      <c r="F55" s="5">
        <f t="shared" si="0"/>
        <v>831.14</v>
      </c>
      <c r="G55" s="1">
        <f t="shared" si="1"/>
        <v>0.99341319489129876</v>
      </c>
      <c r="K55">
        <f t="shared" si="2"/>
        <v>831.14</v>
      </c>
      <c r="L55">
        <f t="shared" si="3"/>
        <v>0.68148883413419803</v>
      </c>
      <c r="Q55" s="3"/>
    </row>
    <row r="56" spans="1:17" x14ac:dyDescent="0.3">
      <c r="A56" s="4">
        <v>0.99750000000000005</v>
      </c>
      <c r="B56" s="4">
        <v>557.99</v>
      </c>
      <c r="F56" s="5">
        <f t="shared" si="0"/>
        <v>831.14</v>
      </c>
      <c r="G56" s="1">
        <f t="shared" si="1"/>
        <v>0.99311448389954671</v>
      </c>
      <c r="K56">
        <f t="shared" si="2"/>
        <v>831.14</v>
      </c>
      <c r="L56">
        <f t="shared" si="3"/>
        <v>0.68169381373001747</v>
      </c>
      <c r="Q56" s="3"/>
    </row>
    <row r="57" spans="1:17" x14ac:dyDescent="0.3">
      <c r="A57" s="4">
        <v>0.99750000000000005</v>
      </c>
      <c r="B57" s="4">
        <v>558.02</v>
      </c>
      <c r="F57" s="5">
        <f t="shared" si="0"/>
        <v>831.17</v>
      </c>
      <c r="G57" s="1">
        <f t="shared" si="1"/>
        <v>0.99311448389954671</v>
      </c>
      <c r="K57">
        <f t="shared" si="2"/>
        <v>831.17</v>
      </c>
      <c r="L57">
        <f t="shared" si="3"/>
        <v>0.68169381373001747</v>
      </c>
      <c r="Q57" s="3"/>
    </row>
    <row r="58" spans="1:17" x14ac:dyDescent="0.3">
      <c r="A58" s="4">
        <v>0.99739999999999995</v>
      </c>
      <c r="B58" s="4">
        <v>558.02</v>
      </c>
      <c r="F58" s="5">
        <f t="shared" si="0"/>
        <v>831.17</v>
      </c>
      <c r="G58" s="1">
        <f t="shared" si="1"/>
        <v>0.99281583279371877</v>
      </c>
      <c r="K58">
        <f t="shared" si="2"/>
        <v>831.17</v>
      </c>
      <c r="L58">
        <f t="shared" si="3"/>
        <v>0.68189887553965212</v>
      </c>
      <c r="Q58" s="3"/>
    </row>
    <row r="59" spans="1:17" x14ac:dyDescent="0.3">
      <c r="A59" s="4">
        <v>0.99739999999999995</v>
      </c>
      <c r="B59" s="4">
        <v>558.04</v>
      </c>
      <c r="F59" s="5">
        <f t="shared" si="0"/>
        <v>831.18999999999994</v>
      </c>
      <c r="G59" s="1">
        <f t="shared" si="1"/>
        <v>0.99281583279371877</v>
      </c>
      <c r="K59">
        <f t="shared" si="2"/>
        <v>831.18999999999994</v>
      </c>
      <c r="L59">
        <f t="shared" si="3"/>
        <v>0.68189887553965212</v>
      </c>
      <c r="Q59" s="3"/>
    </row>
    <row r="60" spans="1:17" x14ac:dyDescent="0.3">
      <c r="A60" s="4">
        <v>0.99680000000000002</v>
      </c>
      <c r="B60" s="4">
        <v>558.48</v>
      </c>
      <c r="F60" s="5">
        <f t="shared" si="0"/>
        <v>831.63</v>
      </c>
      <c r="G60" s="1">
        <f t="shared" si="1"/>
        <v>0.99102518342696233</v>
      </c>
      <c r="K60">
        <f t="shared" si="2"/>
        <v>831.63</v>
      </c>
      <c r="L60">
        <f t="shared" si="3"/>
        <v>0.68313097519776034</v>
      </c>
      <c r="Q60" s="3"/>
    </row>
    <row r="61" spans="1:17" x14ac:dyDescent="0.3">
      <c r="A61" s="4">
        <v>0.99670000000000003</v>
      </c>
      <c r="B61" s="4">
        <v>558.49</v>
      </c>
      <c r="F61" s="5">
        <f t="shared" si="0"/>
        <v>831.64</v>
      </c>
      <c r="G61" s="1">
        <f t="shared" si="1"/>
        <v>0.99072695135450439</v>
      </c>
      <c r="K61">
        <f t="shared" si="2"/>
        <v>831.64</v>
      </c>
      <c r="L61">
        <f t="shared" si="3"/>
        <v>0.68333661365971476</v>
      </c>
      <c r="Q61" s="3"/>
    </row>
    <row r="62" spans="1:17" x14ac:dyDescent="0.3">
      <c r="A62" s="4">
        <v>0.99670000000000003</v>
      </c>
      <c r="B62" s="4">
        <v>558.91</v>
      </c>
      <c r="F62" s="5">
        <f t="shared" si="0"/>
        <v>832.06</v>
      </c>
      <c r="G62" s="1">
        <f t="shared" si="1"/>
        <v>0.99072695135450439</v>
      </c>
      <c r="K62">
        <f t="shared" si="2"/>
        <v>832.06</v>
      </c>
      <c r="L62">
        <f t="shared" si="3"/>
        <v>0.68333661365971476</v>
      </c>
      <c r="Q62" s="3"/>
    </row>
    <row r="63" spans="1:17" x14ac:dyDescent="0.3">
      <c r="A63" s="4">
        <v>0.99660000000000004</v>
      </c>
      <c r="B63" s="4">
        <v>558.91999999999996</v>
      </c>
      <c r="F63" s="5">
        <f t="shared" si="0"/>
        <v>832.06999999999994</v>
      </c>
      <c r="G63" s="1">
        <f t="shared" si="1"/>
        <v>0.99042877911994209</v>
      </c>
      <c r="K63">
        <f t="shared" si="2"/>
        <v>832.06999999999994</v>
      </c>
      <c r="L63">
        <f t="shared" si="3"/>
        <v>0.68354233466595837</v>
      </c>
      <c r="Q63" s="3"/>
    </row>
    <row r="64" spans="1:17" x14ac:dyDescent="0.3">
      <c r="A64" s="4">
        <v>0.99660000000000004</v>
      </c>
      <c r="B64" s="4">
        <v>559.21</v>
      </c>
      <c r="F64" s="5">
        <f t="shared" si="0"/>
        <v>832.36</v>
      </c>
      <c r="G64" s="1">
        <f t="shared" si="1"/>
        <v>0.99042877911994209</v>
      </c>
      <c r="K64">
        <f t="shared" si="2"/>
        <v>832.36</v>
      </c>
      <c r="L64">
        <f t="shared" si="3"/>
        <v>0.68354233466595837</v>
      </c>
      <c r="Q64" s="3"/>
    </row>
    <row r="65" spans="1:17" x14ac:dyDescent="0.3">
      <c r="A65" s="4">
        <v>0.99650000000000005</v>
      </c>
      <c r="B65" s="4">
        <v>559.21</v>
      </c>
      <c r="F65" s="5">
        <f t="shared" si="0"/>
        <v>832.36</v>
      </c>
      <c r="G65" s="1">
        <f t="shared" si="1"/>
        <v>0.99013066671727157</v>
      </c>
      <c r="K65">
        <f t="shared" si="2"/>
        <v>832.36</v>
      </c>
      <c r="L65">
        <f t="shared" si="3"/>
        <v>0.68374813825791247</v>
      </c>
      <c r="Q65" s="3"/>
    </row>
    <row r="66" spans="1:17" x14ac:dyDescent="0.3">
      <c r="A66" s="4">
        <v>0.99650000000000005</v>
      </c>
      <c r="B66" s="4">
        <v>559.5</v>
      </c>
      <c r="F66" s="5">
        <f t="shared" si="0"/>
        <v>832.65</v>
      </c>
      <c r="G66" s="1">
        <f t="shared" si="1"/>
        <v>0.99013066671727157</v>
      </c>
      <c r="K66">
        <f t="shared" si="2"/>
        <v>832.65</v>
      </c>
      <c r="L66">
        <f t="shared" si="3"/>
        <v>0.68374813825791247</v>
      </c>
      <c r="Q66" s="3"/>
    </row>
    <row r="67" spans="1:17" x14ac:dyDescent="0.3">
      <c r="A67" s="4">
        <v>0.99639999999999995</v>
      </c>
      <c r="B67" s="4">
        <v>559.5</v>
      </c>
      <c r="F67" s="5">
        <f t="shared" si="0"/>
        <v>832.65</v>
      </c>
      <c r="G67" s="1">
        <f t="shared" si="1"/>
        <v>0.98983261414048918</v>
      </c>
      <c r="K67">
        <f t="shared" si="2"/>
        <v>832.65</v>
      </c>
      <c r="L67">
        <f t="shared" si="3"/>
        <v>0.68395402447702325</v>
      </c>
      <c r="Q67" s="3"/>
    </row>
    <row r="68" spans="1:17" x14ac:dyDescent="0.3">
      <c r="A68" s="4">
        <v>0.99639999999999995</v>
      </c>
      <c r="B68" s="4">
        <v>559.76</v>
      </c>
      <c r="F68" s="5">
        <f t="shared" ref="F68:F131" si="4">B68+273.15</f>
        <v>832.91</v>
      </c>
      <c r="G68" s="1">
        <f t="shared" si="1"/>
        <v>0.98983261414048918</v>
      </c>
      <c r="K68">
        <f t="shared" si="2"/>
        <v>832.91</v>
      </c>
      <c r="L68">
        <f t="shared" si="3"/>
        <v>0.68395402447702325</v>
      </c>
      <c r="Q68" s="3"/>
    </row>
    <row r="69" spans="1:17" x14ac:dyDescent="0.3">
      <c r="A69" s="4">
        <v>0.99629999999999996</v>
      </c>
      <c r="B69" s="4">
        <v>559.77</v>
      </c>
      <c r="F69" s="5">
        <f t="shared" si="4"/>
        <v>832.92</v>
      </c>
      <c r="G69" s="1">
        <f t="shared" ref="G69:G132" si="5">((1-(($A$4-A69)/$A$4))^3)</f>
        <v>0.98953462138359183</v>
      </c>
      <c r="K69">
        <f t="shared" ref="K69:K132" si="6">F69</f>
        <v>832.92</v>
      </c>
      <c r="L69">
        <f t="shared" ref="L69:L132" si="7">$D$10/G69</f>
        <v>0.68415999336476163</v>
      </c>
      <c r="Q69" s="3"/>
    </row>
    <row r="70" spans="1:17" x14ac:dyDescent="0.3">
      <c r="A70" s="4">
        <v>0.99629999999999996</v>
      </c>
      <c r="B70" s="4">
        <v>559.96</v>
      </c>
      <c r="F70" s="5">
        <f t="shared" si="4"/>
        <v>833.11</v>
      </c>
      <c r="G70" s="1">
        <f t="shared" si="5"/>
        <v>0.98953462138359183</v>
      </c>
      <c r="K70">
        <f t="shared" si="6"/>
        <v>833.11</v>
      </c>
      <c r="L70">
        <f t="shared" si="7"/>
        <v>0.68415999336476163</v>
      </c>
      <c r="Q70" s="3"/>
    </row>
    <row r="71" spans="1:17" x14ac:dyDescent="0.3">
      <c r="A71" s="4">
        <v>0.99619999999999997</v>
      </c>
      <c r="B71" s="4">
        <v>559.96</v>
      </c>
      <c r="F71" s="5">
        <f t="shared" si="4"/>
        <v>833.11</v>
      </c>
      <c r="G71" s="1">
        <f t="shared" si="5"/>
        <v>0.98923668844057533</v>
      </c>
      <c r="K71">
        <f t="shared" si="6"/>
        <v>833.11</v>
      </c>
      <c r="L71">
        <f t="shared" si="7"/>
        <v>0.68436604496262399</v>
      </c>
      <c r="Q71" s="3"/>
    </row>
    <row r="72" spans="1:17" x14ac:dyDescent="0.3">
      <c r="A72" s="4">
        <v>0.99619999999999997</v>
      </c>
      <c r="B72" s="4">
        <v>560.17999999999995</v>
      </c>
      <c r="F72" s="5">
        <f t="shared" si="4"/>
        <v>833.32999999999993</v>
      </c>
      <c r="G72" s="1">
        <f t="shared" si="5"/>
        <v>0.98923668844057533</v>
      </c>
      <c r="K72">
        <f t="shared" si="6"/>
        <v>833.32999999999993</v>
      </c>
      <c r="L72">
        <f t="shared" si="7"/>
        <v>0.68436604496262399</v>
      </c>
      <c r="Q72" s="3"/>
    </row>
    <row r="73" spans="1:17" x14ac:dyDescent="0.3">
      <c r="A73" s="4">
        <v>0.99609999999999999</v>
      </c>
      <c r="B73" s="4">
        <v>560.19000000000005</v>
      </c>
      <c r="F73" s="5">
        <f t="shared" si="4"/>
        <v>833.34</v>
      </c>
      <c r="G73" s="1">
        <f t="shared" si="5"/>
        <v>0.98893881530543681</v>
      </c>
      <c r="K73">
        <f t="shared" si="6"/>
        <v>833.34</v>
      </c>
      <c r="L73">
        <f t="shared" si="7"/>
        <v>0.6845721793121311</v>
      </c>
      <c r="Q73" s="3"/>
    </row>
    <row r="74" spans="1:17" x14ac:dyDescent="0.3">
      <c r="A74" s="4">
        <v>0.99609999999999999</v>
      </c>
      <c r="B74" s="4">
        <v>560.44000000000005</v>
      </c>
      <c r="F74" s="5">
        <f t="shared" si="4"/>
        <v>833.59</v>
      </c>
      <c r="G74" s="1">
        <f t="shared" si="5"/>
        <v>0.98893881530543681</v>
      </c>
      <c r="K74">
        <f t="shared" si="6"/>
        <v>833.59</v>
      </c>
      <c r="L74">
        <f t="shared" si="7"/>
        <v>0.6845721793121311</v>
      </c>
      <c r="Q74" s="3"/>
    </row>
    <row r="75" spans="1:17" x14ac:dyDescent="0.3">
      <c r="A75" s="4">
        <v>0.996</v>
      </c>
      <c r="B75" s="4">
        <v>560.45000000000005</v>
      </c>
      <c r="F75" s="5">
        <f t="shared" si="4"/>
        <v>833.6</v>
      </c>
      <c r="G75" s="1">
        <f t="shared" si="5"/>
        <v>0.98864100197217197</v>
      </c>
      <c r="K75">
        <f t="shared" si="6"/>
        <v>833.6</v>
      </c>
      <c r="L75">
        <f t="shared" si="7"/>
        <v>0.68477839645482974</v>
      </c>
      <c r="Q75" s="3"/>
    </row>
    <row r="76" spans="1:17" x14ac:dyDescent="0.3">
      <c r="A76" s="4">
        <v>0.996</v>
      </c>
      <c r="B76" s="4">
        <v>560.89</v>
      </c>
      <c r="F76" s="5">
        <f t="shared" si="4"/>
        <v>834.04</v>
      </c>
      <c r="G76" s="1">
        <f t="shared" si="5"/>
        <v>0.98864100197217197</v>
      </c>
      <c r="K76">
        <f t="shared" si="6"/>
        <v>834.04</v>
      </c>
      <c r="L76">
        <f t="shared" si="7"/>
        <v>0.68477839645482974</v>
      </c>
      <c r="Q76" s="3"/>
    </row>
    <row r="77" spans="1:17" x14ac:dyDescent="0.3">
      <c r="A77" s="4">
        <v>0.99590000000000001</v>
      </c>
      <c r="B77" s="4">
        <v>560.9</v>
      </c>
      <c r="F77" s="5">
        <f t="shared" si="4"/>
        <v>834.05</v>
      </c>
      <c r="G77" s="1">
        <f t="shared" si="5"/>
        <v>0.98834324843477772</v>
      </c>
      <c r="K77">
        <f t="shared" si="6"/>
        <v>834.05</v>
      </c>
      <c r="L77">
        <f t="shared" si="7"/>
        <v>0.68498469643229043</v>
      </c>
      <c r="Q77" s="3"/>
    </row>
    <row r="78" spans="1:17" x14ac:dyDescent="0.3">
      <c r="A78" s="4">
        <v>0.99590000000000001</v>
      </c>
      <c r="B78" s="4">
        <v>561.13</v>
      </c>
      <c r="F78" s="5">
        <f t="shared" si="4"/>
        <v>834.28</v>
      </c>
      <c r="G78" s="1">
        <f t="shared" si="5"/>
        <v>0.98834324843477772</v>
      </c>
      <c r="K78">
        <f t="shared" si="6"/>
        <v>834.28</v>
      </c>
      <c r="L78">
        <f t="shared" si="7"/>
        <v>0.68498469643229043</v>
      </c>
      <c r="Q78" s="3"/>
    </row>
    <row r="79" spans="1:17" x14ac:dyDescent="0.3">
      <c r="A79" s="4">
        <v>0.99580000000000002</v>
      </c>
      <c r="B79" s="4">
        <v>561.13</v>
      </c>
      <c r="F79" s="5">
        <f t="shared" si="4"/>
        <v>834.28</v>
      </c>
      <c r="G79" s="1">
        <f t="shared" si="5"/>
        <v>0.98804555468725019</v>
      </c>
      <c r="K79">
        <f t="shared" si="6"/>
        <v>834.28</v>
      </c>
      <c r="L79">
        <f t="shared" si="7"/>
        <v>0.68519107928610989</v>
      </c>
      <c r="Q79" s="3"/>
    </row>
    <row r="80" spans="1:17" x14ac:dyDescent="0.3">
      <c r="A80" s="4">
        <v>0.99580000000000002</v>
      </c>
      <c r="B80" s="4">
        <v>561.39</v>
      </c>
      <c r="F80" s="5">
        <f t="shared" si="4"/>
        <v>834.54</v>
      </c>
      <c r="G80" s="1">
        <f t="shared" si="5"/>
        <v>0.98804555468725019</v>
      </c>
      <c r="K80">
        <f t="shared" si="6"/>
        <v>834.54</v>
      </c>
      <c r="L80">
        <f t="shared" si="7"/>
        <v>0.68519107928610989</v>
      </c>
      <c r="Q80" s="3"/>
    </row>
    <row r="81" spans="1:17" x14ac:dyDescent="0.3">
      <c r="A81" s="4">
        <v>0.99570000000000003</v>
      </c>
      <c r="B81" s="4">
        <v>561.39</v>
      </c>
      <c r="F81" s="5">
        <f t="shared" si="4"/>
        <v>834.54</v>
      </c>
      <c r="G81" s="1">
        <f t="shared" si="5"/>
        <v>0.98774792072358564</v>
      </c>
      <c r="K81">
        <f t="shared" si="6"/>
        <v>834.54</v>
      </c>
      <c r="L81">
        <f t="shared" si="7"/>
        <v>0.68539754505790929</v>
      </c>
      <c r="Q81" s="3"/>
    </row>
    <row r="82" spans="1:17" x14ac:dyDescent="0.3">
      <c r="A82" s="4">
        <v>0.99570000000000003</v>
      </c>
      <c r="B82" s="4">
        <v>561.77</v>
      </c>
      <c r="F82" s="5">
        <f t="shared" si="4"/>
        <v>834.92</v>
      </c>
      <c r="G82" s="1">
        <f t="shared" si="5"/>
        <v>0.98774792072358564</v>
      </c>
      <c r="K82">
        <f t="shared" si="6"/>
        <v>834.92</v>
      </c>
      <c r="L82">
        <f t="shared" si="7"/>
        <v>0.68539754505790929</v>
      </c>
      <c r="Q82" s="3"/>
    </row>
    <row r="83" spans="1:17" x14ac:dyDescent="0.3">
      <c r="A83" s="4">
        <v>0.99560000000000004</v>
      </c>
      <c r="B83" s="4">
        <v>561.78</v>
      </c>
      <c r="F83" s="5">
        <f t="shared" si="4"/>
        <v>834.93</v>
      </c>
      <c r="G83" s="1">
        <f t="shared" si="5"/>
        <v>0.98745034653778074</v>
      </c>
      <c r="K83">
        <f t="shared" si="6"/>
        <v>834.93</v>
      </c>
      <c r="L83">
        <f t="shared" si="7"/>
        <v>0.68560409378933507</v>
      </c>
      <c r="Q83" s="3"/>
    </row>
    <row r="84" spans="1:17" x14ac:dyDescent="0.3">
      <c r="A84" s="4">
        <v>0.99560000000000004</v>
      </c>
      <c r="B84" s="4">
        <v>562.04</v>
      </c>
      <c r="F84" s="5">
        <f t="shared" si="4"/>
        <v>835.18999999999994</v>
      </c>
      <c r="G84" s="1">
        <f t="shared" si="5"/>
        <v>0.98745034653778074</v>
      </c>
      <c r="K84">
        <f t="shared" si="6"/>
        <v>835.18999999999994</v>
      </c>
      <c r="L84">
        <f t="shared" si="7"/>
        <v>0.68560409378933507</v>
      </c>
      <c r="Q84" s="3"/>
    </row>
    <row r="85" spans="1:17" x14ac:dyDescent="0.3">
      <c r="A85" s="4">
        <v>0.99550000000000005</v>
      </c>
      <c r="B85" s="4">
        <v>562.04</v>
      </c>
      <c r="F85" s="5">
        <f t="shared" si="4"/>
        <v>835.18999999999994</v>
      </c>
      <c r="G85" s="1">
        <f t="shared" si="5"/>
        <v>0.98715283212383176</v>
      </c>
      <c r="K85">
        <f t="shared" si="6"/>
        <v>835.18999999999994</v>
      </c>
      <c r="L85">
        <f t="shared" si="7"/>
        <v>0.68581072552205868</v>
      </c>
      <c r="Q85" s="3"/>
    </row>
    <row r="86" spans="1:17" x14ac:dyDescent="0.3">
      <c r="A86" s="4">
        <v>0.99550000000000005</v>
      </c>
      <c r="B86" s="4">
        <v>562.19000000000005</v>
      </c>
      <c r="F86" s="5">
        <f t="shared" si="4"/>
        <v>835.34</v>
      </c>
      <c r="G86" s="1">
        <f t="shared" si="5"/>
        <v>0.98715283212383176</v>
      </c>
      <c r="K86">
        <f t="shared" si="6"/>
        <v>835.34</v>
      </c>
      <c r="L86">
        <f t="shared" si="7"/>
        <v>0.68581072552205868</v>
      </c>
      <c r="Q86" s="3"/>
    </row>
    <row r="87" spans="1:17" x14ac:dyDescent="0.3">
      <c r="A87" s="4">
        <v>0.99539999999999995</v>
      </c>
      <c r="B87" s="4">
        <v>562.19000000000005</v>
      </c>
      <c r="F87" s="5">
        <f t="shared" si="4"/>
        <v>835.34</v>
      </c>
      <c r="G87" s="1">
        <f t="shared" si="5"/>
        <v>0.98685537747573493</v>
      </c>
      <c r="K87">
        <f t="shared" si="6"/>
        <v>835.34</v>
      </c>
      <c r="L87">
        <f t="shared" si="7"/>
        <v>0.68601744029777689</v>
      </c>
      <c r="Q87" s="3"/>
    </row>
    <row r="88" spans="1:17" x14ac:dyDescent="0.3">
      <c r="A88" s="4">
        <v>0.99539999999999995</v>
      </c>
      <c r="B88" s="4">
        <v>562.42999999999995</v>
      </c>
      <c r="F88" s="5">
        <f t="shared" si="4"/>
        <v>835.57999999999993</v>
      </c>
      <c r="G88" s="1">
        <f t="shared" si="5"/>
        <v>0.98685537747573493</v>
      </c>
      <c r="K88">
        <f t="shared" si="6"/>
        <v>835.57999999999993</v>
      </c>
      <c r="L88">
        <f t="shared" si="7"/>
        <v>0.68601744029777689</v>
      </c>
      <c r="Q88" s="3"/>
    </row>
    <row r="89" spans="1:17" x14ac:dyDescent="0.3">
      <c r="A89" s="4">
        <v>0.99529999999999996</v>
      </c>
      <c r="B89" s="4">
        <v>562.42999999999995</v>
      </c>
      <c r="F89" s="5">
        <f t="shared" si="4"/>
        <v>835.57999999999993</v>
      </c>
      <c r="G89" s="1">
        <f t="shared" si="5"/>
        <v>0.98655798258748706</v>
      </c>
      <c r="K89">
        <f t="shared" si="6"/>
        <v>835.57999999999993</v>
      </c>
      <c r="L89">
        <f t="shared" si="7"/>
        <v>0.6862242381582111</v>
      </c>
      <c r="Q89" s="3"/>
    </row>
    <row r="90" spans="1:17" x14ac:dyDescent="0.3">
      <c r="A90" s="4">
        <v>0.99529999999999996</v>
      </c>
      <c r="B90" s="4">
        <v>562.67999999999995</v>
      </c>
      <c r="F90" s="5">
        <f t="shared" si="4"/>
        <v>835.82999999999993</v>
      </c>
      <c r="G90" s="1">
        <f t="shared" si="5"/>
        <v>0.98655798258748706</v>
      </c>
      <c r="K90">
        <f t="shared" si="6"/>
        <v>835.82999999999993</v>
      </c>
      <c r="L90">
        <f t="shared" si="7"/>
        <v>0.6862242381582111</v>
      </c>
      <c r="Q90" s="3"/>
    </row>
    <row r="91" spans="1:17" x14ac:dyDescent="0.3">
      <c r="A91" s="4">
        <v>0.99519999999999997</v>
      </c>
      <c r="B91" s="4">
        <v>562.67999999999995</v>
      </c>
      <c r="F91" s="5">
        <f t="shared" si="4"/>
        <v>835.82999999999993</v>
      </c>
      <c r="G91" s="1">
        <f t="shared" si="5"/>
        <v>0.98626064745308395</v>
      </c>
      <c r="K91">
        <f t="shared" si="6"/>
        <v>835.82999999999993</v>
      </c>
      <c r="L91">
        <f t="shared" si="7"/>
        <v>0.68643111914510879</v>
      </c>
      <c r="Q91" s="3"/>
    </row>
    <row r="92" spans="1:17" x14ac:dyDescent="0.3">
      <c r="A92" s="4">
        <v>0.99519999999999997</v>
      </c>
      <c r="B92" s="4">
        <v>562.80999999999995</v>
      </c>
      <c r="F92" s="5">
        <f t="shared" si="4"/>
        <v>835.95999999999992</v>
      </c>
      <c r="G92" s="1">
        <f t="shared" si="5"/>
        <v>0.98626064745308395</v>
      </c>
      <c r="K92">
        <f t="shared" si="6"/>
        <v>835.95999999999992</v>
      </c>
      <c r="L92">
        <f t="shared" si="7"/>
        <v>0.68643111914510879</v>
      </c>
      <c r="Q92" s="3"/>
    </row>
    <row r="93" spans="1:17" x14ac:dyDescent="0.3">
      <c r="A93" s="4">
        <v>0.99509999999999998</v>
      </c>
      <c r="B93" s="4">
        <v>562.82000000000005</v>
      </c>
      <c r="F93" s="5">
        <f t="shared" si="4"/>
        <v>835.97</v>
      </c>
      <c r="G93" s="1">
        <f t="shared" si="5"/>
        <v>0.98596337206652285</v>
      </c>
      <c r="K93">
        <f t="shared" si="6"/>
        <v>835.97</v>
      </c>
      <c r="L93">
        <f t="shared" si="7"/>
        <v>0.68663808330024145</v>
      </c>
      <c r="Q93" s="3"/>
    </row>
    <row r="94" spans="1:17" x14ac:dyDescent="0.3">
      <c r="A94" s="4">
        <v>0.99509999999999998</v>
      </c>
      <c r="B94" s="4">
        <v>562.96</v>
      </c>
      <c r="F94" s="5">
        <f t="shared" si="4"/>
        <v>836.11</v>
      </c>
      <c r="G94" s="1">
        <f t="shared" si="5"/>
        <v>0.98596337206652285</v>
      </c>
      <c r="K94">
        <f t="shared" si="6"/>
        <v>836.11</v>
      </c>
      <c r="L94">
        <f t="shared" si="7"/>
        <v>0.68663808330024145</v>
      </c>
      <c r="Q94" s="3"/>
    </row>
    <row r="95" spans="1:17" x14ac:dyDescent="0.3">
      <c r="A95" s="4">
        <v>0.995</v>
      </c>
      <c r="B95" s="4">
        <v>562.96</v>
      </c>
      <c r="F95" s="5">
        <f t="shared" si="4"/>
        <v>836.11</v>
      </c>
      <c r="G95" s="1">
        <f t="shared" si="5"/>
        <v>0.98566615642179944</v>
      </c>
      <c r="K95">
        <f t="shared" si="6"/>
        <v>836.11</v>
      </c>
      <c r="L95">
        <f t="shared" si="7"/>
        <v>0.68684513066540676</v>
      </c>
      <c r="Q95" s="3"/>
    </row>
    <row r="96" spans="1:17" x14ac:dyDescent="0.3">
      <c r="A96" s="4">
        <v>0.995</v>
      </c>
      <c r="B96" s="4">
        <v>563.02</v>
      </c>
      <c r="F96" s="5">
        <f t="shared" si="4"/>
        <v>836.17</v>
      </c>
      <c r="G96" s="1">
        <f t="shared" si="5"/>
        <v>0.98566615642179944</v>
      </c>
      <c r="K96">
        <f t="shared" si="6"/>
        <v>836.17</v>
      </c>
      <c r="L96">
        <f t="shared" si="7"/>
        <v>0.68684513066540676</v>
      </c>
      <c r="Q96" s="3"/>
    </row>
    <row r="97" spans="1:17" x14ac:dyDescent="0.3">
      <c r="A97" s="4">
        <v>0.99470000000000003</v>
      </c>
      <c r="B97" s="4">
        <v>563.04999999999995</v>
      </c>
      <c r="F97" s="5">
        <f t="shared" si="4"/>
        <v>836.19999999999993</v>
      </c>
      <c r="G97" s="1">
        <f t="shared" si="5"/>
        <v>0.98477486787862134</v>
      </c>
      <c r="K97">
        <f t="shared" si="6"/>
        <v>836.19999999999993</v>
      </c>
      <c r="L97">
        <f t="shared" si="7"/>
        <v>0.68746677243944843</v>
      </c>
      <c r="Q97" s="3"/>
    </row>
    <row r="98" spans="1:17" x14ac:dyDescent="0.3">
      <c r="A98" s="4">
        <v>0.99460000000000004</v>
      </c>
      <c r="B98" s="4">
        <v>563.04999999999995</v>
      </c>
      <c r="F98" s="5">
        <f t="shared" si="4"/>
        <v>836.19999999999993</v>
      </c>
      <c r="G98" s="1">
        <f t="shared" si="5"/>
        <v>0.98447789114121376</v>
      </c>
      <c r="K98">
        <f t="shared" si="6"/>
        <v>836.19999999999993</v>
      </c>
      <c r="L98">
        <f t="shared" si="7"/>
        <v>0.68767415306322099</v>
      </c>
      <c r="Q98" s="3"/>
    </row>
    <row r="99" spans="1:17" x14ac:dyDescent="0.3">
      <c r="A99" s="4">
        <v>0.99460000000000004</v>
      </c>
      <c r="B99" s="4">
        <v>563.32000000000005</v>
      </c>
      <c r="F99" s="5">
        <f t="shared" si="4"/>
        <v>836.47</v>
      </c>
      <c r="G99" s="1">
        <f t="shared" si="5"/>
        <v>0.98447789114121376</v>
      </c>
      <c r="K99">
        <f t="shared" si="6"/>
        <v>836.47</v>
      </c>
      <c r="L99">
        <f t="shared" si="7"/>
        <v>0.68767415306322099</v>
      </c>
      <c r="Q99" s="3"/>
    </row>
    <row r="100" spans="1:17" x14ac:dyDescent="0.3">
      <c r="A100" s="4">
        <v>0.99450000000000005</v>
      </c>
      <c r="B100" s="4">
        <v>563.32000000000005</v>
      </c>
      <c r="F100" s="5">
        <f t="shared" si="4"/>
        <v>836.47</v>
      </c>
      <c r="G100" s="1">
        <f t="shared" si="5"/>
        <v>0.98418097411562611</v>
      </c>
      <c r="K100">
        <f t="shared" si="6"/>
        <v>836.47</v>
      </c>
      <c r="L100">
        <f t="shared" si="7"/>
        <v>0.68788161710639106</v>
      </c>
      <c r="Q100" s="3"/>
    </row>
    <row r="101" spans="1:17" x14ac:dyDescent="0.3">
      <c r="A101" s="4">
        <v>0.99450000000000005</v>
      </c>
      <c r="B101" s="4">
        <v>563.62</v>
      </c>
      <c r="F101" s="5">
        <f t="shared" si="4"/>
        <v>836.77</v>
      </c>
      <c r="G101" s="1">
        <f t="shared" si="5"/>
        <v>0.98418097411562611</v>
      </c>
      <c r="K101">
        <f t="shared" si="6"/>
        <v>836.77</v>
      </c>
      <c r="L101">
        <f t="shared" si="7"/>
        <v>0.68788161710639106</v>
      </c>
      <c r="Q101" s="3"/>
    </row>
    <row r="102" spans="1:17" x14ac:dyDescent="0.3">
      <c r="A102" s="4">
        <v>0.99439999999999995</v>
      </c>
      <c r="B102" s="4">
        <v>563.63</v>
      </c>
      <c r="F102" s="5">
        <f t="shared" si="4"/>
        <v>836.78</v>
      </c>
      <c r="G102" s="1">
        <f t="shared" si="5"/>
        <v>0.98388411679585452</v>
      </c>
      <c r="K102">
        <f t="shared" si="6"/>
        <v>836.78</v>
      </c>
      <c r="L102">
        <f t="shared" si="7"/>
        <v>0.68808916461090741</v>
      </c>
      <c r="Q102" s="3"/>
    </row>
    <row r="103" spans="1:17" x14ac:dyDescent="0.3">
      <c r="A103" s="4">
        <v>0.99439999999999995</v>
      </c>
      <c r="B103" s="4">
        <v>563.88</v>
      </c>
      <c r="F103" s="5">
        <f t="shared" si="4"/>
        <v>837.03</v>
      </c>
      <c r="G103" s="1">
        <f t="shared" si="5"/>
        <v>0.98388411679585452</v>
      </c>
      <c r="K103">
        <f t="shared" si="6"/>
        <v>837.03</v>
      </c>
      <c r="L103">
        <f t="shared" si="7"/>
        <v>0.68808916461090741</v>
      </c>
      <c r="Q103" s="3"/>
    </row>
    <row r="104" spans="1:17" x14ac:dyDescent="0.3">
      <c r="A104" s="4">
        <v>0.99429999999999996</v>
      </c>
      <c r="B104" s="4">
        <v>563.89</v>
      </c>
      <c r="F104" s="5">
        <f t="shared" si="4"/>
        <v>837.04</v>
      </c>
      <c r="G104" s="1">
        <f t="shared" si="5"/>
        <v>0.98358731917589592</v>
      </c>
      <c r="K104">
        <f t="shared" si="6"/>
        <v>837.04</v>
      </c>
      <c r="L104">
        <f t="shared" si="7"/>
        <v>0.68829679561874413</v>
      </c>
      <c r="Q104" s="3"/>
    </row>
    <row r="105" spans="1:17" x14ac:dyDescent="0.3">
      <c r="A105" s="4">
        <v>0.99429999999999996</v>
      </c>
      <c r="B105" s="4">
        <v>564.03</v>
      </c>
      <c r="F105" s="5">
        <f t="shared" si="4"/>
        <v>837.18</v>
      </c>
      <c r="G105" s="1">
        <f t="shared" si="5"/>
        <v>0.98358731917589592</v>
      </c>
      <c r="K105">
        <f t="shared" si="6"/>
        <v>837.18</v>
      </c>
      <c r="L105">
        <f t="shared" si="7"/>
        <v>0.68829679561874413</v>
      </c>
      <c r="Q105" s="3"/>
    </row>
    <row r="106" spans="1:17" x14ac:dyDescent="0.3">
      <c r="A106" s="4">
        <v>0.99419999999999997</v>
      </c>
      <c r="B106" s="4">
        <v>564.03</v>
      </c>
      <c r="F106" s="5">
        <f t="shared" si="4"/>
        <v>837.18</v>
      </c>
      <c r="G106" s="1">
        <f t="shared" si="5"/>
        <v>0.98329058124974611</v>
      </c>
      <c r="K106">
        <f t="shared" si="6"/>
        <v>837.18</v>
      </c>
      <c r="L106">
        <f t="shared" si="7"/>
        <v>0.68850451017190073</v>
      </c>
      <c r="Q106" s="3"/>
    </row>
    <row r="107" spans="1:17" x14ac:dyDescent="0.3">
      <c r="A107" s="4">
        <v>0.99419999999999997</v>
      </c>
      <c r="B107" s="4">
        <v>564.14</v>
      </c>
      <c r="F107" s="5">
        <f t="shared" si="4"/>
        <v>837.29</v>
      </c>
      <c r="G107" s="1">
        <f t="shared" si="5"/>
        <v>0.98329058124974611</v>
      </c>
      <c r="K107">
        <f t="shared" si="6"/>
        <v>837.29</v>
      </c>
      <c r="L107">
        <f t="shared" si="7"/>
        <v>0.68850451017190073</v>
      </c>
      <c r="Q107" s="3"/>
    </row>
    <row r="108" spans="1:17" x14ac:dyDescent="0.3">
      <c r="A108" s="4">
        <v>0.99409999999999998</v>
      </c>
      <c r="B108" s="4">
        <v>564.15</v>
      </c>
      <c r="F108" s="5">
        <f t="shared" si="4"/>
        <v>837.3</v>
      </c>
      <c r="G108" s="1">
        <f t="shared" si="5"/>
        <v>0.98299390301140221</v>
      </c>
      <c r="K108">
        <f t="shared" si="6"/>
        <v>837.3</v>
      </c>
      <c r="L108">
        <f t="shared" si="7"/>
        <v>0.68871230831240182</v>
      </c>
      <c r="Q108" s="3"/>
    </row>
    <row r="109" spans="1:17" x14ac:dyDescent="0.3">
      <c r="A109" s="4">
        <v>0.99409999999999998</v>
      </c>
      <c r="B109" s="4">
        <v>564.25</v>
      </c>
      <c r="F109" s="5">
        <f t="shared" si="4"/>
        <v>837.4</v>
      </c>
      <c r="G109" s="1">
        <f t="shared" si="5"/>
        <v>0.98299390301140221</v>
      </c>
      <c r="K109">
        <f t="shared" si="6"/>
        <v>837.4</v>
      </c>
      <c r="L109">
        <f t="shared" si="7"/>
        <v>0.68871230831240182</v>
      </c>
      <c r="Q109" s="3"/>
    </row>
    <row r="110" spans="1:17" x14ac:dyDescent="0.3">
      <c r="A110" s="4">
        <v>0.99399999999999999</v>
      </c>
      <c r="B110" s="4">
        <v>564.25</v>
      </c>
      <c r="F110" s="5">
        <f t="shared" si="4"/>
        <v>837.4</v>
      </c>
      <c r="G110" s="1">
        <f t="shared" si="5"/>
        <v>0.98269728445486026</v>
      </c>
      <c r="K110">
        <f t="shared" si="6"/>
        <v>837.4</v>
      </c>
      <c r="L110">
        <f t="shared" si="7"/>
        <v>0.68892019008229766</v>
      </c>
      <c r="Q110" s="3"/>
    </row>
    <row r="111" spans="1:17" x14ac:dyDescent="0.3">
      <c r="A111" s="4">
        <v>0.99399999999999999</v>
      </c>
      <c r="B111" s="4">
        <v>564.35</v>
      </c>
      <c r="F111" s="5">
        <f t="shared" si="4"/>
        <v>837.5</v>
      </c>
      <c r="G111" s="1">
        <f t="shared" si="5"/>
        <v>0.98269728445486026</v>
      </c>
      <c r="K111">
        <f t="shared" si="6"/>
        <v>837.5</v>
      </c>
      <c r="L111">
        <f t="shared" si="7"/>
        <v>0.68892019008229766</v>
      </c>
      <c r="Q111" s="3"/>
    </row>
    <row r="112" spans="1:17" x14ac:dyDescent="0.3">
      <c r="A112" s="4">
        <v>0.99390000000000001</v>
      </c>
      <c r="B112" s="4">
        <v>564.36</v>
      </c>
      <c r="F112" s="5">
        <f t="shared" si="4"/>
        <v>837.51</v>
      </c>
      <c r="G112" s="1">
        <f t="shared" si="5"/>
        <v>0.98240072557411651</v>
      </c>
      <c r="K112">
        <f t="shared" si="6"/>
        <v>837.51</v>
      </c>
      <c r="L112">
        <f t="shared" si="7"/>
        <v>0.68912815552366391</v>
      </c>
      <c r="Q112" s="3"/>
    </row>
    <row r="113" spans="1:17" x14ac:dyDescent="0.3">
      <c r="A113" s="4">
        <v>0.99390000000000001</v>
      </c>
      <c r="B113" s="4">
        <v>564.53</v>
      </c>
      <c r="F113" s="5">
        <f t="shared" si="4"/>
        <v>837.68</v>
      </c>
      <c r="G113" s="1">
        <f t="shared" si="5"/>
        <v>0.98240072557411651</v>
      </c>
      <c r="K113">
        <f t="shared" si="6"/>
        <v>837.68</v>
      </c>
      <c r="L113">
        <f t="shared" si="7"/>
        <v>0.68912815552366391</v>
      </c>
      <c r="Q113" s="3"/>
    </row>
    <row r="114" spans="1:17" x14ac:dyDescent="0.3">
      <c r="A114" s="4">
        <v>0.99380000000000002</v>
      </c>
      <c r="B114" s="4">
        <v>564.53</v>
      </c>
      <c r="F114" s="5">
        <f t="shared" si="4"/>
        <v>837.68</v>
      </c>
      <c r="G114" s="1">
        <f t="shared" si="5"/>
        <v>0.98210422636316752</v>
      </c>
      <c r="K114">
        <f t="shared" si="6"/>
        <v>837.68</v>
      </c>
      <c r="L114">
        <f t="shared" si="7"/>
        <v>0.68933620467860157</v>
      </c>
      <c r="Q114" s="3"/>
    </row>
    <row r="115" spans="1:17" x14ac:dyDescent="0.3">
      <c r="A115" s="4">
        <v>0.99380000000000002</v>
      </c>
      <c r="B115" s="4">
        <v>564.69000000000005</v>
      </c>
      <c r="F115" s="5">
        <f t="shared" si="4"/>
        <v>837.84</v>
      </c>
      <c r="G115" s="1">
        <f t="shared" si="5"/>
        <v>0.98210422636316752</v>
      </c>
      <c r="K115">
        <f t="shared" si="6"/>
        <v>837.84</v>
      </c>
      <c r="L115">
        <f t="shared" si="7"/>
        <v>0.68933620467860157</v>
      </c>
      <c r="Q115" s="3"/>
    </row>
    <row r="116" spans="1:17" x14ac:dyDescent="0.3">
      <c r="A116" s="4">
        <v>0.99370000000000003</v>
      </c>
      <c r="B116" s="4">
        <v>564.69000000000005</v>
      </c>
      <c r="F116" s="5">
        <f t="shared" si="4"/>
        <v>837.84</v>
      </c>
      <c r="G116" s="1">
        <f t="shared" si="5"/>
        <v>0.98180778681600966</v>
      </c>
      <c r="K116">
        <f t="shared" si="6"/>
        <v>837.84</v>
      </c>
      <c r="L116">
        <f t="shared" si="7"/>
        <v>0.68954433758923683</v>
      </c>
      <c r="Q116" s="3"/>
    </row>
    <row r="117" spans="1:17" x14ac:dyDescent="0.3">
      <c r="A117" s="4">
        <v>0.99370000000000003</v>
      </c>
      <c r="B117" s="4">
        <v>564.85</v>
      </c>
      <c r="F117" s="5">
        <f t="shared" si="4"/>
        <v>838</v>
      </c>
      <c r="G117" s="1">
        <f t="shared" si="5"/>
        <v>0.98180778681600966</v>
      </c>
      <c r="K117">
        <f t="shared" si="6"/>
        <v>838</v>
      </c>
      <c r="L117">
        <f t="shared" si="7"/>
        <v>0.68954433758923683</v>
      </c>
      <c r="Q117" s="3"/>
    </row>
    <row r="118" spans="1:17" x14ac:dyDescent="0.3">
      <c r="A118" s="4">
        <v>0.99360000000000004</v>
      </c>
      <c r="B118" s="4">
        <v>564.85</v>
      </c>
      <c r="F118" s="5">
        <f t="shared" si="4"/>
        <v>838</v>
      </c>
      <c r="G118" s="1">
        <f t="shared" si="5"/>
        <v>0.9815114069266393</v>
      </c>
      <c r="K118">
        <f t="shared" si="6"/>
        <v>838</v>
      </c>
      <c r="L118">
        <f t="shared" si="7"/>
        <v>0.68975255429772175</v>
      </c>
      <c r="Q118" s="3"/>
    </row>
    <row r="119" spans="1:17" x14ac:dyDescent="0.3">
      <c r="A119" s="4">
        <v>0.99360000000000004</v>
      </c>
      <c r="B119" s="4">
        <v>564.95000000000005</v>
      </c>
      <c r="F119" s="5">
        <f t="shared" si="4"/>
        <v>838.1</v>
      </c>
      <c r="G119" s="1">
        <f t="shared" si="5"/>
        <v>0.9815114069266393</v>
      </c>
      <c r="K119">
        <f t="shared" si="6"/>
        <v>838.1</v>
      </c>
      <c r="L119">
        <f t="shared" si="7"/>
        <v>0.68975255429772175</v>
      </c>
      <c r="Q119" s="3"/>
    </row>
    <row r="120" spans="1:17" x14ac:dyDescent="0.3">
      <c r="A120" s="4">
        <v>0.99350000000000005</v>
      </c>
      <c r="B120" s="4">
        <v>564.95000000000005</v>
      </c>
      <c r="F120" s="5">
        <f t="shared" si="4"/>
        <v>838.1</v>
      </c>
      <c r="G120" s="1">
        <f t="shared" si="5"/>
        <v>0.98121508668905288</v>
      </c>
      <c r="K120">
        <f t="shared" si="6"/>
        <v>838.1</v>
      </c>
      <c r="L120">
        <f t="shared" si="7"/>
        <v>0.68996085484623348</v>
      </c>
      <c r="Q120" s="3"/>
    </row>
    <row r="121" spans="1:17" x14ac:dyDescent="0.3">
      <c r="A121" s="4">
        <v>0.99350000000000005</v>
      </c>
      <c r="B121" s="4">
        <v>565.05999999999995</v>
      </c>
      <c r="F121" s="5">
        <f t="shared" si="4"/>
        <v>838.20999999999992</v>
      </c>
      <c r="G121" s="1">
        <f t="shared" si="5"/>
        <v>0.98121508668905288</v>
      </c>
      <c r="K121">
        <f t="shared" si="6"/>
        <v>838.20999999999992</v>
      </c>
      <c r="L121">
        <f t="shared" si="7"/>
        <v>0.68996085484623348</v>
      </c>
      <c r="Q121" s="3"/>
    </row>
    <row r="122" spans="1:17" x14ac:dyDescent="0.3">
      <c r="A122" s="4">
        <v>0.99339999999999995</v>
      </c>
      <c r="B122" s="4">
        <v>565.05999999999995</v>
      </c>
      <c r="F122" s="5">
        <f t="shared" si="4"/>
        <v>838.20999999999992</v>
      </c>
      <c r="G122" s="1">
        <f t="shared" si="5"/>
        <v>0.98091882609724645</v>
      </c>
      <c r="K122">
        <f t="shared" si="6"/>
        <v>838.20999999999992</v>
      </c>
      <c r="L122">
        <f t="shared" si="7"/>
        <v>0.69016923927697515</v>
      </c>
      <c r="Q122" s="3"/>
    </row>
    <row r="123" spans="1:17" x14ac:dyDescent="0.3">
      <c r="A123" s="4">
        <v>0.99339999999999995</v>
      </c>
      <c r="B123" s="4">
        <v>565.20000000000005</v>
      </c>
      <c r="F123" s="5">
        <f t="shared" si="4"/>
        <v>838.35</v>
      </c>
      <c r="G123" s="1">
        <f t="shared" si="5"/>
        <v>0.98091882609724645</v>
      </c>
      <c r="K123">
        <f t="shared" si="6"/>
        <v>838.35</v>
      </c>
      <c r="L123">
        <f t="shared" si="7"/>
        <v>0.69016923927697515</v>
      </c>
      <c r="Q123" s="3"/>
    </row>
    <row r="124" spans="1:17" x14ac:dyDescent="0.3">
      <c r="A124" s="4">
        <v>0.99329999999999996</v>
      </c>
      <c r="B124" s="4">
        <v>565.20000000000005</v>
      </c>
      <c r="F124" s="5">
        <f t="shared" si="4"/>
        <v>838.35</v>
      </c>
      <c r="G124" s="1">
        <f t="shared" si="5"/>
        <v>0.98062262514521703</v>
      </c>
      <c r="K124">
        <f t="shared" si="6"/>
        <v>838.35</v>
      </c>
      <c r="L124">
        <f t="shared" si="7"/>
        <v>0.69037770763217443</v>
      </c>
      <c r="Q124" s="3"/>
    </row>
    <row r="125" spans="1:17" x14ac:dyDescent="0.3">
      <c r="A125" s="4">
        <v>0.99329999999999996</v>
      </c>
      <c r="B125" s="4">
        <v>565.39</v>
      </c>
      <c r="F125" s="5">
        <f t="shared" si="4"/>
        <v>838.54</v>
      </c>
      <c r="G125" s="1">
        <f t="shared" si="5"/>
        <v>0.98062262514521703</v>
      </c>
      <c r="K125">
        <f t="shared" si="6"/>
        <v>838.54</v>
      </c>
      <c r="L125">
        <f t="shared" si="7"/>
        <v>0.69037770763217443</v>
      </c>
      <c r="Q125" s="3"/>
    </row>
    <row r="126" spans="1:17" x14ac:dyDescent="0.3">
      <c r="A126" s="4">
        <v>0.99319999999999997</v>
      </c>
      <c r="B126" s="4">
        <v>565.4</v>
      </c>
      <c r="F126" s="5">
        <f t="shared" si="4"/>
        <v>838.55</v>
      </c>
      <c r="G126" s="1">
        <f t="shared" si="5"/>
        <v>0.98032648382696042</v>
      </c>
      <c r="K126">
        <f t="shared" si="6"/>
        <v>838.55</v>
      </c>
      <c r="L126">
        <f t="shared" si="7"/>
        <v>0.69058625995408562</v>
      </c>
      <c r="Q126" s="3"/>
    </row>
    <row r="127" spans="1:17" x14ac:dyDescent="0.3">
      <c r="A127" s="4">
        <v>0.99319999999999997</v>
      </c>
      <c r="B127" s="4">
        <v>565.57000000000005</v>
      </c>
      <c r="F127" s="5">
        <f t="shared" si="4"/>
        <v>838.72</v>
      </c>
      <c r="G127" s="1">
        <f t="shared" si="5"/>
        <v>0.98032648382696042</v>
      </c>
      <c r="K127">
        <f t="shared" si="6"/>
        <v>838.72</v>
      </c>
      <c r="L127">
        <f t="shared" si="7"/>
        <v>0.69058625995408562</v>
      </c>
      <c r="Q127" s="3"/>
    </row>
    <row r="128" spans="1:17" x14ac:dyDescent="0.3">
      <c r="A128" s="4">
        <v>0.99309999999999998</v>
      </c>
      <c r="B128" s="4">
        <v>565.57000000000005</v>
      </c>
      <c r="F128" s="5">
        <f t="shared" si="4"/>
        <v>838.72</v>
      </c>
      <c r="G128" s="1">
        <f t="shared" si="5"/>
        <v>0.98003040213647363</v>
      </c>
      <c r="K128">
        <f t="shared" si="6"/>
        <v>838.72</v>
      </c>
      <c r="L128">
        <f t="shared" si="7"/>
        <v>0.69079489628498769</v>
      </c>
      <c r="Q128" s="3"/>
    </row>
    <row r="129" spans="1:17" x14ac:dyDescent="0.3">
      <c r="A129" s="4">
        <v>0.99309999999999998</v>
      </c>
      <c r="B129" s="4">
        <v>565.70000000000005</v>
      </c>
      <c r="F129" s="5">
        <f t="shared" si="4"/>
        <v>838.85</v>
      </c>
      <c r="G129" s="1">
        <f t="shared" si="5"/>
        <v>0.98003040213647363</v>
      </c>
      <c r="K129">
        <f t="shared" si="6"/>
        <v>838.85</v>
      </c>
      <c r="L129">
        <f t="shared" si="7"/>
        <v>0.69079489628498769</v>
      </c>
      <c r="Q129" s="3"/>
    </row>
    <row r="130" spans="1:17" x14ac:dyDescent="0.3">
      <c r="A130" s="4">
        <v>0.99299999999999999</v>
      </c>
      <c r="B130" s="4">
        <v>565.70000000000005</v>
      </c>
      <c r="F130" s="5">
        <f t="shared" si="4"/>
        <v>838.85</v>
      </c>
      <c r="G130" s="1">
        <f t="shared" si="5"/>
        <v>0.97973438006775271</v>
      </c>
      <c r="K130">
        <f t="shared" si="6"/>
        <v>838.85</v>
      </c>
      <c r="L130">
        <f t="shared" si="7"/>
        <v>0.69100361666718557</v>
      </c>
      <c r="Q130" s="3"/>
    </row>
    <row r="131" spans="1:17" x14ac:dyDescent="0.3">
      <c r="A131" s="4">
        <v>0.99299999999999999</v>
      </c>
      <c r="B131" s="4">
        <v>565.91999999999996</v>
      </c>
      <c r="F131" s="5">
        <f t="shared" si="4"/>
        <v>839.06999999999994</v>
      </c>
      <c r="G131" s="1">
        <f t="shared" si="5"/>
        <v>0.97973438006775271</v>
      </c>
      <c r="K131">
        <f t="shared" si="6"/>
        <v>839.06999999999994</v>
      </c>
      <c r="L131">
        <f t="shared" si="7"/>
        <v>0.69100361666718557</v>
      </c>
      <c r="Q131" s="3"/>
    </row>
    <row r="132" spans="1:17" x14ac:dyDescent="0.3">
      <c r="A132" s="4">
        <v>0.9929</v>
      </c>
      <c r="B132" s="4">
        <v>565.92999999999995</v>
      </c>
      <c r="F132" s="5">
        <f t="shared" ref="F132:F195" si="8">B132+273.15</f>
        <v>839.07999999999993</v>
      </c>
      <c r="G132" s="1">
        <f t="shared" si="5"/>
        <v>0.97943841761479411</v>
      </c>
      <c r="K132">
        <f t="shared" si="6"/>
        <v>839.07999999999993</v>
      </c>
      <c r="L132">
        <f t="shared" si="7"/>
        <v>0.69121242114300963</v>
      </c>
      <c r="Q132" s="3"/>
    </row>
    <row r="133" spans="1:17" x14ac:dyDescent="0.3">
      <c r="A133" s="4">
        <v>0.9929</v>
      </c>
      <c r="B133" s="4">
        <v>566.09</v>
      </c>
      <c r="F133" s="5">
        <f t="shared" si="8"/>
        <v>839.24</v>
      </c>
      <c r="G133" s="1">
        <f t="shared" ref="G133:G196" si="9">((1-(($A$4-A133)/$A$4))^3)</f>
        <v>0.97943841761479411</v>
      </c>
      <c r="K133">
        <f t="shared" ref="K133:K196" si="10">F133</f>
        <v>839.24</v>
      </c>
      <c r="L133">
        <f t="shared" ref="L133:L196" si="11">$D$10/G133</f>
        <v>0.69121242114300963</v>
      </c>
      <c r="Q133" s="3"/>
    </row>
    <row r="134" spans="1:17" x14ac:dyDescent="0.3">
      <c r="A134" s="4">
        <v>0.99280000000000002</v>
      </c>
      <c r="B134" s="4">
        <v>566.09</v>
      </c>
      <c r="F134" s="5">
        <f t="shared" si="8"/>
        <v>839.24</v>
      </c>
      <c r="G134" s="1">
        <f t="shared" si="9"/>
        <v>0.97914251477159431</v>
      </c>
      <c r="K134">
        <f t="shared" si="10"/>
        <v>839.24</v>
      </c>
      <c r="L134">
        <f t="shared" si="11"/>
        <v>0.69142130975481608</v>
      </c>
      <c r="Q134" s="3"/>
    </row>
    <row r="135" spans="1:17" x14ac:dyDescent="0.3">
      <c r="A135" s="4">
        <v>0.99280000000000002</v>
      </c>
      <c r="B135" s="4">
        <v>566.29999999999995</v>
      </c>
      <c r="F135" s="5">
        <f t="shared" si="8"/>
        <v>839.44999999999993</v>
      </c>
      <c r="G135" s="1">
        <f t="shared" si="9"/>
        <v>0.97914251477159431</v>
      </c>
      <c r="K135">
        <f t="shared" si="10"/>
        <v>839.44999999999993</v>
      </c>
      <c r="L135">
        <f t="shared" si="11"/>
        <v>0.69142130975481608</v>
      </c>
      <c r="Q135" s="3"/>
    </row>
    <row r="136" spans="1:17" x14ac:dyDescent="0.3">
      <c r="A136" s="4">
        <v>0.99270000000000003</v>
      </c>
      <c r="B136" s="4">
        <v>566.30999999999995</v>
      </c>
      <c r="F136" s="5">
        <f t="shared" si="8"/>
        <v>839.45999999999992</v>
      </c>
      <c r="G136" s="1">
        <f t="shared" si="9"/>
        <v>0.97884667153214944</v>
      </c>
      <c r="K136">
        <f t="shared" si="10"/>
        <v>839.45999999999992</v>
      </c>
      <c r="L136">
        <f t="shared" si="11"/>
        <v>0.69163028254498649</v>
      </c>
      <c r="Q136" s="3"/>
    </row>
    <row r="137" spans="1:17" x14ac:dyDescent="0.3">
      <c r="A137" s="4">
        <v>0.99270000000000003</v>
      </c>
      <c r="B137" s="4">
        <v>566.45000000000005</v>
      </c>
      <c r="F137" s="5">
        <f t="shared" si="8"/>
        <v>839.6</v>
      </c>
      <c r="G137" s="1">
        <f t="shared" si="9"/>
        <v>0.97884667153214944</v>
      </c>
      <c r="K137">
        <f t="shared" si="10"/>
        <v>839.6</v>
      </c>
      <c r="L137">
        <f t="shared" si="11"/>
        <v>0.69163028254498649</v>
      </c>
      <c r="Q137" s="3"/>
    </row>
    <row r="138" spans="1:17" x14ac:dyDescent="0.3">
      <c r="A138" s="4">
        <v>0.99260000000000004</v>
      </c>
      <c r="B138" s="4">
        <v>566.45000000000005</v>
      </c>
      <c r="F138" s="5">
        <f t="shared" si="8"/>
        <v>839.6</v>
      </c>
      <c r="G138" s="1">
        <f t="shared" si="9"/>
        <v>0.97855088789045619</v>
      </c>
      <c r="K138">
        <f t="shared" si="10"/>
        <v>839.6</v>
      </c>
      <c r="L138">
        <f t="shared" si="11"/>
        <v>0.69183933955592791</v>
      </c>
      <c r="Q138" s="3"/>
    </row>
    <row r="139" spans="1:17" x14ac:dyDescent="0.3">
      <c r="A139" s="4">
        <v>0.99260000000000004</v>
      </c>
      <c r="B139" s="4">
        <v>566.54</v>
      </c>
      <c r="F139" s="5">
        <f t="shared" si="8"/>
        <v>839.68999999999994</v>
      </c>
      <c r="G139" s="1">
        <f t="shared" si="9"/>
        <v>0.97855088789045619</v>
      </c>
      <c r="K139">
        <f t="shared" si="10"/>
        <v>839.68999999999994</v>
      </c>
      <c r="L139">
        <f t="shared" si="11"/>
        <v>0.69183933955592791</v>
      </c>
      <c r="Q139" s="3"/>
    </row>
    <row r="140" spans="1:17" x14ac:dyDescent="0.3">
      <c r="A140" s="4">
        <v>0.99250000000000005</v>
      </c>
      <c r="B140" s="4">
        <v>566.54</v>
      </c>
      <c r="F140" s="5">
        <f t="shared" si="8"/>
        <v>839.68999999999994</v>
      </c>
      <c r="G140" s="1">
        <f t="shared" si="9"/>
        <v>0.97825516384051081</v>
      </c>
      <c r="K140">
        <f t="shared" si="10"/>
        <v>839.68999999999994</v>
      </c>
      <c r="L140">
        <f t="shared" si="11"/>
        <v>0.69204848083007342</v>
      </c>
      <c r="Q140" s="3"/>
    </row>
    <row r="141" spans="1:17" x14ac:dyDescent="0.3">
      <c r="A141" s="4">
        <v>0.99250000000000005</v>
      </c>
      <c r="B141" s="4">
        <v>566.66999999999996</v>
      </c>
      <c r="F141" s="5">
        <f t="shared" si="8"/>
        <v>839.81999999999994</v>
      </c>
      <c r="G141" s="1">
        <f t="shared" si="9"/>
        <v>0.97825516384051081</v>
      </c>
      <c r="K141">
        <f t="shared" si="10"/>
        <v>839.81999999999994</v>
      </c>
      <c r="L141">
        <f t="shared" si="11"/>
        <v>0.69204848083007342</v>
      </c>
      <c r="Q141" s="3"/>
    </row>
    <row r="142" spans="1:17" x14ac:dyDescent="0.3">
      <c r="A142" s="4">
        <v>0.99239999999999995</v>
      </c>
      <c r="B142" s="4">
        <v>566.66999999999996</v>
      </c>
      <c r="F142" s="5">
        <f t="shared" si="8"/>
        <v>839.81999999999994</v>
      </c>
      <c r="G142" s="1">
        <f t="shared" si="9"/>
        <v>0.97795949937630944</v>
      </c>
      <c r="K142">
        <f t="shared" si="10"/>
        <v>839.81999999999994</v>
      </c>
      <c r="L142">
        <f t="shared" si="11"/>
        <v>0.6922577064098816</v>
      </c>
      <c r="Q142" s="3"/>
    </row>
    <row r="143" spans="1:17" x14ac:dyDescent="0.3">
      <c r="A143" s="4">
        <v>0.99239999999999995</v>
      </c>
      <c r="B143" s="4">
        <v>566.76</v>
      </c>
      <c r="F143" s="5">
        <f t="shared" si="8"/>
        <v>839.91</v>
      </c>
      <c r="G143" s="1">
        <f t="shared" si="9"/>
        <v>0.97795949937630944</v>
      </c>
      <c r="K143">
        <f t="shared" si="10"/>
        <v>839.91</v>
      </c>
      <c r="L143">
        <f t="shared" si="11"/>
        <v>0.6922577064098816</v>
      </c>
      <c r="Q143" s="3"/>
    </row>
    <row r="144" spans="1:17" x14ac:dyDescent="0.3">
      <c r="A144" s="4">
        <v>0.99229999999999996</v>
      </c>
      <c r="B144" s="4">
        <v>566.76</v>
      </c>
      <c r="F144" s="5">
        <f t="shared" si="8"/>
        <v>839.91</v>
      </c>
      <c r="G144" s="1">
        <f t="shared" si="9"/>
        <v>0.97766389449184898</v>
      </c>
      <c r="K144">
        <f t="shared" si="10"/>
        <v>839.91</v>
      </c>
      <c r="L144">
        <f t="shared" si="11"/>
        <v>0.69246701633783647</v>
      </c>
      <c r="Q144" s="3"/>
    </row>
    <row r="145" spans="1:17" x14ac:dyDescent="0.3">
      <c r="A145" s="4">
        <v>0.99229999999999996</v>
      </c>
      <c r="B145" s="4">
        <v>566.99</v>
      </c>
      <c r="F145" s="5">
        <f t="shared" si="8"/>
        <v>840.14</v>
      </c>
      <c r="G145" s="1">
        <f t="shared" si="9"/>
        <v>0.97766389449184898</v>
      </c>
      <c r="K145">
        <f t="shared" si="10"/>
        <v>840.14</v>
      </c>
      <c r="L145">
        <f t="shared" si="11"/>
        <v>0.69246701633783647</v>
      </c>
      <c r="Q145" s="3"/>
    </row>
    <row r="146" spans="1:17" x14ac:dyDescent="0.3">
      <c r="A146" s="4">
        <v>0.99219999999999997</v>
      </c>
      <c r="B146" s="4">
        <v>566.99</v>
      </c>
      <c r="F146" s="5">
        <f t="shared" si="8"/>
        <v>840.14</v>
      </c>
      <c r="G146" s="1">
        <f t="shared" si="9"/>
        <v>0.97736834918112547</v>
      </c>
      <c r="K146">
        <f t="shared" si="10"/>
        <v>840.14</v>
      </c>
      <c r="L146">
        <f t="shared" si="11"/>
        <v>0.69267641065644814</v>
      </c>
      <c r="Q146" s="3"/>
    </row>
    <row r="147" spans="1:17" x14ac:dyDescent="0.3">
      <c r="A147" s="4">
        <v>0.99219999999999997</v>
      </c>
      <c r="B147" s="4">
        <v>567.02</v>
      </c>
      <c r="F147" s="5">
        <f t="shared" si="8"/>
        <v>840.17</v>
      </c>
      <c r="G147" s="1">
        <f t="shared" si="9"/>
        <v>0.97736834918112547</v>
      </c>
      <c r="K147">
        <f t="shared" si="10"/>
        <v>840.17</v>
      </c>
      <c r="L147">
        <f t="shared" si="11"/>
        <v>0.69267641065644814</v>
      </c>
      <c r="Q147" s="3"/>
    </row>
    <row r="148" spans="1:17" x14ac:dyDescent="0.3">
      <c r="A148" s="4">
        <v>0.99160000000000004</v>
      </c>
      <c r="B148" s="4">
        <v>567.1</v>
      </c>
      <c r="F148" s="5">
        <f t="shared" si="8"/>
        <v>840.25</v>
      </c>
      <c r="G148" s="1">
        <f t="shared" si="9"/>
        <v>0.97559632802906293</v>
      </c>
      <c r="K148">
        <f t="shared" si="10"/>
        <v>840.25</v>
      </c>
      <c r="L148">
        <f t="shared" si="11"/>
        <v>0.69393455115570324</v>
      </c>
      <c r="Q148" s="3"/>
    </row>
    <row r="149" spans="1:17" x14ac:dyDescent="0.3">
      <c r="A149" s="4">
        <v>0.99150000000000005</v>
      </c>
      <c r="B149" s="4">
        <v>567.11</v>
      </c>
      <c r="F149" s="5">
        <f t="shared" si="8"/>
        <v>840.26</v>
      </c>
      <c r="G149" s="1">
        <f t="shared" si="9"/>
        <v>0.97530119956639838</v>
      </c>
      <c r="K149">
        <f t="shared" si="10"/>
        <v>840.26</v>
      </c>
      <c r="L149">
        <f t="shared" si="11"/>
        <v>0.69414453740135074</v>
      </c>
      <c r="Q149" s="3"/>
    </row>
    <row r="150" spans="1:17" x14ac:dyDescent="0.3">
      <c r="A150" s="4">
        <v>0.99150000000000005</v>
      </c>
      <c r="B150" s="4">
        <v>567.38</v>
      </c>
      <c r="F150" s="5">
        <f t="shared" si="8"/>
        <v>840.53</v>
      </c>
      <c r="G150" s="1">
        <f t="shared" si="9"/>
        <v>0.97530119956639838</v>
      </c>
      <c r="K150">
        <f t="shared" si="10"/>
        <v>840.53</v>
      </c>
      <c r="L150">
        <f t="shared" si="11"/>
        <v>0.69414453740135074</v>
      </c>
      <c r="Q150" s="3"/>
    </row>
    <row r="151" spans="1:17" x14ac:dyDescent="0.3">
      <c r="A151" s="4">
        <v>0.99139999999999995</v>
      </c>
      <c r="B151" s="4">
        <v>567.38</v>
      </c>
      <c r="F151" s="5">
        <f t="shared" si="8"/>
        <v>840.53</v>
      </c>
      <c r="G151" s="1">
        <f t="shared" si="9"/>
        <v>0.97500613062944186</v>
      </c>
      <c r="K151">
        <f t="shared" si="10"/>
        <v>840.53</v>
      </c>
      <c r="L151">
        <f t="shared" si="11"/>
        <v>0.69435460837866136</v>
      </c>
      <c r="Q151" s="3"/>
    </row>
    <row r="152" spans="1:17" x14ac:dyDescent="0.3">
      <c r="A152" s="4">
        <v>0.99139999999999995</v>
      </c>
      <c r="B152" s="4">
        <v>567.54999999999995</v>
      </c>
      <c r="F152" s="5">
        <f t="shared" si="8"/>
        <v>840.69999999999993</v>
      </c>
      <c r="G152" s="1">
        <f t="shared" si="9"/>
        <v>0.97500613062944186</v>
      </c>
      <c r="K152">
        <f t="shared" si="10"/>
        <v>840.69999999999993</v>
      </c>
      <c r="L152">
        <f t="shared" si="11"/>
        <v>0.69435460837866136</v>
      </c>
      <c r="Q152" s="3"/>
    </row>
    <row r="153" spans="1:17" x14ac:dyDescent="0.3">
      <c r="A153" s="4">
        <v>0.99129999999999996</v>
      </c>
      <c r="B153" s="4">
        <v>567.55999999999995</v>
      </c>
      <c r="F153" s="5">
        <f t="shared" si="8"/>
        <v>840.70999999999992</v>
      </c>
      <c r="G153" s="1">
        <f t="shared" si="9"/>
        <v>0.97471112121219039</v>
      </c>
      <c r="K153">
        <f t="shared" si="10"/>
        <v>840.70999999999992</v>
      </c>
      <c r="L153">
        <f t="shared" si="11"/>
        <v>0.69456476413037671</v>
      </c>
      <c r="Q153" s="3"/>
    </row>
    <row r="154" spans="1:17" x14ac:dyDescent="0.3">
      <c r="A154" s="4">
        <v>0.99129999999999996</v>
      </c>
      <c r="B154" s="4">
        <v>567.74</v>
      </c>
      <c r="F154" s="5">
        <f t="shared" si="8"/>
        <v>840.89</v>
      </c>
      <c r="G154" s="1">
        <f t="shared" si="9"/>
        <v>0.97471112121219039</v>
      </c>
      <c r="K154">
        <f t="shared" si="10"/>
        <v>840.89</v>
      </c>
      <c r="L154">
        <f t="shared" si="11"/>
        <v>0.69456476413037671</v>
      </c>
      <c r="Q154" s="3"/>
    </row>
    <row r="155" spans="1:17" x14ac:dyDescent="0.3">
      <c r="A155" s="4">
        <v>0.99119999999999997</v>
      </c>
      <c r="B155" s="4">
        <v>567.74</v>
      </c>
      <c r="F155" s="5">
        <f t="shared" si="8"/>
        <v>840.89</v>
      </c>
      <c r="G155" s="1">
        <f t="shared" si="9"/>
        <v>0.97441617130863956</v>
      </c>
      <c r="K155">
        <f t="shared" si="10"/>
        <v>840.89</v>
      </c>
      <c r="L155">
        <f t="shared" si="11"/>
        <v>0.69477500469926523</v>
      </c>
      <c r="Q155" s="3"/>
    </row>
    <row r="156" spans="1:17" x14ac:dyDescent="0.3">
      <c r="A156" s="4">
        <v>0.99119999999999997</v>
      </c>
      <c r="B156" s="4">
        <v>567.91999999999996</v>
      </c>
      <c r="F156" s="5">
        <f t="shared" si="8"/>
        <v>841.06999999999994</v>
      </c>
      <c r="G156" s="1">
        <f t="shared" si="9"/>
        <v>0.97441617130863956</v>
      </c>
      <c r="K156">
        <f t="shared" si="10"/>
        <v>841.06999999999994</v>
      </c>
      <c r="L156">
        <f t="shared" si="11"/>
        <v>0.69477500469926523</v>
      </c>
      <c r="Q156" s="3"/>
    </row>
    <row r="157" spans="1:17" x14ac:dyDescent="0.3">
      <c r="A157" s="4">
        <v>0.99109999999999998</v>
      </c>
      <c r="B157" s="4">
        <v>567.92999999999995</v>
      </c>
      <c r="F157" s="5">
        <f t="shared" si="8"/>
        <v>841.07999999999993</v>
      </c>
      <c r="G157" s="1">
        <f t="shared" si="9"/>
        <v>0.9741212809127866</v>
      </c>
      <c r="K157">
        <f t="shared" si="10"/>
        <v>841.07999999999993</v>
      </c>
      <c r="L157">
        <f t="shared" si="11"/>
        <v>0.69498533012811992</v>
      </c>
      <c r="Q157" s="3"/>
    </row>
    <row r="158" spans="1:17" x14ac:dyDescent="0.3">
      <c r="A158" s="4">
        <v>0.99109999999999998</v>
      </c>
      <c r="B158" s="4">
        <v>568.08000000000004</v>
      </c>
      <c r="F158" s="5">
        <f t="shared" si="8"/>
        <v>841.23</v>
      </c>
      <c r="G158" s="1">
        <f t="shared" si="9"/>
        <v>0.9741212809127866</v>
      </c>
      <c r="K158">
        <f t="shared" si="10"/>
        <v>841.23</v>
      </c>
      <c r="L158">
        <f t="shared" si="11"/>
        <v>0.69498533012811992</v>
      </c>
      <c r="Q158" s="3"/>
    </row>
    <row r="159" spans="1:17" x14ac:dyDescent="0.3">
      <c r="A159" s="4">
        <v>0.99099999999999999</v>
      </c>
      <c r="B159" s="4">
        <v>568.09</v>
      </c>
      <c r="F159" s="5">
        <f t="shared" si="8"/>
        <v>841.24</v>
      </c>
      <c r="G159" s="1">
        <f t="shared" si="9"/>
        <v>0.97382645001862767</v>
      </c>
      <c r="K159">
        <f t="shared" si="10"/>
        <v>841.24</v>
      </c>
      <c r="L159">
        <f t="shared" si="11"/>
        <v>0.69519574045976074</v>
      </c>
      <c r="Q159" s="3"/>
    </row>
    <row r="160" spans="1:17" x14ac:dyDescent="0.3">
      <c r="A160" s="4">
        <v>0.99099999999999999</v>
      </c>
      <c r="B160" s="4">
        <v>568.21</v>
      </c>
      <c r="F160" s="5">
        <f t="shared" si="8"/>
        <v>841.36</v>
      </c>
      <c r="G160" s="1">
        <f t="shared" si="9"/>
        <v>0.97382645001862767</v>
      </c>
      <c r="K160">
        <f t="shared" si="10"/>
        <v>841.36</v>
      </c>
      <c r="L160">
        <f t="shared" si="11"/>
        <v>0.69519574045976074</v>
      </c>
      <c r="Q160" s="3"/>
    </row>
    <row r="161" spans="1:17" x14ac:dyDescent="0.3">
      <c r="A161" s="4">
        <v>0.9909</v>
      </c>
      <c r="B161" s="4">
        <v>568.22</v>
      </c>
      <c r="F161" s="5">
        <f t="shared" si="8"/>
        <v>841.37</v>
      </c>
      <c r="G161" s="1">
        <f t="shared" si="9"/>
        <v>0.97353167862015877</v>
      </c>
      <c r="K161">
        <f t="shared" si="10"/>
        <v>841.37</v>
      </c>
      <c r="L161">
        <f t="shared" si="11"/>
        <v>0.69540623573703353</v>
      </c>
      <c r="Q161" s="3"/>
    </row>
    <row r="162" spans="1:17" x14ac:dyDescent="0.3">
      <c r="A162" s="4">
        <v>0.9909</v>
      </c>
      <c r="B162" s="4">
        <v>568.47</v>
      </c>
      <c r="F162" s="5">
        <f t="shared" si="8"/>
        <v>841.62</v>
      </c>
      <c r="G162" s="1">
        <f t="shared" si="9"/>
        <v>0.97353167862015877</v>
      </c>
      <c r="K162">
        <f t="shared" si="10"/>
        <v>841.62</v>
      </c>
      <c r="L162">
        <f t="shared" si="11"/>
        <v>0.69540623573703353</v>
      </c>
      <c r="Q162" s="3"/>
    </row>
    <row r="163" spans="1:17" x14ac:dyDescent="0.3">
      <c r="A163" s="4">
        <v>0.99080000000000001</v>
      </c>
      <c r="B163" s="4">
        <v>568.47</v>
      </c>
      <c r="F163" s="5">
        <f t="shared" si="8"/>
        <v>841.62</v>
      </c>
      <c r="G163" s="1">
        <f t="shared" si="9"/>
        <v>0.97323696671137661</v>
      </c>
      <c r="K163">
        <f t="shared" si="10"/>
        <v>841.62</v>
      </c>
      <c r="L163">
        <f t="shared" si="11"/>
        <v>0.69561681600280945</v>
      </c>
      <c r="Q163" s="3"/>
    </row>
    <row r="164" spans="1:17" x14ac:dyDescent="0.3">
      <c r="A164" s="4">
        <v>0.99080000000000001</v>
      </c>
      <c r="B164" s="4">
        <v>568.74</v>
      </c>
      <c r="F164" s="5">
        <f t="shared" si="8"/>
        <v>841.89</v>
      </c>
      <c r="G164" s="1">
        <f t="shared" si="9"/>
        <v>0.97323696671137661</v>
      </c>
      <c r="K164">
        <f t="shared" si="10"/>
        <v>841.89</v>
      </c>
      <c r="L164">
        <f t="shared" si="11"/>
        <v>0.69561681600280945</v>
      </c>
      <c r="Q164" s="3"/>
    </row>
    <row r="165" spans="1:17" x14ac:dyDescent="0.3">
      <c r="A165" s="4">
        <v>0.99070000000000003</v>
      </c>
      <c r="B165" s="4">
        <v>568.74</v>
      </c>
      <c r="F165" s="5">
        <f t="shared" si="8"/>
        <v>841.89</v>
      </c>
      <c r="G165" s="1">
        <f t="shared" si="9"/>
        <v>0.97294231428627753</v>
      </c>
      <c r="K165">
        <f t="shared" si="10"/>
        <v>841.89</v>
      </c>
      <c r="L165">
        <f t="shared" si="11"/>
        <v>0.69582748129998617</v>
      </c>
      <c r="Q165" s="3"/>
    </row>
    <row r="166" spans="1:17" x14ac:dyDescent="0.3">
      <c r="A166" s="4">
        <v>0.99070000000000003</v>
      </c>
      <c r="B166" s="4">
        <v>568.91</v>
      </c>
      <c r="F166" s="5">
        <f t="shared" si="8"/>
        <v>842.06</v>
      </c>
      <c r="G166" s="1">
        <f t="shared" si="9"/>
        <v>0.97294231428627753</v>
      </c>
      <c r="K166">
        <f t="shared" si="10"/>
        <v>842.06</v>
      </c>
      <c r="L166">
        <f t="shared" si="11"/>
        <v>0.69582748129998617</v>
      </c>
      <c r="Q166" s="3"/>
    </row>
    <row r="167" spans="1:17" x14ac:dyDescent="0.3">
      <c r="A167" s="4">
        <v>0.99060000000000004</v>
      </c>
      <c r="B167" s="4">
        <v>568.91</v>
      </c>
      <c r="F167" s="5">
        <f t="shared" si="8"/>
        <v>842.06</v>
      </c>
      <c r="G167" s="1">
        <f t="shared" si="9"/>
        <v>0.97264772133885802</v>
      </c>
      <c r="K167">
        <f t="shared" si="10"/>
        <v>842.06</v>
      </c>
      <c r="L167">
        <f t="shared" si="11"/>
        <v>0.69603823167148704</v>
      </c>
      <c r="Q167" s="3"/>
    </row>
    <row r="168" spans="1:17" x14ac:dyDescent="0.3">
      <c r="A168" s="4">
        <v>0.99060000000000004</v>
      </c>
      <c r="B168" s="4">
        <v>569.07000000000005</v>
      </c>
      <c r="F168" s="5">
        <f t="shared" si="8"/>
        <v>842.22</v>
      </c>
      <c r="G168" s="1">
        <f t="shared" si="9"/>
        <v>0.97264772133885802</v>
      </c>
      <c r="K168">
        <f t="shared" si="10"/>
        <v>842.22</v>
      </c>
      <c r="L168">
        <f t="shared" si="11"/>
        <v>0.69603823167148704</v>
      </c>
      <c r="Q168" s="3"/>
    </row>
    <row r="169" spans="1:17" x14ac:dyDescent="0.3">
      <c r="A169" s="4">
        <v>0.99050000000000005</v>
      </c>
      <c r="B169" s="4">
        <v>569.08000000000004</v>
      </c>
      <c r="F169" s="5">
        <f t="shared" si="8"/>
        <v>842.23</v>
      </c>
      <c r="G169" s="1">
        <f t="shared" si="9"/>
        <v>0.97235318786311431</v>
      </c>
      <c r="K169">
        <f t="shared" si="10"/>
        <v>842.23</v>
      </c>
      <c r="L169">
        <f t="shared" si="11"/>
        <v>0.69624906716026169</v>
      </c>
      <c r="Q169" s="3"/>
    </row>
    <row r="170" spans="1:17" x14ac:dyDescent="0.3">
      <c r="A170" s="4">
        <v>0.99050000000000005</v>
      </c>
      <c r="B170" s="4">
        <v>569.23</v>
      </c>
      <c r="F170" s="5">
        <f t="shared" si="8"/>
        <v>842.38</v>
      </c>
      <c r="G170" s="1">
        <f t="shared" si="9"/>
        <v>0.97235318786311431</v>
      </c>
      <c r="K170">
        <f t="shared" si="10"/>
        <v>842.38</v>
      </c>
      <c r="L170">
        <f t="shared" si="11"/>
        <v>0.69624906716026169</v>
      </c>
      <c r="Q170" s="3"/>
    </row>
    <row r="171" spans="1:17" x14ac:dyDescent="0.3">
      <c r="A171" s="4">
        <v>0.99039999999999995</v>
      </c>
      <c r="B171" s="4">
        <v>569.23</v>
      </c>
      <c r="F171" s="5">
        <f t="shared" si="8"/>
        <v>842.38</v>
      </c>
      <c r="G171" s="1">
        <f t="shared" si="9"/>
        <v>0.97205871385304254</v>
      </c>
      <c r="K171">
        <f t="shared" si="10"/>
        <v>842.38</v>
      </c>
      <c r="L171">
        <f t="shared" si="11"/>
        <v>0.69645998780928575</v>
      </c>
      <c r="Q171" s="3"/>
    </row>
    <row r="172" spans="1:17" x14ac:dyDescent="0.3">
      <c r="A172" s="4">
        <v>0.99039999999999995</v>
      </c>
      <c r="B172" s="4">
        <v>569.35</v>
      </c>
      <c r="F172" s="5">
        <f t="shared" si="8"/>
        <v>842.5</v>
      </c>
      <c r="G172" s="1">
        <f t="shared" si="9"/>
        <v>0.97205871385304254</v>
      </c>
      <c r="K172">
        <f t="shared" si="10"/>
        <v>842.5</v>
      </c>
      <c r="L172">
        <f t="shared" si="11"/>
        <v>0.69645998780928575</v>
      </c>
      <c r="Q172" s="3"/>
    </row>
    <row r="173" spans="1:17" x14ac:dyDescent="0.3">
      <c r="A173" s="4">
        <v>0.99029999999999996</v>
      </c>
      <c r="B173" s="4">
        <v>569.35</v>
      </c>
      <c r="F173" s="5">
        <f t="shared" si="8"/>
        <v>842.5</v>
      </c>
      <c r="G173" s="1">
        <f t="shared" si="9"/>
        <v>0.97176429930263963</v>
      </c>
      <c r="K173">
        <f t="shared" si="10"/>
        <v>842.5</v>
      </c>
      <c r="L173">
        <f t="shared" si="11"/>
        <v>0.69667099366156049</v>
      </c>
      <c r="Q173" s="3"/>
    </row>
    <row r="174" spans="1:17" x14ac:dyDescent="0.3">
      <c r="A174" s="4">
        <v>0.99029999999999996</v>
      </c>
      <c r="B174" s="4">
        <v>569.44000000000005</v>
      </c>
      <c r="F174" s="5">
        <f t="shared" si="8"/>
        <v>842.59</v>
      </c>
      <c r="G174" s="1">
        <f t="shared" si="9"/>
        <v>0.97176429930263963</v>
      </c>
      <c r="K174">
        <f t="shared" si="10"/>
        <v>842.59</v>
      </c>
      <c r="L174">
        <f t="shared" si="11"/>
        <v>0.69667099366156049</v>
      </c>
      <c r="Q174" s="3"/>
    </row>
    <row r="175" spans="1:17" x14ac:dyDescent="0.3">
      <c r="A175" s="4">
        <v>0.99019999999999997</v>
      </c>
      <c r="B175" s="4">
        <v>569.45000000000005</v>
      </c>
      <c r="F175" s="5">
        <f t="shared" si="8"/>
        <v>842.6</v>
      </c>
      <c r="G175" s="1">
        <f t="shared" si="9"/>
        <v>0.9714699442059016</v>
      </c>
      <c r="K175">
        <f t="shared" si="10"/>
        <v>842.6</v>
      </c>
      <c r="L175">
        <f t="shared" si="11"/>
        <v>0.69688208476011371</v>
      </c>
      <c r="Q175" s="3"/>
    </row>
    <row r="176" spans="1:17" x14ac:dyDescent="0.3">
      <c r="A176" s="4">
        <v>0.99019999999999997</v>
      </c>
      <c r="B176" s="4">
        <v>569.54</v>
      </c>
      <c r="F176" s="5">
        <f t="shared" si="8"/>
        <v>842.68999999999994</v>
      </c>
      <c r="G176" s="1">
        <f t="shared" si="9"/>
        <v>0.9714699442059016</v>
      </c>
      <c r="K176">
        <f t="shared" si="10"/>
        <v>842.68999999999994</v>
      </c>
      <c r="L176">
        <f t="shared" si="11"/>
        <v>0.69688208476011371</v>
      </c>
      <c r="Q176" s="3"/>
    </row>
    <row r="177" spans="1:17" x14ac:dyDescent="0.3">
      <c r="A177" s="4">
        <v>0.99009999999999998</v>
      </c>
      <c r="B177" s="4">
        <v>569.54999999999995</v>
      </c>
      <c r="F177" s="5">
        <f t="shared" si="8"/>
        <v>842.69999999999993</v>
      </c>
      <c r="G177" s="1">
        <f t="shared" si="9"/>
        <v>0.97117564855682537</v>
      </c>
      <c r="K177">
        <f t="shared" si="10"/>
        <v>842.69999999999993</v>
      </c>
      <c r="L177">
        <f t="shared" si="11"/>
        <v>0.69709326114799863</v>
      </c>
      <c r="Q177" s="3"/>
    </row>
    <row r="178" spans="1:17" x14ac:dyDescent="0.3">
      <c r="A178" s="4">
        <v>0.99009999999999998</v>
      </c>
      <c r="B178" s="4">
        <v>569.66</v>
      </c>
      <c r="F178" s="5">
        <f t="shared" si="8"/>
        <v>842.81</v>
      </c>
      <c r="G178" s="1">
        <f t="shared" si="9"/>
        <v>0.97117564855682537</v>
      </c>
      <c r="K178">
        <f t="shared" si="10"/>
        <v>842.81</v>
      </c>
      <c r="L178">
        <f t="shared" si="11"/>
        <v>0.69709326114799863</v>
      </c>
      <c r="Q178" s="3"/>
    </row>
    <row r="179" spans="1:17" x14ac:dyDescent="0.3">
      <c r="A179" s="4">
        <v>0.99</v>
      </c>
      <c r="B179" s="4">
        <v>569.66</v>
      </c>
      <c r="F179" s="5">
        <f t="shared" si="8"/>
        <v>842.81</v>
      </c>
      <c r="G179" s="1">
        <f t="shared" si="9"/>
        <v>0.97088141234940706</v>
      </c>
      <c r="K179">
        <f t="shared" si="10"/>
        <v>842.81</v>
      </c>
      <c r="L179">
        <f t="shared" si="11"/>
        <v>0.69730452286829536</v>
      </c>
      <c r="Q179" s="3"/>
    </row>
    <row r="180" spans="1:17" x14ac:dyDescent="0.3">
      <c r="A180" s="4">
        <v>0.99</v>
      </c>
      <c r="B180" s="4">
        <v>569.77</v>
      </c>
      <c r="F180" s="5">
        <f t="shared" si="8"/>
        <v>842.92</v>
      </c>
      <c r="G180" s="1">
        <f t="shared" si="9"/>
        <v>0.97088141234940706</v>
      </c>
      <c r="K180">
        <f t="shared" si="10"/>
        <v>842.92</v>
      </c>
      <c r="L180">
        <f t="shared" si="11"/>
        <v>0.69730452286829536</v>
      </c>
      <c r="Q180" s="3"/>
    </row>
    <row r="181" spans="1:17" x14ac:dyDescent="0.3">
      <c r="A181" s="4">
        <v>0.9899</v>
      </c>
      <c r="B181" s="4">
        <v>569.77</v>
      </c>
      <c r="F181" s="5">
        <f t="shared" si="8"/>
        <v>842.92</v>
      </c>
      <c r="G181" s="1">
        <f t="shared" si="9"/>
        <v>0.97058723557764282</v>
      </c>
      <c r="K181">
        <f t="shared" si="10"/>
        <v>842.92</v>
      </c>
      <c r="L181">
        <f t="shared" si="11"/>
        <v>0.69751586996410997</v>
      </c>
      <c r="Q181" s="3"/>
    </row>
    <row r="182" spans="1:17" x14ac:dyDescent="0.3">
      <c r="A182" s="4">
        <v>0.9899</v>
      </c>
      <c r="B182" s="4">
        <v>569.9</v>
      </c>
      <c r="F182" s="5">
        <f t="shared" si="8"/>
        <v>843.05</v>
      </c>
      <c r="G182" s="1">
        <f t="shared" si="9"/>
        <v>0.97058723557764282</v>
      </c>
      <c r="K182">
        <f t="shared" si="10"/>
        <v>843.05</v>
      </c>
      <c r="L182">
        <f t="shared" si="11"/>
        <v>0.69751586996410997</v>
      </c>
      <c r="Q182" s="3"/>
    </row>
    <row r="183" spans="1:17" x14ac:dyDescent="0.3">
      <c r="A183" s="4">
        <v>0.98980000000000001</v>
      </c>
      <c r="B183" s="4">
        <v>569.9</v>
      </c>
      <c r="F183" s="5">
        <f t="shared" si="8"/>
        <v>843.05</v>
      </c>
      <c r="G183" s="1">
        <f t="shared" si="9"/>
        <v>0.97029311823552944</v>
      </c>
      <c r="K183">
        <f t="shared" si="10"/>
        <v>843.05</v>
      </c>
      <c r="L183">
        <f t="shared" si="11"/>
        <v>0.69772730247857406</v>
      </c>
      <c r="Q183" s="3"/>
    </row>
    <row r="184" spans="1:17" x14ac:dyDescent="0.3">
      <c r="A184" s="4">
        <v>0.98980000000000001</v>
      </c>
      <c r="B184" s="4">
        <v>570.01</v>
      </c>
      <c r="F184" s="5">
        <f t="shared" si="8"/>
        <v>843.16</v>
      </c>
      <c r="G184" s="1">
        <f t="shared" si="9"/>
        <v>0.97029311823552944</v>
      </c>
      <c r="K184">
        <f t="shared" si="10"/>
        <v>843.16</v>
      </c>
      <c r="L184">
        <f t="shared" si="11"/>
        <v>0.69772730247857406</v>
      </c>
      <c r="Q184" s="3"/>
    </row>
    <row r="185" spans="1:17" x14ac:dyDescent="0.3">
      <c r="A185" s="4">
        <v>0.98970000000000002</v>
      </c>
      <c r="B185" s="4">
        <v>570.02</v>
      </c>
      <c r="F185" s="5">
        <f t="shared" si="8"/>
        <v>843.17</v>
      </c>
      <c r="G185" s="1">
        <f t="shared" si="9"/>
        <v>0.96999906031706307</v>
      </c>
      <c r="K185">
        <f t="shared" si="10"/>
        <v>843.17</v>
      </c>
      <c r="L185">
        <f t="shared" si="11"/>
        <v>0.69793882045484601</v>
      </c>
      <c r="Q185" s="3"/>
    </row>
    <row r="186" spans="1:17" x14ac:dyDescent="0.3">
      <c r="A186" s="4">
        <v>0.98970000000000002</v>
      </c>
      <c r="B186" s="4">
        <v>570.13</v>
      </c>
      <c r="F186" s="5">
        <f t="shared" si="8"/>
        <v>843.28</v>
      </c>
      <c r="G186" s="1">
        <f t="shared" si="9"/>
        <v>0.96999906031706307</v>
      </c>
      <c r="K186">
        <f t="shared" si="10"/>
        <v>843.28</v>
      </c>
      <c r="L186">
        <f t="shared" si="11"/>
        <v>0.69793882045484601</v>
      </c>
      <c r="Q186" s="3"/>
    </row>
    <row r="187" spans="1:17" x14ac:dyDescent="0.3">
      <c r="A187" s="4">
        <v>0.98960000000000004</v>
      </c>
      <c r="B187" s="4">
        <v>570.13</v>
      </c>
      <c r="F187" s="5">
        <f t="shared" si="8"/>
        <v>843.28</v>
      </c>
      <c r="G187" s="1">
        <f t="shared" si="9"/>
        <v>0.96970506181624005</v>
      </c>
      <c r="K187">
        <f t="shared" si="10"/>
        <v>843.28</v>
      </c>
      <c r="L187">
        <f t="shared" si="11"/>
        <v>0.69815042393611026</v>
      </c>
      <c r="Q187" s="3"/>
    </row>
    <row r="188" spans="1:17" x14ac:dyDescent="0.3">
      <c r="A188" s="4">
        <v>0.98960000000000004</v>
      </c>
      <c r="B188" s="4">
        <v>570.23</v>
      </c>
      <c r="F188" s="5">
        <f t="shared" si="8"/>
        <v>843.38</v>
      </c>
      <c r="G188" s="1">
        <f t="shared" si="9"/>
        <v>0.96970506181624005</v>
      </c>
      <c r="K188">
        <f t="shared" si="10"/>
        <v>843.38</v>
      </c>
      <c r="L188">
        <f t="shared" si="11"/>
        <v>0.69815042393611026</v>
      </c>
      <c r="Q188" s="3"/>
    </row>
    <row r="189" spans="1:17" x14ac:dyDescent="0.3">
      <c r="A189" s="4">
        <v>0.98950000000000005</v>
      </c>
      <c r="B189" s="4">
        <v>570.23</v>
      </c>
      <c r="F189" s="5">
        <f t="shared" si="8"/>
        <v>843.38</v>
      </c>
      <c r="G189" s="1">
        <f t="shared" si="9"/>
        <v>0.96941112272705687</v>
      </c>
      <c r="K189">
        <f t="shared" si="10"/>
        <v>843.38</v>
      </c>
      <c r="L189">
        <f t="shared" si="11"/>
        <v>0.69836211296557738</v>
      </c>
      <c r="Q189" s="3"/>
    </row>
    <row r="190" spans="1:17" x14ac:dyDescent="0.3">
      <c r="A190" s="4">
        <v>0.98950000000000005</v>
      </c>
      <c r="B190" s="4">
        <v>570.37</v>
      </c>
      <c r="F190" s="5">
        <f t="shared" si="8"/>
        <v>843.52</v>
      </c>
      <c r="G190" s="1">
        <f t="shared" si="9"/>
        <v>0.96941112272705687</v>
      </c>
      <c r="K190">
        <f t="shared" si="10"/>
        <v>843.52</v>
      </c>
      <c r="L190">
        <f t="shared" si="11"/>
        <v>0.69836211296557738</v>
      </c>
      <c r="Q190" s="3"/>
    </row>
    <row r="191" spans="1:17" x14ac:dyDescent="0.3">
      <c r="A191" s="4">
        <v>0.98939999999999995</v>
      </c>
      <c r="B191" s="4">
        <v>570.38</v>
      </c>
      <c r="F191" s="5">
        <f t="shared" si="8"/>
        <v>843.53</v>
      </c>
      <c r="G191" s="1">
        <f t="shared" si="9"/>
        <v>0.96911724304350977</v>
      </c>
      <c r="K191">
        <f t="shared" si="10"/>
        <v>843.53</v>
      </c>
      <c r="L191">
        <f t="shared" si="11"/>
        <v>0.69857388758648398</v>
      </c>
      <c r="Q191" s="3"/>
    </row>
    <row r="192" spans="1:17" x14ac:dyDescent="0.3">
      <c r="A192" s="4">
        <v>0.98939999999999995</v>
      </c>
      <c r="B192" s="4">
        <v>570.83000000000004</v>
      </c>
      <c r="F192" s="5">
        <f t="shared" si="8"/>
        <v>843.98</v>
      </c>
      <c r="G192" s="1">
        <f t="shared" si="9"/>
        <v>0.96911724304350977</v>
      </c>
      <c r="K192">
        <f t="shared" si="10"/>
        <v>843.98</v>
      </c>
      <c r="L192">
        <f t="shared" si="11"/>
        <v>0.69857388758648398</v>
      </c>
      <c r="Q192" s="3"/>
    </row>
    <row r="193" spans="1:17" x14ac:dyDescent="0.3">
      <c r="A193" s="4">
        <v>0.98929999999999996</v>
      </c>
      <c r="B193" s="4">
        <v>570.84</v>
      </c>
      <c r="F193" s="5">
        <f t="shared" si="8"/>
        <v>843.99</v>
      </c>
      <c r="G193" s="1">
        <f t="shared" si="9"/>
        <v>0.96882342275959554</v>
      </c>
      <c r="K193">
        <f t="shared" si="10"/>
        <v>843.99</v>
      </c>
      <c r="L193">
        <f t="shared" si="11"/>
        <v>0.6987857478420928</v>
      </c>
      <c r="Q193" s="3"/>
    </row>
    <row r="194" spans="1:17" x14ac:dyDescent="0.3">
      <c r="A194" s="4">
        <v>0.98929999999999996</v>
      </c>
      <c r="B194" s="4">
        <v>570.99</v>
      </c>
      <c r="F194" s="5">
        <f t="shared" si="8"/>
        <v>844.14</v>
      </c>
      <c r="G194" s="1">
        <f t="shared" si="9"/>
        <v>0.96882342275959554</v>
      </c>
      <c r="K194">
        <f t="shared" si="10"/>
        <v>844.14</v>
      </c>
      <c r="L194">
        <f t="shared" si="11"/>
        <v>0.6987857478420928</v>
      </c>
      <c r="Q194" s="3"/>
    </row>
    <row r="195" spans="1:17" x14ac:dyDescent="0.3">
      <c r="A195" s="4">
        <v>0.98919999999999997</v>
      </c>
      <c r="B195" s="4">
        <v>571</v>
      </c>
      <c r="F195" s="5">
        <f t="shared" si="8"/>
        <v>844.15</v>
      </c>
      <c r="G195" s="1">
        <f t="shared" si="9"/>
        <v>0.96852966186931</v>
      </c>
      <c r="K195">
        <f t="shared" si="10"/>
        <v>844.15</v>
      </c>
      <c r="L195">
        <f t="shared" si="11"/>
        <v>0.69899769377569365</v>
      </c>
      <c r="Q195" s="3"/>
    </row>
    <row r="196" spans="1:17" x14ac:dyDescent="0.3">
      <c r="A196" s="4">
        <v>0.98919999999999997</v>
      </c>
      <c r="B196" s="4">
        <v>571.04999999999995</v>
      </c>
      <c r="F196" s="5">
        <f t="shared" ref="F196:F259" si="12">B196+273.15</f>
        <v>844.19999999999993</v>
      </c>
      <c r="G196" s="1">
        <f t="shared" si="9"/>
        <v>0.96852966186931</v>
      </c>
      <c r="K196">
        <f t="shared" si="10"/>
        <v>844.19999999999993</v>
      </c>
      <c r="L196">
        <f t="shared" si="11"/>
        <v>0.69899769377569365</v>
      </c>
      <c r="Q196" s="3"/>
    </row>
    <row r="197" spans="1:17" x14ac:dyDescent="0.3">
      <c r="A197" s="4">
        <v>0.98909999999999998</v>
      </c>
      <c r="B197" s="4">
        <v>571.04999999999995</v>
      </c>
      <c r="F197" s="5">
        <f t="shared" si="12"/>
        <v>844.19999999999993</v>
      </c>
      <c r="G197" s="1">
        <f t="shared" ref="G197:G260" si="13">((1-(($A$4-A197)/$A$4))^3)</f>
        <v>0.96823596036665038</v>
      </c>
      <c r="K197">
        <f t="shared" ref="K197:K260" si="14">F197</f>
        <v>844.19999999999993</v>
      </c>
      <c r="L197">
        <f t="shared" ref="L197:L260" si="15">$D$10/G197</f>
        <v>0.69920972543060111</v>
      </c>
      <c r="Q197" s="3"/>
    </row>
    <row r="198" spans="1:17" x14ac:dyDescent="0.3">
      <c r="A198" s="4">
        <v>0.98909999999999998</v>
      </c>
      <c r="B198" s="4">
        <v>571.13</v>
      </c>
      <c r="F198" s="5">
        <f t="shared" si="12"/>
        <v>844.28</v>
      </c>
      <c r="G198" s="1">
        <f t="shared" si="13"/>
        <v>0.96823596036665038</v>
      </c>
      <c r="K198">
        <f t="shared" si="14"/>
        <v>844.28</v>
      </c>
      <c r="L198">
        <f t="shared" si="15"/>
        <v>0.69920972543060111</v>
      </c>
      <c r="Q198" s="3"/>
    </row>
    <row r="199" spans="1:17" x14ac:dyDescent="0.3">
      <c r="A199" s="4">
        <v>0.98899999999999999</v>
      </c>
      <c r="B199" s="4">
        <v>571.13</v>
      </c>
      <c r="F199" s="5">
        <f t="shared" si="12"/>
        <v>844.28</v>
      </c>
      <c r="G199" s="1">
        <f t="shared" si="13"/>
        <v>0.9679423182456125</v>
      </c>
      <c r="K199">
        <f t="shared" si="14"/>
        <v>844.28</v>
      </c>
      <c r="L199">
        <f t="shared" si="15"/>
        <v>0.69942184285015763</v>
      </c>
      <c r="Q199" s="3"/>
    </row>
    <row r="200" spans="1:17" x14ac:dyDescent="0.3">
      <c r="A200" s="4">
        <v>0.98899999999999999</v>
      </c>
      <c r="B200" s="4">
        <v>571.17999999999995</v>
      </c>
      <c r="F200" s="5">
        <f t="shared" si="12"/>
        <v>844.32999999999993</v>
      </c>
      <c r="G200" s="1">
        <f t="shared" si="13"/>
        <v>0.9679423182456125</v>
      </c>
      <c r="K200">
        <f t="shared" si="14"/>
        <v>844.32999999999993</v>
      </c>
      <c r="L200">
        <f t="shared" si="15"/>
        <v>0.69942184285015763</v>
      </c>
      <c r="Q200" s="3"/>
    </row>
    <row r="201" spans="1:17" x14ac:dyDescent="0.3">
      <c r="A201" s="4">
        <v>0.9889</v>
      </c>
      <c r="B201" s="4">
        <v>571.17999999999995</v>
      </c>
      <c r="F201" s="5">
        <f t="shared" si="12"/>
        <v>844.32999999999993</v>
      </c>
      <c r="G201" s="1">
        <f t="shared" si="13"/>
        <v>0.96764873550019292</v>
      </c>
      <c r="K201">
        <f t="shared" si="14"/>
        <v>844.32999999999993</v>
      </c>
      <c r="L201">
        <f t="shared" si="15"/>
        <v>0.69963404607773094</v>
      </c>
      <c r="Q201" s="3"/>
    </row>
    <row r="202" spans="1:17" x14ac:dyDescent="0.3">
      <c r="A202" s="4">
        <v>0.9889</v>
      </c>
      <c r="B202" s="4">
        <v>571.20000000000005</v>
      </c>
      <c r="F202" s="5">
        <f t="shared" si="12"/>
        <v>844.35</v>
      </c>
      <c r="G202" s="1">
        <f t="shared" si="13"/>
        <v>0.96764873550019292</v>
      </c>
      <c r="K202">
        <f t="shared" si="14"/>
        <v>844.35</v>
      </c>
      <c r="L202">
        <f t="shared" si="15"/>
        <v>0.69963404607773094</v>
      </c>
      <c r="Q202" s="3"/>
    </row>
    <row r="203" spans="1:17" x14ac:dyDescent="0.3">
      <c r="A203" s="4">
        <v>0.98809999999999998</v>
      </c>
      <c r="B203" s="4">
        <v>571.28</v>
      </c>
      <c r="F203" s="5">
        <f t="shared" si="12"/>
        <v>844.43</v>
      </c>
      <c r="G203" s="1">
        <f t="shared" si="13"/>
        <v>0.96530221033866015</v>
      </c>
      <c r="K203">
        <f t="shared" si="14"/>
        <v>844.43</v>
      </c>
      <c r="L203">
        <f t="shared" si="15"/>
        <v>0.70133476619978519</v>
      </c>
      <c r="Q203" s="3"/>
    </row>
    <row r="204" spans="1:17" x14ac:dyDescent="0.3">
      <c r="A204" s="4">
        <v>0.98799999999999999</v>
      </c>
      <c r="B204" s="4">
        <v>571.28</v>
      </c>
      <c r="F204" s="5">
        <f t="shared" si="12"/>
        <v>844.43</v>
      </c>
      <c r="G204" s="1">
        <f t="shared" si="13"/>
        <v>0.96500916170364259</v>
      </c>
      <c r="K204">
        <f t="shared" si="14"/>
        <v>844.43</v>
      </c>
      <c r="L204">
        <f t="shared" si="15"/>
        <v>0.70154774365542127</v>
      </c>
      <c r="Q204" s="3"/>
    </row>
    <row r="205" spans="1:17" x14ac:dyDescent="0.3">
      <c r="A205" s="4">
        <v>0.98799999999999999</v>
      </c>
      <c r="B205" s="4">
        <v>571.36</v>
      </c>
      <c r="F205" s="5">
        <f t="shared" si="12"/>
        <v>844.51</v>
      </c>
      <c r="G205" s="1">
        <f t="shared" si="13"/>
        <v>0.96500916170364259</v>
      </c>
      <c r="K205">
        <f t="shared" si="14"/>
        <v>844.51</v>
      </c>
      <c r="L205">
        <f t="shared" si="15"/>
        <v>0.70154774365542127</v>
      </c>
      <c r="Q205" s="3"/>
    </row>
    <row r="206" spans="1:17" x14ac:dyDescent="0.3">
      <c r="A206" s="4">
        <v>0.9879</v>
      </c>
      <c r="B206" s="4">
        <v>571.37</v>
      </c>
      <c r="F206" s="5">
        <f t="shared" si="12"/>
        <v>844.52</v>
      </c>
      <c r="G206" s="1">
        <f t="shared" si="13"/>
        <v>0.96471617238420737</v>
      </c>
      <c r="K206">
        <f t="shared" si="14"/>
        <v>844.52</v>
      </c>
      <c r="L206">
        <f t="shared" si="15"/>
        <v>0.70176080735420532</v>
      </c>
      <c r="Q206" s="3"/>
    </row>
    <row r="207" spans="1:17" x14ac:dyDescent="0.3">
      <c r="A207" s="4">
        <v>0.9879</v>
      </c>
      <c r="B207" s="4">
        <v>571.44000000000005</v>
      </c>
      <c r="F207" s="5">
        <f t="shared" si="12"/>
        <v>844.59</v>
      </c>
      <c r="G207" s="1">
        <f t="shared" si="13"/>
        <v>0.96471617238420737</v>
      </c>
      <c r="K207">
        <f t="shared" si="14"/>
        <v>844.59</v>
      </c>
      <c r="L207">
        <f t="shared" si="15"/>
        <v>0.70176080735420532</v>
      </c>
      <c r="Q207" s="3"/>
    </row>
    <row r="208" spans="1:17" x14ac:dyDescent="0.3">
      <c r="A208" s="4">
        <v>0.98780000000000001</v>
      </c>
      <c r="B208" s="4">
        <v>571.44000000000005</v>
      </c>
      <c r="F208" s="5">
        <f t="shared" si="12"/>
        <v>844.59</v>
      </c>
      <c r="G208" s="1">
        <f t="shared" si="13"/>
        <v>0.96442324237435084</v>
      </c>
      <c r="K208">
        <f t="shared" si="14"/>
        <v>844.59</v>
      </c>
      <c r="L208">
        <f t="shared" si="15"/>
        <v>0.70197395733979573</v>
      </c>
      <c r="Q208" s="3"/>
    </row>
    <row r="209" spans="1:17" x14ac:dyDescent="0.3">
      <c r="A209" s="4">
        <v>0.98780000000000001</v>
      </c>
      <c r="B209" s="4">
        <v>571.5</v>
      </c>
      <c r="F209" s="5">
        <f t="shared" si="12"/>
        <v>844.65</v>
      </c>
      <c r="G209" s="1">
        <f t="shared" si="13"/>
        <v>0.96442324237435084</v>
      </c>
      <c r="K209">
        <f t="shared" si="14"/>
        <v>844.65</v>
      </c>
      <c r="L209">
        <f t="shared" si="15"/>
        <v>0.70197395733979573</v>
      </c>
      <c r="Q209" s="3"/>
    </row>
    <row r="210" spans="1:17" x14ac:dyDescent="0.3">
      <c r="A210" s="4">
        <v>0.98770000000000002</v>
      </c>
      <c r="B210" s="4">
        <v>571.51</v>
      </c>
      <c r="F210" s="5">
        <f t="shared" si="12"/>
        <v>844.66</v>
      </c>
      <c r="G210" s="1">
        <f t="shared" si="13"/>
        <v>0.96413037166806925</v>
      </c>
      <c r="K210">
        <f t="shared" si="14"/>
        <v>844.66</v>
      </c>
      <c r="L210">
        <f t="shared" si="15"/>
        <v>0.70218719365587789</v>
      </c>
      <c r="Q210" s="3"/>
    </row>
    <row r="211" spans="1:17" x14ac:dyDescent="0.3">
      <c r="A211" s="4">
        <v>0.98770000000000002</v>
      </c>
      <c r="B211" s="4">
        <v>571.6</v>
      </c>
      <c r="F211" s="5">
        <f t="shared" si="12"/>
        <v>844.75</v>
      </c>
      <c r="G211" s="1">
        <f t="shared" si="13"/>
        <v>0.96413037166806925</v>
      </c>
      <c r="K211">
        <f t="shared" si="14"/>
        <v>844.75</v>
      </c>
      <c r="L211">
        <f t="shared" si="15"/>
        <v>0.70218719365587789</v>
      </c>
      <c r="Q211" s="3"/>
    </row>
    <row r="212" spans="1:17" x14ac:dyDescent="0.3">
      <c r="A212" s="4">
        <v>0.98760000000000003</v>
      </c>
      <c r="B212" s="4">
        <v>571.6</v>
      </c>
      <c r="F212" s="5">
        <f t="shared" si="12"/>
        <v>844.75</v>
      </c>
      <c r="G212" s="1">
        <f t="shared" si="13"/>
        <v>0.96383756025935907</v>
      </c>
      <c r="K212">
        <f t="shared" si="14"/>
        <v>844.75</v>
      </c>
      <c r="L212">
        <f t="shared" si="15"/>
        <v>0.7024005163461633</v>
      </c>
      <c r="Q212" s="3"/>
    </row>
    <row r="213" spans="1:17" x14ac:dyDescent="0.3">
      <c r="A213" s="4">
        <v>0.98760000000000003</v>
      </c>
      <c r="B213" s="4">
        <v>571.69000000000005</v>
      </c>
      <c r="F213" s="5">
        <f t="shared" si="12"/>
        <v>844.84</v>
      </c>
      <c r="G213" s="1">
        <f t="shared" si="13"/>
        <v>0.96383756025935907</v>
      </c>
      <c r="K213">
        <f t="shared" si="14"/>
        <v>844.84</v>
      </c>
      <c r="L213">
        <f t="shared" si="15"/>
        <v>0.7024005163461633</v>
      </c>
      <c r="Q213" s="3"/>
    </row>
    <row r="214" spans="1:17" x14ac:dyDescent="0.3">
      <c r="A214" s="4">
        <v>0.98750000000000004</v>
      </c>
      <c r="B214" s="4">
        <v>571.69000000000005</v>
      </c>
      <c r="F214" s="5">
        <f t="shared" si="12"/>
        <v>844.84</v>
      </c>
      <c r="G214" s="1">
        <f t="shared" si="13"/>
        <v>0.96354480814221677</v>
      </c>
      <c r="K214">
        <f t="shared" si="14"/>
        <v>844.84</v>
      </c>
      <c r="L214">
        <f t="shared" si="15"/>
        <v>0.70261392545439005</v>
      </c>
      <c r="Q214" s="3"/>
    </row>
    <row r="215" spans="1:17" x14ac:dyDescent="0.3">
      <c r="A215" s="4">
        <v>0.98750000000000004</v>
      </c>
      <c r="B215" s="4">
        <v>571.76</v>
      </c>
      <c r="F215" s="5">
        <f t="shared" si="12"/>
        <v>844.91</v>
      </c>
      <c r="G215" s="1">
        <f t="shared" si="13"/>
        <v>0.96354480814221677</v>
      </c>
      <c r="K215">
        <f t="shared" si="14"/>
        <v>844.91</v>
      </c>
      <c r="L215">
        <f t="shared" si="15"/>
        <v>0.70261392545439005</v>
      </c>
      <c r="Q215" s="3"/>
    </row>
    <row r="216" spans="1:17" x14ac:dyDescent="0.3">
      <c r="A216" s="4">
        <v>0.98740000000000006</v>
      </c>
      <c r="B216" s="4">
        <v>571.77</v>
      </c>
      <c r="F216" s="5">
        <f t="shared" si="12"/>
        <v>844.92</v>
      </c>
      <c r="G216" s="1">
        <f t="shared" si="13"/>
        <v>0.96325211531063881</v>
      </c>
      <c r="K216">
        <f t="shared" si="14"/>
        <v>844.92</v>
      </c>
      <c r="L216">
        <f t="shared" si="15"/>
        <v>0.70282742102432294</v>
      </c>
      <c r="Q216" s="3"/>
    </row>
    <row r="217" spans="1:17" x14ac:dyDescent="0.3">
      <c r="A217" s="4">
        <v>0.98740000000000006</v>
      </c>
      <c r="B217" s="4">
        <v>571.83000000000004</v>
      </c>
      <c r="F217" s="5">
        <f t="shared" si="12"/>
        <v>844.98</v>
      </c>
      <c r="G217" s="1">
        <f t="shared" si="13"/>
        <v>0.96325211531063881</v>
      </c>
      <c r="K217">
        <f t="shared" si="14"/>
        <v>844.98</v>
      </c>
      <c r="L217">
        <f t="shared" si="15"/>
        <v>0.70282742102432294</v>
      </c>
      <c r="Q217" s="3"/>
    </row>
    <row r="218" spans="1:17" x14ac:dyDescent="0.3">
      <c r="A218" s="4">
        <v>0.98729999999999996</v>
      </c>
      <c r="B218" s="4">
        <v>571.83000000000004</v>
      </c>
      <c r="F218" s="5">
        <f t="shared" si="12"/>
        <v>844.98</v>
      </c>
      <c r="G218" s="1">
        <f t="shared" si="13"/>
        <v>0.96295948175862101</v>
      </c>
      <c r="K218">
        <f t="shared" si="14"/>
        <v>844.98</v>
      </c>
      <c r="L218">
        <f t="shared" si="15"/>
        <v>0.70304100309975381</v>
      </c>
      <c r="Q218" s="3"/>
    </row>
    <row r="219" spans="1:17" x14ac:dyDescent="0.3">
      <c r="A219" s="4">
        <v>0.98729999999999996</v>
      </c>
      <c r="B219" s="4">
        <v>571.95000000000005</v>
      </c>
      <c r="F219" s="5">
        <f t="shared" si="12"/>
        <v>845.1</v>
      </c>
      <c r="G219" s="1">
        <f t="shared" si="13"/>
        <v>0.96295948175862101</v>
      </c>
      <c r="K219">
        <f t="shared" si="14"/>
        <v>845.1</v>
      </c>
      <c r="L219">
        <f t="shared" si="15"/>
        <v>0.70304100309975381</v>
      </c>
      <c r="Q219" s="3"/>
    </row>
    <row r="220" spans="1:17" x14ac:dyDescent="0.3">
      <c r="A220" s="4">
        <v>0.98719999999999997</v>
      </c>
      <c r="B220" s="4">
        <v>571.96</v>
      </c>
      <c r="F220" s="5">
        <f t="shared" si="12"/>
        <v>845.11</v>
      </c>
      <c r="G220" s="1">
        <f t="shared" si="13"/>
        <v>0.96266690748016059</v>
      </c>
      <c r="K220">
        <f t="shared" si="14"/>
        <v>845.11</v>
      </c>
      <c r="L220">
        <f t="shared" si="15"/>
        <v>0.70325467172450007</v>
      </c>
      <c r="Q220" s="3"/>
    </row>
    <row r="221" spans="1:17" x14ac:dyDescent="0.3">
      <c r="A221" s="4">
        <v>0.98719999999999997</v>
      </c>
      <c r="B221" s="4">
        <v>572.08000000000004</v>
      </c>
      <c r="F221" s="5">
        <f t="shared" si="12"/>
        <v>845.23</v>
      </c>
      <c r="G221" s="1">
        <f t="shared" si="13"/>
        <v>0.96266690748016059</v>
      </c>
      <c r="K221">
        <f t="shared" si="14"/>
        <v>845.23</v>
      </c>
      <c r="L221">
        <f t="shared" si="15"/>
        <v>0.70325467172450007</v>
      </c>
      <c r="Q221" s="3"/>
    </row>
    <row r="222" spans="1:17" x14ac:dyDescent="0.3">
      <c r="A222" s="4">
        <v>0.98709999999999998</v>
      </c>
      <c r="B222" s="4">
        <v>572.08000000000004</v>
      </c>
      <c r="F222" s="5">
        <f t="shared" si="12"/>
        <v>845.23</v>
      </c>
      <c r="G222" s="1">
        <f t="shared" si="13"/>
        <v>0.96237439246925316</v>
      </c>
      <c r="K222">
        <f t="shared" si="14"/>
        <v>845.23</v>
      </c>
      <c r="L222">
        <f t="shared" si="15"/>
        <v>0.70346842694240685</v>
      </c>
      <c r="Q222" s="3"/>
    </row>
    <row r="223" spans="1:17" x14ac:dyDescent="0.3">
      <c r="A223" s="4">
        <v>0.98709999999999998</v>
      </c>
      <c r="B223" s="4">
        <v>572.16999999999996</v>
      </c>
      <c r="F223" s="5">
        <f t="shared" si="12"/>
        <v>845.31999999999994</v>
      </c>
      <c r="G223" s="1">
        <f t="shared" si="13"/>
        <v>0.96237439246925316</v>
      </c>
      <c r="K223">
        <f t="shared" si="14"/>
        <v>845.31999999999994</v>
      </c>
      <c r="L223">
        <f t="shared" si="15"/>
        <v>0.70346842694240685</v>
      </c>
      <c r="Q223" s="3"/>
    </row>
    <row r="224" spans="1:17" x14ac:dyDescent="0.3">
      <c r="A224" s="4">
        <v>0.98699999999999999</v>
      </c>
      <c r="B224" s="4">
        <v>572.16999999999996</v>
      </c>
      <c r="F224" s="5">
        <f t="shared" si="12"/>
        <v>845.31999999999994</v>
      </c>
      <c r="G224" s="1">
        <f t="shared" si="13"/>
        <v>0.96208193671989595</v>
      </c>
      <c r="K224">
        <f t="shared" si="14"/>
        <v>845.31999999999994</v>
      </c>
      <c r="L224">
        <f t="shared" si="15"/>
        <v>0.70368226879734497</v>
      </c>
      <c r="Q224" s="3"/>
    </row>
    <row r="225" spans="1:17" x14ac:dyDescent="0.3">
      <c r="A225" s="4">
        <v>0.98699999999999999</v>
      </c>
      <c r="B225" s="4">
        <v>572.27</v>
      </c>
      <c r="F225" s="5">
        <f t="shared" si="12"/>
        <v>845.42</v>
      </c>
      <c r="G225" s="1">
        <f t="shared" si="13"/>
        <v>0.96208193671989595</v>
      </c>
      <c r="K225">
        <f t="shared" si="14"/>
        <v>845.42</v>
      </c>
      <c r="L225">
        <f t="shared" si="15"/>
        <v>0.70368226879734497</v>
      </c>
      <c r="Q225" s="3"/>
    </row>
    <row r="226" spans="1:17" x14ac:dyDescent="0.3">
      <c r="A226" s="4">
        <v>0.9869</v>
      </c>
      <c r="B226" s="4">
        <v>572.28</v>
      </c>
      <c r="F226" s="5">
        <f t="shared" si="12"/>
        <v>845.43</v>
      </c>
      <c r="G226" s="1">
        <f t="shared" si="13"/>
        <v>0.96178954022608498</v>
      </c>
      <c r="K226">
        <f t="shared" si="14"/>
        <v>845.43</v>
      </c>
      <c r="L226">
        <f t="shared" si="15"/>
        <v>0.70389619733321251</v>
      </c>
      <c r="Q226" s="3"/>
    </row>
    <row r="227" spans="1:17" x14ac:dyDescent="0.3">
      <c r="A227" s="4">
        <v>0.9869</v>
      </c>
      <c r="B227" s="4">
        <v>572.39</v>
      </c>
      <c r="F227" s="5">
        <f t="shared" si="12"/>
        <v>845.54</v>
      </c>
      <c r="G227" s="1">
        <f t="shared" si="13"/>
        <v>0.96178954022608498</v>
      </c>
      <c r="K227">
        <f t="shared" si="14"/>
        <v>845.54</v>
      </c>
      <c r="L227">
        <f t="shared" si="15"/>
        <v>0.70389619733321251</v>
      </c>
      <c r="Q227" s="3"/>
    </row>
    <row r="228" spans="1:17" x14ac:dyDescent="0.3">
      <c r="A228" s="4">
        <v>0.98680000000000001</v>
      </c>
      <c r="B228" s="4">
        <v>572.39</v>
      </c>
      <c r="F228" s="5">
        <f t="shared" si="12"/>
        <v>845.54</v>
      </c>
      <c r="G228" s="1">
        <f t="shared" si="13"/>
        <v>0.96149720298181673</v>
      </c>
      <c r="K228">
        <f t="shared" si="14"/>
        <v>845.54</v>
      </c>
      <c r="L228">
        <f t="shared" si="15"/>
        <v>0.70411021259393414</v>
      </c>
      <c r="Q228" s="3"/>
    </row>
    <row r="229" spans="1:17" x14ac:dyDescent="0.3">
      <c r="A229" s="4">
        <v>0.98680000000000001</v>
      </c>
      <c r="B229" s="4">
        <v>572.51</v>
      </c>
      <c r="F229" s="5">
        <f t="shared" si="12"/>
        <v>845.66</v>
      </c>
      <c r="G229" s="1">
        <f t="shared" si="13"/>
        <v>0.96149720298181673</v>
      </c>
      <c r="K229">
        <f t="shared" si="14"/>
        <v>845.66</v>
      </c>
      <c r="L229">
        <f t="shared" si="15"/>
        <v>0.70411021259393414</v>
      </c>
      <c r="Q229" s="3"/>
    </row>
    <row r="230" spans="1:17" x14ac:dyDescent="0.3">
      <c r="A230" s="4">
        <v>0.98670000000000002</v>
      </c>
      <c r="B230" s="4">
        <v>572.52</v>
      </c>
      <c r="F230" s="5">
        <f t="shared" si="12"/>
        <v>845.67</v>
      </c>
      <c r="G230" s="1">
        <f t="shared" si="13"/>
        <v>0.96120492498108723</v>
      </c>
      <c r="K230">
        <f t="shared" si="14"/>
        <v>845.67</v>
      </c>
      <c r="L230">
        <f t="shared" si="15"/>
        <v>0.70432431462346157</v>
      </c>
      <c r="Q230" s="3"/>
    </row>
    <row r="231" spans="1:17" x14ac:dyDescent="0.3">
      <c r="A231" s="4">
        <v>0.98670000000000002</v>
      </c>
      <c r="B231" s="4">
        <v>572.63</v>
      </c>
      <c r="F231" s="5">
        <f t="shared" si="12"/>
        <v>845.78</v>
      </c>
      <c r="G231" s="1">
        <f t="shared" si="13"/>
        <v>0.96120492498108723</v>
      </c>
      <c r="K231">
        <f t="shared" si="14"/>
        <v>845.78</v>
      </c>
      <c r="L231">
        <f t="shared" si="15"/>
        <v>0.70432431462346157</v>
      </c>
      <c r="Q231" s="3"/>
    </row>
    <row r="232" spans="1:17" x14ac:dyDescent="0.3">
      <c r="A232" s="4">
        <v>0.98660000000000003</v>
      </c>
      <c r="B232" s="4">
        <v>572.64</v>
      </c>
      <c r="F232" s="5">
        <f t="shared" si="12"/>
        <v>845.79</v>
      </c>
      <c r="G232" s="1">
        <f t="shared" si="13"/>
        <v>0.96091270621789326</v>
      </c>
      <c r="K232">
        <f t="shared" si="14"/>
        <v>845.79</v>
      </c>
      <c r="L232">
        <f t="shared" si="15"/>
        <v>0.70453850346577251</v>
      </c>
      <c r="Q232" s="3"/>
    </row>
    <row r="233" spans="1:17" x14ac:dyDescent="0.3">
      <c r="A233" s="4">
        <v>0.98660000000000003</v>
      </c>
      <c r="B233" s="4">
        <v>572.74</v>
      </c>
      <c r="F233" s="5">
        <f t="shared" si="12"/>
        <v>845.89</v>
      </c>
      <c r="G233" s="1">
        <f t="shared" si="13"/>
        <v>0.96091270621789326</v>
      </c>
      <c r="K233">
        <f t="shared" si="14"/>
        <v>845.89</v>
      </c>
      <c r="L233">
        <f t="shared" si="15"/>
        <v>0.70453850346577251</v>
      </c>
      <c r="Q233" s="3"/>
    </row>
    <row r="234" spans="1:17" x14ac:dyDescent="0.3">
      <c r="A234" s="4">
        <v>0.98650000000000004</v>
      </c>
      <c r="B234" s="4">
        <v>572.74</v>
      </c>
      <c r="F234" s="5">
        <f t="shared" si="12"/>
        <v>845.89</v>
      </c>
      <c r="G234" s="1">
        <f t="shared" si="13"/>
        <v>0.96062054668623131</v>
      </c>
      <c r="K234">
        <f t="shared" si="14"/>
        <v>845.89</v>
      </c>
      <c r="L234">
        <f t="shared" si="15"/>
        <v>0.70475277916487189</v>
      </c>
      <c r="Q234" s="3"/>
    </row>
    <row r="235" spans="1:17" x14ac:dyDescent="0.3">
      <c r="A235" s="4">
        <v>0.98650000000000004</v>
      </c>
      <c r="B235" s="4">
        <v>572.83000000000004</v>
      </c>
      <c r="F235" s="5">
        <f t="shared" si="12"/>
        <v>845.98</v>
      </c>
      <c r="G235" s="1">
        <f t="shared" si="13"/>
        <v>0.96062054668623131</v>
      </c>
      <c r="K235">
        <f t="shared" si="14"/>
        <v>845.98</v>
      </c>
      <c r="L235">
        <f t="shared" si="15"/>
        <v>0.70475277916487189</v>
      </c>
      <c r="Q235" s="3"/>
    </row>
    <row r="236" spans="1:17" x14ac:dyDescent="0.3">
      <c r="A236" s="4">
        <v>0.98640000000000005</v>
      </c>
      <c r="B236" s="4">
        <v>572.84</v>
      </c>
      <c r="F236" s="5">
        <f t="shared" si="12"/>
        <v>845.99</v>
      </c>
      <c r="G236" s="1">
        <f t="shared" si="13"/>
        <v>0.96032844638009729</v>
      </c>
      <c r="K236">
        <f t="shared" si="14"/>
        <v>845.99</v>
      </c>
      <c r="L236">
        <f t="shared" si="15"/>
        <v>0.70496714176479158</v>
      </c>
      <c r="Q236" s="3"/>
    </row>
    <row r="237" spans="1:17" x14ac:dyDescent="0.3">
      <c r="A237" s="4">
        <v>0.98640000000000005</v>
      </c>
      <c r="B237" s="4">
        <v>572.96</v>
      </c>
      <c r="F237" s="5">
        <f t="shared" si="12"/>
        <v>846.11</v>
      </c>
      <c r="G237" s="1">
        <f t="shared" si="13"/>
        <v>0.96032844638009729</v>
      </c>
      <c r="K237">
        <f t="shared" si="14"/>
        <v>846.11</v>
      </c>
      <c r="L237">
        <f t="shared" si="15"/>
        <v>0.70496714176479158</v>
      </c>
      <c r="Q237" s="3"/>
    </row>
    <row r="238" spans="1:17" x14ac:dyDescent="0.3">
      <c r="A238" s="4">
        <v>0.98629999999999995</v>
      </c>
      <c r="B238" s="4">
        <v>572.97</v>
      </c>
      <c r="F238" s="5">
        <f t="shared" si="12"/>
        <v>846.12</v>
      </c>
      <c r="G238" s="1">
        <f t="shared" si="13"/>
        <v>0.96003640529348766</v>
      </c>
      <c r="K238">
        <f t="shared" si="14"/>
        <v>846.12</v>
      </c>
      <c r="L238">
        <f t="shared" si="15"/>
        <v>0.70518159130958991</v>
      </c>
      <c r="Q238" s="3"/>
    </row>
    <row r="239" spans="1:17" x14ac:dyDescent="0.3">
      <c r="A239" s="4">
        <v>0.98629999999999995</v>
      </c>
      <c r="B239" s="4">
        <v>573.1</v>
      </c>
      <c r="F239" s="5">
        <f t="shared" si="12"/>
        <v>846.25</v>
      </c>
      <c r="G239" s="1">
        <f t="shared" si="13"/>
        <v>0.96003640529348766</v>
      </c>
      <c r="K239">
        <f t="shared" si="14"/>
        <v>846.25</v>
      </c>
      <c r="L239">
        <f t="shared" si="15"/>
        <v>0.70518159130958991</v>
      </c>
      <c r="Q239" s="3"/>
    </row>
    <row r="240" spans="1:17" x14ac:dyDescent="0.3">
      <c r="A240" s="4">
        <v>0.98619999999999997</v>
      </c>
      <c r="B240" s="4">
        <v>573.1</v>
      </c>
      <c r="F240" s="5">
        <f t="shared" si="12"/>
        <v>846.25</v>
      </c>
      <c r="G240" s="1">
        <f t="shared" si="13"/>
        <v>0.95974442342039934</v>
      </c>
      <c r="K240">
        <f t="shared" si="14"/>
        <v>846.25</v>
      </c>
      <c r="L240">
        <f t="shared" si="15"/>
        <v>0.70539612784335193</v>
      </c>
      <c r="Q240" s="3"/>
    </row>
    <row r="241" spans="1:17" x14ac:dyDescent="0.3">
      <c r="A241" s="4">
        <v>0.98619999999999997</v>
      </c>
      <c r="B241" s="4">
        <v>573.20000000000005</v>
      </c>
      <c r="F241" s="5">
        <f t="shared" si="12"/>
        <v>846.35</v>
      </c>
      <c r="G241" s="1">
        <f t="shared" si="13"/>
        <v>0.95974442342039934</v>
      </c>
      <c r="K241">
        <f t="shared" si="14"/>
        <v>846.35</v>
      </c>
      <c r="L241">
        <f t="shared" si="15"/>
        <v>0.70539612784335193</v>
      </c>
      <c r="Q241" s="3"/>
    </row>
    <row r="242" spans="1:17" x14ac:dyDescent="0.3">
      <c r="A242" s="4">
        <v>0.98609999999999998</v>
      </c>
      <c r="B242" s="4">
        <v>573.21</v>
      </c>
      <c r="F242" s="5">
        <f t="shared" si="12"/>
        <v>846.36</v>
      </c>
      <c r="G242" s="1">
        <f t="shared" si="13"/>
        <v>0.95945250075482813</v>
      </c>
      <c r="K242">
        <f t="shared" si="14"/>
        <v>846.36</v>
      </c>
      <c r="L242">
        <f t="shared" si="15"/>
        <v>0.70561075141018992</v>
      </c>
      <c r="Q242" s="3"/>
    </row>
    <row r="243" spans="1:17" x14ac:dyDescent="0.3">
      <c r="A243" s="4">
        <v>0.98609999999999998</v>
      </c>
      <c r="B243" s="4">
        <v>573.29999999999995</v>
      </c>
      <c r="F243" s="5">
        <f t="shared" si="12"/>
        <v>846.44999999999993</v>
      </c>
      <c r="G243" s="1">
        <f t="shared" si="13"/>
        <v>0.95945250075482813</v>
      </c>
      <c r="K243">
        <f t="shared" si="14"/>
        <v>846.44999999999993</v>
      </c>
      <c r="L243">
        <f t="shared" si="15"/>
        <v>0.70561075141018992</v>
      </c>
      <c r="Q243" s="3"/>
    </row>
    <row r="244" spans="1:17" x14ac:dyDescent="0.3">
      <c r="A244" s="4">
        <v>0.98599999999999999</v>
      </c>
      <c r="B244" s="4">
        <v>573.29999999999995</v>
      </c>
      <c r="F244" s="5">
        <f t="shared" si="12"/>
        <v>846.44999999999993</v>
      </c>
      <c r="G244" s="1">
        <f t="shared" si="13"/>
        <v>0.95916063729077106</v>
      </c>
      <c r="K244">
        <f t="shared" si="14"/>
        <v>846.44999999999993</v>
      </c>
      <c r="L244">
        <f t="shared" si="15"/>
        <v>0.70582546205424235</v>
      </c>
      <c r="Q244" s="3"/>
    </row>
    <row r="245" spans="1:17" x14ac:dyDescent="0.3">
      <c r="A245" s="4">
        <v>0.98599999999999999</v>
      </c>
      <c r="B245" s="4">
        <v>573.4</v>
      </c>
      <c r="F245" s="5">
        <f t="shared" si="12"/>
        <v>846.55</v>
      </c>
      <c r="G245" s="1">
        <f t="shared" si="13"/>
        <v>0.95916063729077106</v>
      </c>
      <c r="K245">
        <f t="shared" si="14"/>
        <v>846.55</v>
      </c>
      <c r="L245">
        <f t="shared" si="15"/>
        <v>0.70582546205424235</v>
      </c>
      <c r="Q245" s="3"/>
    </row>
    <row r="246" spans="1:17" x14ac:dyDescent="0.3">
      <c r="A246" s="4">
        <v>0.9859</v>
      </c>
      <c r="B246" s="4">
        <v>573.41</v>
      </c>
      <c r="F246" s="5">
        <f t="shared" si="12"/>
        <v>846.56</v>
      </c>
      <c r="G246" s="1">
        <f t="shared" si="13"/>
        <v>0.95886883302222414</v>
      </c>
      <c r="K246">
        <f t="shared" si="14"/>
        <v>846.56</v>
      </c>
      <c r="L246">
        <f t="shared" si="15"/>
        <v>0.70604025981967533</v>
      </c>
      <c r="Q246" s="3"/>
    </row>
    <row r="247" spans="1:17" x14ac:dyDescent="0.3">
      <c r="A247" s="4">
        <v>0.9859</v>
      </c>
      <c r="B247" s="4">
        <v>573.51</v>
      </c>
      <c r="F247" s="5">
        <f t="shared" si="12"/>
        <v>846.66</v>
      </c>
      <c r="G247" s="1">
        <f t="shared" si="13"/>
        <v>0.95886883302222414</v>
      </c>
      <c r="K247">
        <f t="shared" si="14"/>
        <v>846.66</v>
      </c>
      <c r="L247">
        <f t="shared" si="15"/>
        <v>0.70604025981967533</v>
      </c>
      <c r="Q247" s="3"/>
    </row>
    <row r="248" spans="1:17" x14ac:dyDescent="0.3">
      <c r="A248" s="4">
        <v>0.98580000000000001</v>
      </c>
      <c r="B248" s="4">
        <v>573.52</v>
      </c>
      <c r="F248" s="5">
        <f t="shared" si="12"/>
        <v>846.67</v>
      </c>
      <c r="G248" s="1">
        <f t="shared" si="13"/>
        <v>0.95857708794318397</v>
      </c>
      <c r="K248">
        <f t="shared" si="14"/>
        <v>846.67</v>
      </c>
      <c r="L248">
        <f t="shared" si="15"/>
        <v>0.70625514475068141</v>
      </c>
      <c r="Q248" s="3"/>
    </row>
    <row r="249" spans="1:17" x14ac:dyDescent="0.3">
      <c r="A249" s="4">
        <v>0.98580000000000001</v>
      </c>
      <c r="B249" s="4">
        <v>573.62</v>
      </c>
      <c r="F249" s="5">
        <f t="shared" si="12"/>
        <v>846.77</v>
      </c>
      <c r="G249" s="1">
        <f t="shared" si="13"/>
        <v>0.95857708794318397</v>
      </c>
      <c r="K249">
        <f t="shared" si="14"/>
        <v>846.77</v>
      </c>
      <c r="L249">
        <f t="shared" si="15"/>
        <v>0.70625514475068141</v>
      </c>
      <c r="Q249" s="3"/>
    </row>
    <row r="250" spans="1:17" x14ac:dyDescent="0.3">
      <c r="A250" s="4">
        <v>0.98570000000000002</v>
      </c>
      <c r="B250" s="4">
        <v>573.62</v>
      </c>
      <c r="F250" s="5">
        <f t="shared" si="12"/>
        <v>846.77</v>
      </c>
      <c r="G250" s="1">
        <f t="shared" si="13"/>
        <v>0.95828540204764656</v>
      </c>
      <c r="K250">
        <f t="shared" si="14"/>
        <v>846.77</v>
      </c>
      <c r="L250">
        <f t="shared" si="15"/>
        <v>0.70647011689148032</v>
      </c>
      <c r="Q250" s="3"/>
    </row>
    <row r="251" spans="1:17" x14ac:dyDescent="0.3">
      <c r="A251" s="4">
        <v>0.98570000000000002</v>
      </c>
      <c r="B251" s="4">
        <v>573.70000000000005</v>
      </c>
      <c r="F251" s="5">
        <f t="shared" si="12"/>
        <v>846.85</v>
      </c>
      <c r="G251" s="1">
        <f t="shared" si="13"/>
        <v>0.95828540204764656</v>
      </c>
      <c r="K251">
        <f t="shared" si="14"/>
        <v>846.85</v>
      </c>
      <c r="L251">
        <f t="shared" si="15"/>
        <v>0.70647011689148032</v>
      </c>
      <c r="Q251" s="3"/>
    </row>
    <row r="252" spans="1:17" x14ac:dyDescent="0.3">
      <c r="A252" s="4">
        <v>0.98560000000000003</v>
      </c>
      <c r="B252" s="4">
        <v>573.71</v>
      </c>
      <c r="F252" s="5">
        <f t="shared" si="12"/>
        <v>846.86</v>
      </c>
      <c r="G252" s="1">
        <f t="shared" si="13"/>
        <v>0.95799377532960872</v>
      </c>
      <c r="K252">
        <f t="shared" si="14"/>
        <v>846.86</v>
      </c>
      <c r="L252">
        <f t="shared" si="15"/>
        <v>0.70668517628631822</v>
      </c>
      <c r="Q252" s="3"/>
    </row>
    <row r="253" spans="1:17" x14ac:dyDescent="0.3">
      <c r="A253" s="4">
        <v>0.98560000000000003</v>
      </c>
      <c r="B253" s="4">
        <v>573.78</v>
      </c>
      <c r="F253" s="5">
        <f t="shared" si="12"/>
        <v>846.93</v>
      </c>
      <c r="G253" s="1">
        <f t="shared" si="13"/>
        <v>0.95799377532960872</v>
      </c>
      <c r="K253">
        <f t="shared" si="14"/>
        <v>846.93</v>
      </c>
      <c r="L253">
        <f t="shared" si="15"/>
        <v>0.70668517628631822</v>
      </c>
      <c r="Q253" s="3"/>
    </row>
    <row r="254" spans="1:17" x14ac:dyDescent="0.3">
      <c r="A254" s="4">
        <v>0.98550000000000004</v>
      </c>
      <c r="B254" s="4">
        <v>573.78</v>
      </c>
      <c r="F254" s="5">
        <f t="shared" si="12"/>
        <v>846.93</v>
      </c>
      <c r="G254" s="1">
        <f t="shared" si="13"/>
        <v>0.95770220778306658</v>
      </c>
      <c r="K254">
        <f t="shared" si="14"/>
        <v>846.93</v>
      </c>
      <c r="L254">
        <f t="shared" si="15"/>
        <v>0.7069003229794687</v>
      </c>
      <c r="Q254" s="3"/>
    </row>
    <row r="255" spans="1:17" x14ac:dyDescent="0.3">
      <c r="A255" s="4">
        <v>0.98550000000000004</v>
      </c>
      <c r="B255" s="4">
        <v>573.84</v>
      </c>
      <c r="F255" s="5">
        <f t="shared" si="12"/>
        <v>846.99</v>
      </c>
      <c r="G255" s="1">
        <f t="shared" si="13"/>
        <v>0.95770220778306658</v>
      </c>
      <c r="K255">
        <f t="shared" si="14"/>
        <v>846.99</v>
      </c>
      <c r="L255">
        <f t="shared" si="15"/>
        <v>0.7069003229794687</v>
      </c>
      <c r="Q255" s="3"/>
    </row>
    <row r="256" spans="1:17" x14ac:dyDescent="0.3">
      <c r="A256" s="4">
        <v>0.98540000000000005</v>
      </c>
      <c r="B256" s="4">
        <v>573.85</v>
      </c>
      <c r="F256" s="5">
        <f t="shared" si="12"/>
        <v>847</v>
      </c>
      <c r="G256" s="1">
        <f t="shared" si="13"/>
        <v>0.95741069940201673</v>
      </c>
      <c r="K256">
        <f t="shared" si="14"/>
        <v>847</v>
      </c>
      <c r="L256">
        <f t="shared" si="15"/>
        <v>0.7071155570152321</v>
      </c>
      <c r="Q256" s="3"/>
    </row>
    <row r="257" spans="1:17" x14ac:dyDescent="0.3">
      <c r="A257" s="4">
        <v>0.98540000000000005</v>
      </c>
      <c r="B257" s="4">
        <v>573.91999999999996</v>
      </c>
      <c r="F257" s="5">
        <f t="shared" si="12"/>
        <v>847.06999999999994</v>
      </c>
      <c r="G257" s="1">
        <f t="shared" si="13"/>
        <v>0.95741069940201673</v>
      </c>
      <c r="K257">
        <f t="shared" si="14"/>
        <v>847.06999999999994</v>
      </c>
      <c r="L257">
        <f t="shared" si="15"/>
        <v>0.7071155570152321</v>
      </c>
      <c r="Q257" s="3"/>
    </row>
    <row r="258" spans="1:17" x14ac:dyDescent="0.3">
      <c r="A258" s="4">
        <v>0.98529999999999995</v>
      </c>
      <c r="B258" s="4">
        <v>573.92999999999995</v>
      </c>
      <c r="F258" s="5">
        <f t="shared" si="12"/>
        <v>847.07999999999993</v>
      </c>
      <c r="G258" s="1">
        <f t="shared" si="13"/>
        <v>0.95711925018045518</v>
      </c>
      <c r="K258">
        <f t="shared" si="14"/>
        <v>847.07999999999993</v>
      </c>
      <c r="L258">
        <f t="shared" si="15"/>
        <v>0.70733087843793607</v>
      </c>
      <c r="Q258" s="3"/>
    </row>
    <row r="259" spans="1:17" x14ac:dyDescent="0.3">
      <c r="A259" s="4">
        <v>0.98529999999999995</v>
      </c>
      <c r="B259" s="4">
        <v>574</v>
      </c>
      <c r="F259" s="5">
        <f t="shared" si="12"/>
        <v>847.15</v>
      </c>
      <c r="G259" s="1">
        <f t="shared" si="13"/>
        <v>0.95711925018045518</v>
      </c>
      <c r="K259">
        <f t="shared" si="14"/>
        <v>847.15</v>
      </c>
      <c r="L259">
        <f t="shared" si="15"/>
        <v>0.70733087843793607</v>
      </c>
      <c r="Q259" s="3"/>
    </row>
    <row r="260" spans="1:17" x14ac:dyDescent="0.3">
      <c r="A260" s="4">
        <v>0.98519999999999996</v>
      </c>
      <c r="B260" s="4">
        <v>574.01</v>
      </c>
      <c r="F260" s="5">
        <f t="shared" ref="F260:F323" si="16">B260+273.15</f>
        <v>847.16</v>
      </c>
      <c r="G260" s="1">
        <f t="shared" si="13"/>
        <v>0.95682786011237875</v>
      </c>
      <c r="K260">
        <f t="shared" si="14"/>
        <v>847.16</v>
      </c>
      <c r="L260">
        <f t="shared" si="15"/>
        <v>0.70754628729193447</v>
      </c>
      <c r="Q260" s="3"/>
    </row>
    <row r="261" spans="1:17" x14ac:dyDescent="0.3">
      <c r="A261" s="4">
        <v>0.98519999999999996</v>
      </c>
      <c r="B261" s="4">
        <v>574.07000000000005</v>
      </c>
      <c r="F261" s="5">
        <f t="shared" si="16"/>
        <v>847.22</v>
      </c>
      <c r="G261" s="1">
        <f t="shared" ref="G261:G324" si="17">((1-(($A$4-A261)/$A$4))^3)</f>
        <v>0.95682786011237875</v>
      </c>
      <c r="K261">
        <f t="shared" ref="K261:K324" si="18">F261</f>
        <v>847.22</v>
      </c>
      <c r="L261">
        <f t="shared" ref="L261:L324" si="19">$D$10/G261</f>
        <v>0.70754628729193447</v>
      </c>
      <c r="Q261" s="3"/>
    </row>
    <row r="262" spans="1:17" x14ac:dyDescent="0.3">
      <c r="A262" s="4">
        <v>0.98509999999999998</v>
      </c>
      <c r="B262" s="4">
        <v>574.08000000000004</v>
      </c>
      <c r="F262" s="5">
        <f t="shared" si="16"/>
        <v>847.23</v>
      </c>
      <c r="G262" s="1">
        <f t="shared" si="17"/>
        <v>0.95653652919178356</v>
      </c>
      <c r="K262">
        <f t="shared" si="18"/>
        <v>847.23</v>
      </c>
      <c r="L262">
        <f t="shared" si="19"/>
        <v>0.70776178362160902</v>
      </c>
      <c r="Q262" s="3"/>
    </row>
    <row r="263" spans="1:17" x14ac:dyDescent="0.3">
      <c r="A263" s="4">
        <v>0.98509999999999998</v>
      </c>
      <c r="B263" s="4">
        <v>574.16999999999996</v>
      </c>
      <c r="F263" s="5">
        <f t="shared" si="16"/>
        <v>847.31999999999994</v>
      </c>
      <c r="G263" s="1">
        <f t="shared" si="17"/>
        <v>0.95653652919178356</v>
      </c>
      <c r="K263">
        <f t="shared" si="18"/>
        <v>847.31999999999994</v>
      </c>
      <c r="L263">
        <f t="shared" si="19"/>
        <v>0.70776178362160902</v>
      </c>
      <c r="Q263" s="3"/>
    </row>
    <row r="264" spans="1:17" x14ac:dyDescent="0.3">
      <c r="A264" s="4">
        <v>0.98499999999999999</v>
      </c>
      <c r="B264" s="4">
        <v>574.16999999999996</v>
      </c>
      <c r="F264" s="5">
        <f t="shared" si="16"/>
        <v>847.31999999999994</v>
      </c>
      <c r="G264" s="1">
        <f t="shared" si="17"/>
        <v>0.95624525741266642</v>
      </c>
      <c r="K264">
        <f t="shared" si="18"/>
        <v>847.31999999999994</v>
      </c>
      <c r="L264">
        <f t="shared" si="19"/>
        <v>0.70797736747136786</v>
      </c>
      <c r="Q264" s="3"/>
    </row>
    <row r="265" spans="1:17" x14ac:dyDescent="0.3">
      <c r="A265" s="4">
        <v>0.98499999999999999</v>
      </c>
      <c r="B265" s="4">
        <v>574.24</v>
      </c>
      <c r="F265" s="5">
        <f t="shared" si="16"/>
        <v>847.39</v>
      </c>
      <c r="G265" s="1">
        <f t="shared" si="17"/>
        <v>0.95624525741266642</v>
      </c>
      <c r="K265">
        <f t="shared" si="18"/>
        <v>847.39</v>
      </c>
      <c r="L265">
        <f t="shared" si="19"/>
        <v>0.70797736747136786</v>
      </c>
      <c r="Q265" s="3"/>
    </row>
    <row r="266" spans="1:17" x14ac:dyDescent="0.3">
      <c r="A266" s="4">
        <v>0.9849</v>
      </c>
      <c r="B266" s="4">
        <v>574.25</v>
      </c>
      <c r="F266" s="5">
        <f t="shared" si="16"/>
        <v>847.4</v>
      </c>
      <c r="G266" s="1">
        <f t="shared" si="17"/>
        <v>0.95595404476902346</v>
      </c>
      <c r="K266">
        <f t="shared" si="18"/>
        <v>847.4</v>
      </c>
      <c r="L266">
        <f t="shared" si="19"/>
        <v>0.70819303888564644</v>
      </c>
      <c r="Q266" s="3"/>
    </row>
    <row r="267" spans="1:17" x14ac:dyDescent="0.3">
      <c r="A267" s="4">
        <v>0.9849</v>
      </c>
      <c r="B267" s="4">
        <v>574.33000000000004</v>
      </c>
      <c r="F267" s="5">
        <f t="shared" si="16"/>
        <v>847.48</v>
      </c>
      <c r="G267" s="1">
        <f t="shared" si="17"/>
        <v>0.95595404476902346</v>
      </c>
      <c r="K267">
        <f t="shared" si="18"/>
        <v>847.48</v>
      </c>
      <c r="L267">
        <f t="shared" si="19"/>
        <v>0.70819303888564644</v>
      </c>
      <c r="Q267" s="3"/>
    </row>
    <row r="268" spans="1:17" x14ac:dyDescent="0.3">
      <c r="A268" s="4">
        <v>0.98480000000000001</v>
      </c>
      <c r="B268" s="4">
        <v>574.33000000000004</v>
      </c>
      <c r="F268" s="5">
        <f t="shared" si="16"/>
        <v>847.48</v>
      </c>
      <c r="G268" s="1">
        <f t="shared" si="17"/>
        <v>0.95566289125485115</v>
      </c>
      <c r="K268">
        <f t="shared" si="18"/>
        <v>847.48</v>
      </c>
      <c r="L268">
        <f t="shared" si="19"/>
        <v>0.70840879790890743</v>
      </c>
      <c r="Q268" s="3"/>
    </row>
    <row r="269" spans="1:17" x14ac:dyDescent="0.3">
      <c r="A269" s="4">
        <v>0.98480000000000001</v>
      </c>
      <c r="B269" s="4">
        <v>574.48</v>
      </c>
      <c r="F269" s="5">
        <f t="shared" si="16"/>
        <v>847.63</v>
      </c>
      <c r="G269" s="1">
        <f t="shared" si="17"/>
        <v>0.95566289125485115</v>
      </c>
      <c r="K269">
        <f t="shared" si="18"/>
        <v>847.63</v>
      </c>
      <c r="L269">
        <f t="shared" si="19"/>
        <v>0.70840879790890743</v>
      </c>
      <c r="Q269" s="3"/>
    </row>
    <row r="270" spans="1:17" x14ac:dyDescent="0.3">
      <c r="A270" s="4">
        <v>0.98470000000000002</v>
      </c>
      <c r="B270" s="4">
        <v>574.49</v>
      </c>
      <c r="F270" s="5">
        <f t="shared" si="16"/>
        <v>847.64</v>
      </c>
      <c r="G270" s="1">
        <f t="shared" si="17"/>
        <v>0.95537179686414586</v>
      </c>
      <c r="K270">
        <f t="shared" si="18"/>
        <v>847.64</v>
      </c>
      <c r="L270">
        <f t="shared" si="19"/>
        <v>0.70862464458564045</v>
      </c>
      <c r="Q270" s="3"/>
    </row>
    <row r="271" spans="1:17" x14ac:dyDescent="0.3">
      <c r="A271" s="4">
        <v>0.98470000000000002</v>
      </c>
      <c r="B271" s="4">
        <v>574.6</v>
      </c>
      <c r="F271" s="5">
        <f t="shared" si="16"/>
        <v>847.75</v>
      </c>
      <c r="G271" s="1">
        <f t="shared" si="17"/>
        <v>0.95537179686414586</v>
      </c>
      <c r="K271">
        <f t="shared" si="18"/>
        <v>847.75</v>
      </c>
      <c r="L271">
        <f t="shared" si="19"/>
        <v>0.70862464458564045</v>
      </c>
      <c r="Q271" s="3"/>
    </row>
    <row r="272" spans="1:17" x14ac:dyDescent="0.3">
      <c r="A272" s="4">
        <v>0.98460000000000003</v>
      </c>
      <c r="B272" s="4">
        <v>574.61</v>
      </c>
      <c r="F272" s="5">
        <f t="shared" si="16"/>
        <v>847.76</v>
      </c>
      <c r="G272" s="1">
        <f t="shared" si="17"/>
        <v>0.95508076159090383</v>
      </c>
      <c r="K272">
        <f t="shared" si="18"/>
        <v>847.76</v>
      </c>
      <c r="L272">
        <f t="shared" si="19"/>
        <v>0.70884057896036234</v>
      </c>
      <c r="Q272" s="3"/>
    </row>
    <row r="273" spans="1:17" x14ac:dyDescent="0.3">
      <c r="A273" s="4">
        <v>0.98460000000000003</v>
      </c>
      <c r="B273" s="4">
        <v>574.72</v>
      </c>
      <c r="F273" s="5">
        <f t="shared" si="16"/>
        <v>847.87</v>
      </c>
      <c r="G273" s="1">
        <f t="shared" si="17"/>
        <v>0.95508076159090383</v>
      </c>
      <c r="K273">
        <f t="shared" si="18"/>
        <v>847.87</v>
      </c>
      <c r="L273">
        <f t="shared" si="19"/>
        <v>0.70884057896036234</v>
      </c>
      <c r="Q273" s="3"/>
    </row>
    <row r="274" spans="1:17" x14ac:dyDescent="0.3">
      <c r="A274" s="4">
        <v>0.98450000000000004</v>
      </c>
      <c r="B274" s="4">
        <v>574.72</v>
      </c>
      <c r="F274" s="5">
        <f t="shared" si="16"/>
        <v>847.87</v>
      </c>
      <c r="G274" s="1">
        <f t="shared" si="17"/>
        <v>0.95478978542912174</v>
      </c>
      <c r="K274">
        <f t="shared" si="18"/>
        <v>847.87</v>
      </c>
      <c r="L274">
        <f t="shared" si="19"/>
        <v>0.7090566010776167</v>
      </c>
      <c r="Q274" s="3"/>
    </row>
    <row r="275" spans="1:17" x14ac:dyDescent="0.3">
      <c r="A275" s="4">
        <v>0.98450000000000004</v>
      </c>
      <c r="B275" s="4">
        <v>574.83000000000004</v>
      </c>
      <c r="F275" s="5">
        <f t="shared" si="16"/>
        <v>847.98</v>
      </c>
      <c r="G275" s="1">
        <f t="shared" si="17"/>
        <v>0.95478978542912174</v>
      </c>
      <c r="K275">
        <f t="shared" si="18"/>
        <v>847.98</v>
      </c>
      <c r="L275">
        <f t="shared" si="19"/>
        <v>0.7090566010776167</v>
      </c>
      <c r="Q275" s="3"/>
    </row>
    <row r="276" spans="1:17" x14ac:dyDescent="0.3">
      <c r="A276" s="4">
        <v>0.98440000000000005</v>
      </c>
      <c r="B276" s="4">
        <v>574.83000000000004</v>
      </c>
      <c r="F276" s="5">
        <f t="shared" si="16"/>
        <v>847.98</v>
      </c>
      <c r="G276" s="1">
        <f t="shared" si="17"/>
        <v>0.95449886837279574</v>
      </c>
      <c r="K276">
        <f t="shared" si="18"/>
        <v>847.98</v>
      </c>
      <c r="L276">
        <f t="shared" si="19"/>
        <v>0.70927271098197486</v>
      </c>
      <c r="Q276" s="3"/>
    </row>
    <row r="277" spans="1:17" x14ac:dyDescent="0.3">
      <c r="A277" s="4">
        <v>0.98440000000000005</v>
      </c>
      <c r="B277" s="4">
        <v>574.94000000000005</v>
      </c>
      <c r="F277" s="5">
        <f t="shared" si="16"/>
        <v>848.09</v>
      </c>
      <c r="G277" s="1">
        <f t="shared" si="17"/>
        <v>0.95449886837279574</v>
      </c>
      <c r="K277">
        <f t="shared" si="18"/>
        <v>848.09</v>
      </c>
      <c r="L277">
        <f t="shared" si="19"/>
        <v>0.70927271098197486</v>
      </c>
      <c r="Q277" s="3"/>
    </row>
    <row r="278" spans="1:17" x14ac:dyDescent="0.3">
      <c r="A278" s="4">
        <v>0.98429999999999995</v>
      </c>
      <c r="B278" s="4">
        <v>574.94000000000005</v>
      </c>
      <c r="F278" s="5">
        <f t="shared" si="16"/>
        <v>848.09</v>
      </c>
      <c r="G278" s="1">
        <f t="shared" si="17"/>
        <v>0.95420801041592196</v>
      </c>
      <c r="K278">
        <f t="shared" si="18"/>
        <v>848.09</v>
      </c>
      <c r="L278">
        <f t="shared" si="19"/>
        <v>0.70948890871803516</v>
      </c>
      <c r="Q278" s="3"/>
    </row>
    <row r="279" spans="1:17" x14ac:dyDescent="0.3">
      <c r="A279" s="4">
        <v>0.98429999999999995</v>
      </c>
      <c r="B279" s="4">
        <v>575.04</v>
      </c>
      <c r="F279" s="5">
        <f t="shared" si="16"/>
        <v>848.18999999999994</v>
      </c>
      <c r="G279" s="1">
        <f t="shared" si="17"/>
        <v>0.95420801041592196</v>
      </c>
      <c r="K279">
        <f t="shared" si="18"/>
        <v>848.18999999999994</v>
      </c>
      <c r="L279">
        <f t="shared" si="19"/>
        <v>0.70948890871803516</v>
      </c>
      <c r="Q279" s="3"/>
    </row>
    <row r="280" spans="1:17" x14ac:dyDescent="0.3">
      <c r="A280" s="4">
        <v>0.98419999999999996</v>
      </c>
      <c r="B280" s="4">
        <v>575.04999999999995</v>
      </c>
      <c r="F280" s="5">
        <f t="shared" si="16"/>
        <v>848.19999999999993</v>
      </c>
      <c r="G280" s="1">
        <f t="shared" si="17"/>
        <v>0.95391721155249742</v>
      </c>
      <c r="K280">
        <f t="shared" si="18"/>
        <v>848.19999999999993</v>
      </c>
      <c r="L280">
        <f t="shared" si="19"/>
        <v>0.70970519433042256</v>
      </c>
      <c r="Q280" s="3"/>
    </row>
    <row r="281" spans="1:17" x14ac:dyDescent="0.3">
      <c r="A281" s="4">
        <v>0.98419999999999996</v>
      </c>
      <c r="B281" s="4">
        <v>575.15</v>
      </c>
      <c r="F281" s="5">
        <f t="shared" si="16"/>
        <v>848.3</v>
      </c>
      <c r="G281" s="1">
        <f t="shared" si="17"/>
        <v>0.95391721155249742</v>
      </c>
      <c r="K281">
        <f t="shared" si="18"/>
        <v>848.3</v>
      </c>
      <c r="L281">
        <f t="shared" si="19"/>
        <v>0.70970519433042256</v>
      </c>
      <c r="Q281" s="3"/>
    </row>
    <row r="282" spans="1:17" x14ac:dyDescent="0.3">
      <c r="A282" s="4">
        <v>0.98409999999999997</v>
      </c>
      <c r="B282" s="4">
        <v>575.16</v>
      </c>
      <c r="F282" s="5">
        <f t="shared" si="16"/>
        <v>848.31</v>
      </c>
      <c r="G282" s="1">
        <f t="shared" si="17"/>
        <v>0.95362647177651805</v>
      </c>
      <c r="K282">
        <f t="shared" si="18"/>
        <v>848.31</v>
      </c>
      <c r="L282">
        <f t="shared" si="19"/>
        <v>0.70992156786379013</v>
      </c>
      <c r="Q282" s="3"/>
    </row>
    <row r="283" spans="1:17" x14ac:dyDescent="0.3">
      <c r="A283" s="4">
        <v>0.98409999999999997</v>
      </c>
      <c r="B283" s="4">
        <v>575.26</v>
      </c>
      <c r="F283" s="5">
        <f t="shared" si="16"/>
        <v>848.41</v>
      </c>
      <c r="G283" s="1">
        <f t="shared" si="17"/>
        <v>0.95362647177651805</v>
      </c>
      <c r="K283">
        <f t="shared" si="18"/>
        <v>848.41</v>
      </c>
      <c r="L283">
        <f t="shared" si="19"/>
        <v>0.70992156786379013</v>
      </c>
      <c r="Q283" s="3"/>
    </row>
    <row r="284" spans="1:17" x14ac:dyDescent="0.3">
      <c r="A284" s="4">
        <v>0.98399999999999999</v>
      </c>
      <c r="B284" s="4">
        <v>575.26</v>
      </c>
      <c r="F284" s="5">
        <f t="shared" si="16"/>
        <v>848.41</v>
      </c>
      <c r="G284" s="1">
        <f t="shared" si="17"/>
        <v>0.95333579108198074</v>
      </c>
      <c r="K284">
        <f t="shared" si="18"/>
        <v>848.41</v>
      </c>
      <c r="L284">
        <f t="shared" si="19"/>
        <v>0.710138029362817</v>
      </c>
      <c r="Q284" s="3"/>
    </row>
    <row r="285" spans="1:17" x14ac:dyDescent="0.3">
      <c r="A285" s="4">
        <v>0.98399999999999999</v>
      </c>
      <c r="B285" s="4">
        <v>575.34</v>
      </c>
      <c r="F285" s="5">
        <f t="shared" si="16"/>
        <v>848.49</v>
      </c>
      <c r="G285" s="1">
        <f t="shared" si="17"/>
        <v>0.95333579108198074</v>
      </c>
      <c r="K285">
        <f t="shared" si="18"/>
        <v>848.49</v>
      </c>
      <c r="L285">
        <f t="shared" si="19"/>
        <v>0.710138029362817</v>
      </c>
      <c r="Q285" s="3"/>
    </row>
    <row r="286" spans="1:17" x14ac:dyDescent="0.3">
      <c r="A286" s="4">
        <v>0.9839</v>
      </c>
      <c r="B286" s="4">
        <v>575.35</v>
      </c>
      <c r="F286" s="5">
        <f t="shared" si="16"/>
        <v>848.5</v>
      </c>
      <c r="G286" s="1">
        <f t="shared" si="17"/>
        <v>0.95304516946288165</v>
      </c>
      <c r="K286">
        <f t="shared" si="18"/>
        <v>848.5</v>
      </c>
      <c r="L286">
        <f t="shared" si="19"/>
        <v>0.71035457887221076</v>
      </c>
      <c r="Q286" s="3"/>
    </row>
    <row r="287" spans="1:17" x14ac:dyDescent="0.3">
      <c r="A287" s="4">
        <v>0.9839</v>
      </c>
      <c r="B287" s="4">
        <v>575.44000000000005</v>
      </c>
      <c r="F287" s="5">
        <f t="shared" si="16"/>
        <v>848.59</v>
      </c>
      <c r="G287" s="1">
        <f t="shared" si="17"/>
        <v>0.95304516946288165</v>
      </c>
      <c r="K287">
        <f t="shared" si="18"/>
        <v>848.59</v>
      </c>
      <c r="L287">
        <f t="shared" si="19"/>
        <v>0.71035457887221076</v>
      </c>
      <c r="Q287" s="3"/>
    </row>
    <row r="288" spans="1:17" x14ac:dyDescent="0.3">
      <c r="A288" s="4">
        <v>0.98380000000000001</v>
      </c>
      <c r="B288" s="4">
        <v>575.45000000000005</v>
      </c>
      <c r="F288" s="5">
        <f t="shared" si="16"/>
        <v>848.6</v>
      </c>
      <c r="G288" s="1">
        <f t="shared" si="17"/>
        <v>0.95275460691321701</v>
      </c>
      <c r="K288">
        <f t="shared" si="18"/>
        <v>848.6</v>
      </c>
      <c r="L288">
        <f t="shared" si="19"/>
        <v>0.71057121643670573</v>
      </c>
      <c r="Q288" s="3"/>
    </row>
    <row r="289" spans="1:17" x14ac:dyDescent="0.3">
      <c r="A289" s="4">
        <v>0.98380000000000001</v>
      </c>
      <c r="B289" s="4">
        <v>575.54</v>
      </c>
      <c r="F289" s="5">
        <f t="shared" si="16"/>
        <v>848.68999999999994</v>
      </c>
      <c r="G289" s="1">
        <f t="shared" si="17"/>
        <v>0.95275460691321701</v>
      </c>
      <c r="K289">
        <f t="shared" si="18"/>
        <v>848.68999999999994</v>
      </c>
      <c r="L289">
        <f t="shared" si="19"/>
        <v>0.71057121643670573</v>
      </c>
      <c r="Q289" s="3"/>
    </row>
    <row r="290" spans="1:17" x14ac:dyDescent="0.3">
      <c r="A290" s="4">
        <v>0.98370000000000002</v>
      </c>
      <c r="B290" s="4">
        <v>575.54</v>
      </c>
      <c r="F290" s="5">
        <f t="shared" si="16"/>
        <v>848.68999999999994</v>
      </c>
      <c r="G290" s="1">
        <f t="shared" si="17"/>
        <v>0.9524641034269834</v>
      </c>
      <c r="K290">
        <f t="shared" si="18"/>
        <v>848.68999999999994</v>
      </c>
      <c r="L290">
        <f t="shared" si="19"/>
        <v>0.71078794210106355</v>
      </c>
      <c r="Q290" s="3"/>
    </row>
    <row r="291" spans="1:17" x14ac:dyDescent="0.3">
      <c r="A291" s="4">
        <v>0.98370000000000002</v>
      </c>
      <c r="B291" s="4">
        <v>575.67999999999995</v>
      </c>
      <c r="F291" s="5">
        <f t="shared" si="16"/>
        <v>848.82999999999993</v>
      </c>
      <c r="G291" s="1">
        <f t="shared" si="17"/>
        <v>0.9524641034269834</v>
      </c>
      <c r="K291">
        <f t="shared" si="18"/>
        <v>848.82999999999993</v>
      </c>
      <c r="L291">
        <f t="shared" si="19"/>
        <v>0.71078794210106355</v>
      </c>
      <c r="Q291" s="3"/>
    </row>
    <row r="292" spans="1:17" x14ac:dyDescent="0.3">
      <c r="A292" s="4">
        <v>0.98360000000000003</v>
      </c>
      <c r="B292" s="4">
        <v>575.67999999999995</v>
      </c>
      <c r="F292" s="5">
        <f t="shared" si="16"/>
        <v>848.82999999999993</v>
      </c>
      <c r="G292" s="1">
        <f t="shared" si="17"/>
        <v>0.9521736589981773</v>
      </c>
      <c r="K292">
        <f t="shared" si="18"/>
        <v>848.82999999999993</v>
      </c>
      <c r="L292">
        <f t="shared" si="19"/>
        <v>0.71100475591007295</v>
      </c>
      <c r="Q292" s="3"/>
    </row>
    <row r="293" spans="1:17" x14ac:dyDescent="0.3">
      <c r="A293" s="4">
        <v>0.98360000000000003</v>
      </c>
      <c r="B293" s="4">
        <v>575.84</v>
      </c>
      <c r="F293" s="5">
        <f t="shared" si="16"/>
        <v>848.99</v>
      </c>
      <c r="G293" s="1">
        <f t="shared" si="17"/>
        <v>0.9521736589981773</v>
      </c>
      <c r="K293">
        <f t="shared" si="18"/>
        <v>848.99</v>
      </c>
      <c r="L293">
        <f t="shared" si="19"/>
        <v>0.71100475591007295</v>
      </c>
      <c r="Q293" s="3"/>
    </row>
    <row r="294" spans="1:17" x14ac:dyDescent="0.3">
      <c r="A294" s="4">
        <v>0.98350000000000004</v>
      </c>
      <c r="B294" s="4">
        <v>575.85</v>
      </c>
      <c r="F294" s="5">
        <f t="shared" si="16"/>
        <v>849</v>
      </c>
      <c r="G294" s="1">
        <f t="shared" si="17"/>
        <v>0.95188327362079472</v>
      </c>
      <c r="K294">
        <f t="shared" si="18"/>
        <v>849</v>
      </c>
      <c r="L294">
        <f t="shared" si="19"/>
        <v>0.71122165790855052</v>
      </c>
      <c r="Q294" s="3"/>
    </row>
    <row r="295" spans="1:17" x14ac:dyDescent="0.3">
      <c r="A295" s="4">
        <v>0.98350000000000004</v>
      </c>
      <c r="B295" s="4">
        <v>576.05999999999995</v>
      </c>
      <c r="F295" s="5">
        <f t="shared" si="16"/>
        <v>849.20999999999992</v>
      </c>
      <c r="G295" s="1">
        <f t="shared" si="17"/>
        <v>0.95188327362079472</v>
      </c>
      <c r="K295">
        <f t="shared" si="18"/>
        <v>849.20999999999992</v>
      </c>
      <c r="L295">
        <f t="shared" si="19"/>
        <v>0.71122165790855052</v>
      </c>
      <c r="Q295" s="3"/>
    </row>
    <row r="296" spans="1:17" x14ac:dyDescent="0.3">
      <c r="A296" s="4">
        <v>0.98340000000000005</v>
      </c>
      <c r="B296" s="4">
        <v>576.05999999999995</v>
      </c>
      <c r="F296" s="5">
        <f t="shared" si="16"/>
        <v>849.20999999999992</v>
      </c>
      <c r="G296" s="1">
        <f t="shared" si="17"/>
        <v>0.95159294728883248</v>
      </c>
      <c r="K296">
        <f t="shared" si="18"/>
        <v>849.20999999999992</v>
      </c>
      <c r="L296">
        <f t="shared" si="19"/>
        <v>0.71143864814133961</v>
      </c>
      <c r="Q296" s="3"/>
    </row>
    <row r="297" spans="1:17" x14ac:dyDescent="0.3">
      <c r="A297" s="4">
        <v>0.98340000000000005</v>
      </c>
      <c r="B297" s="4">
        <v>576.21</v>
      </c>
      <c r="F297" s="5">
        <f t="shared" si="16"/>
        <v>849.36</v>
      </c>
      <c r="G297" s="1">
        <f t="shared" si="17"/>
        <v>0.95159294728883248</v>
      </c>
      <c r="K297">
        <f t="shared" si="18"/>
        <v>849.36</v>
      </c>
      <c r="L297">
        <f t="shared" si="19"/>
        <v>0.71143864814133961</v>
      </c>
      <c r="Q297" s="3"/>
    </row>
    <row r="298" spans="1:17" x14ac:dyDescent="0.3">
      <c r="A298" s="4">
        <v>0.98329999999999995</v>
      </c>
      <c r="B298" s="4">
        <v>576.21</v>
      </c>
      <c r="F298" s="5">
        <f t="shared" si="16"/>
        <v>849.36</v>
      </c>
      <c r="G298" s="1">
        <f t="shared" si="17"/>
        <v>0.95130267999628648</v>
      </c>
      <c r="K298">
        <f t="shared" si="18"/>
        <v>849.36</v>
      </c>
      <c r="L298">
        <f t="shared" si="19"/>
        <v>0.71165572665331167</v>
      </c>
      <c r="Q298" s="3"/>
    </row>
    <row r="299" spans="1:17" x14ac:dyDescent="0.3">
      <c r="A299" s="4">
        <v>0.98329999999999995</v>
      </c>
      <c r="B299" s="4">
        <v>576.35</v>
      </c>
      <c r="F299" s="5">
        <f t="shared" si="16"/>
        <v>849.5</v>
      </c>
      <c r="G299" s="1">
        <f t="shared" si="17"/>
        <v>0.95130267999628648</v>
      </c>
      <c r="K299">
        <f t="shared" si="18"/>
        <v>849.5</v>
      </c>
      <c r="L299">
        <f t="shared" si="19"/>
        <v>0.71165572665331167</v>
      </c>
      <c r="Q299" s="3"/>
    </row>
    <row r="300" spans="1:17" x14ac:dyDescent="0.3">
      <c r="A300" s="4">
        <v>0.98319999999999996</v>
      </c>
      <c r="B300" s="4">
        <v>576.35</v>
      </c>
      <c r="F300" s="5">
        <f t="shared" si="16"/>
        <v>849.5</v>
      </c>
      <c r="G300" s="1">
        <f t="shared" si="17"/>
        <v>0.95101247173715375</v>
      </c>
      <c r="K300">
        <f t="shared" si="18"/>
        <v>849.5</v>
      </c>
      <c r="L300">
        <f t="shared" si="19"/>
        <v>0.71187289348936444</v>
      </c>
      <c r="Q300" s="3"/>
    </row>
    <row r="301" spans="1:17" x14ac:dyDescent="0.3">
      <c r="A301" s="4">
        <v>0.98319999999999996</v>
      </c>
      <c r="B301" s="4">
        <v>576.42999999999995</v>
      </c>
      <c r="F301" s="5">
        <f t="shared" si="16"/>
        <v>849.57999999999993</v>
      </c>
      <c r="G301" s="1">
        <f t="shared" si="17"/>
        <v>0.95101247173715375</v>
      </c>
      <c r="K301">
        <f t="shared" si="18"/>
        <v>849.57999999999993</v>
      </c>
      <c r="L301">
        <f t="shared" si="19"/>
        <v>0.71187289348936444</v>
      </c>
      <c r="Q301" s="3"/>
    </row>
    <row r="302" spans="1:17" x14ac:dyDescent="0.3">
      <c r="A302" s="4">
        <v>0.98309999999999997</v>
      </c>
      <c r="B302" s="4">
        <v>576.42999999999995</v>
      </c>
      <c r="F302" s="5">
        <f t="shared" si="16"/>
        <v>849.57999999999993</v>
      </c>
      <c r="G302" s="1">
        <f t="shared" si="17"/>
        <v>0.95072232250542998</v>
      </c>
      <c r="K302">
        <f t="shared" si="18"/>
        <v>849.57999999999993</v>
      </c>
      <c r="L302">
        <f t="shared" si="19"/>
        <v>0.71209014869442433</v>
      </c>
      <c r="Q302" s="3"/>
    </row>
    <row r="303" spans="1:17" x14ac:dyDescent="0.3">
      <c r="A303" s="4">
        <v>0.98309999999999997</v>
      </c>
      <c r="B303" s="4">
        <v>576.53</v>
      </c>
      <c r="F303" s="5">
        <f t="shared" si="16"/>
        <v>849.68</v>
      </c>
      <c r="G303" s="1">
        <f t="shared" si="17"/>
        <v>0.95072232250542998</v>
      </c>
      <c r="K303">
        <f t="shared" si="18"/>
        <v>849.68</v>
      </c>
      <c r="L303">
        <f t="shared" si="19"/>
        <v>0.71209014869442433</v>
      </c>
      <c r="Q303" s="3"/>
    </row>
    <row r="304" spans="1:17" x14ac:dyDescent="0.3">
      <c r="A304" s="4">
        <v>0.98299999999999998</v>
      </c>
      <c r="B304" s="4">
        <v>576.54</v>
      </c>
      <c r="F304" s="5">
        <f t="shared" si="16"/>
        <v>849.68999999999994</v>
      </c>
      <c r="G304" s="1">
        <f t="shared" si="17"/>
        <v>0.95043223229511242</v>
      </c>
      <c r="K304">
        <f t="shared" si="18"/>
        <v>849.68999999999994</v>
      </c>
      <c r="L304">
        <f t="shared" si="19"/>
        <v>0.71230749231344381</v>
      </c>
      <c r="Q304" s="3"/>
    </row>
    <row r="305" spans="1:17" x14ac:dyDescent="0.3">
      <c r="A305" s="4">
        <v>0.98299999999999998</v>
      </c>
      <c r="B305" s="4">
        <v>576.66999999999996</v>
      </c>
      <c r="F305" s="5">
        <f t="shared" si="16"/>
        <v>849.81999999999994</v>
      </c>
      <c r="G305" s="1">
        <f t="shared" si="17"/>
        <v>0.95043223229511242</v>
      </c>
      <c r="K305">
        <f t="shared" si="18"/>
        <v>849.81999999999994</v>
      </c>
      <c r="L305">
        <f t="shared" si="19"/>
        <v>0.71230749231344381</v>
      </c>
      <c r="Q305" s="3"/>
    </row>
    <row r="306" spans="1:17" x14ac:dyDescent="0.3">
      <c r="A306" s="4">
        <v>0.9829</v>
      </c>
      <c r="B306" s="4">
        <v>576.66999999999996</v>
      </c>
      <c r="F306" s="5">
        <f t="shared" si="16"/>
        <v>849.81999999999994</v>
      </c>
      <c r="G306" s="1">
        <f t="shared" si="17"/>
        <v>0.95014220110019698</v>
      </c>
      <c r="K306">
        <f t="shared" si="18"/>
        <v>849.81999999999994</v>
      </c>
      <c r="L306">
        <f t="shared" si="19"/>
        <v>0.71252492439140402</v>
      </c>
      <c r="Q306" s="3"/>
    </row>
    <row r="307" spans="1:17" x14ac:dyDescent="0.3">
      <c r="A307" s="4">
        <v>0.9829</v>
      </c>
      <c r="B307" s="4">
        <v>576.72</v>
      </c>
      <c r="F307" s="5">
        <f t="shared" si="16"/>
        <v>849.87</v>
      </c>
      <c r="G307" s="1">
        <f t="shared" si="17"/>
        <v>0.95014220110019698</v>
      </c>
      <c r="K307">
        <f t="shared" si="18"/>
        <v>849.87</v>
      </c>
      <c r="L307">
        <f t="shared" si="19"/>
        <v>0.71252492439140402</v>
      </c>
      <c r="Q307" s="3"/>
    </row>
    <row r="308" spans="1:17" x14ac:dyDescent="0.3">
      <c r="A308" s="4">
        <v>0.98280000000000001</v>
      </c>
      <c r="B308" s="4">
        <v>576.72</v>
      </c>
      <c r="F308" s="5">
        <f t="shared" si="16"/>
        <v>849.87</v>
      </c>
      <c r="G308" s="1">
        <f t="shared" si="17"/>
        <v>0.94985222891468002</v>
      </c>
      <c r="K308">
        <f t="shared" si="18"/>
        <v>849.87</v>
      </c>
      <c r="L308">
        <f t="shared" si="19"/>
        <v>0.71274244497331307</v>
      </c>
      <c r="Q308" s="3"/>
    </row>
    <row r="309" spans="1:17" x14ac:dyDescent="0.3">
      <c r="A309" s="4">
        <v>0.98280000000000001</v>
      </c>
      <c r="B309" s="4">
        <v>576.74</v>
      </c>
      <c r="F309" s="5">
        <f t="shared" si="16"/>
        <v>849.89</v>
      </c>
      <c r="G309" s="1">
        <f t="shared" si="17"/>
        <v>0.94985222891468002</v>
      </c>
      <c r="K309">
        <f t="shared" si="18"/>
        <v>849.89</v>
      </c>
      <c r="L309">
        <f t="shared" si="19"/>
        <v>0.71274244497331307</v>
      </c>
      <c r="Q309" s="3"/>
    </row>
    <row r="310" spans="1:17" x14ac:dyDescent="0.3">
      <c r="A310" s="4">
        <v>0.98270000000000002</v>
      </c>
      <c r="B310" s="4">
        <v>576.74</v>
      </c>
      <c r="F310" s="5">
        <f t="shared" si="16"/>
        <v>849.89</v>
      </c>
      <c r="G310" s="1">
        <f t="shared" si="17"/>
        <v>0.94956231573255812</v>
      </c>
      <c r="K310">
        <f t="shared" si="18"/>
        <v>849.89</v>
      </c>
      <c r="L310">
        <f t="shared" si="19"/>
        <v>0.71296005410420626</v>
      </c>
      <c r="Q310" s="3"/>
    </row>
    <row r="311" spans="1:17" x14ac:dyDescent="0.3">
      <c r="A311" s="4">
        <v>0.98270000000000002</v>
      </c>
      <c r="B311" s="4">
        <v>576.78</v>
      </c>
      <c r="F311" s="5">
        <f t="shared" si="16"/>
        <v>849.93</v>
      </c>
      <c r="G311" s="1">
        <f t="shared" si="17"/>
        <v>0.94956231573255812</v>
      </c>
      <c r="K311">
        <f t="shared" si="18"/>
        <v>849.93</v>
      </c>
      <c r="L311">
        <f t="shared" si="19"/>
        <v>0.71296005410420626</v>
      </c>
      <c r="Q311" s="3"/>
    </row>
    <row r="312" spans="1:17" x14ac:dyDescent="0.3">
      <c r="A312" s="4">
        <v>0.98260000000000003</v>
      </c>
      <c r="B312" s="4">
        <v>576.78</v>
      </c>
      <c r="F312" s="5">
        <f t="shared" si="16"/>
        <v>849.93</v>
      </c>
      <c r="G312" s="1">
        <f t="shared" si="17"/>
        <v>0.94927246154782752</v>
      </c>
      <c r="K312">
        <f t="shared" si="18"/>
        <v>849.93</v>
      </c>
      <c r="L312">
        <f t="shared" si="19"/>
        <v>0.713177751829147</v>
      </c>
      <c r="Q312" s="3"/>
    </row>
    <row r="313" spans="1:17" x14ac:dyDescent="0.3">
      <c r="A313" s="4">
        <v>0.98260000000000003</v>
      </c>
      <c r="B313" s="4">
        <v>576.88</v>
      </c>
      <c r="F313" s="5">
        <f t="shared" si="16"/>
        <v>850.03</v>
      </c>
      <c r="G313" s="1">
        <f t="shared" si="17"/>
        <v>0.94927246154782752</v>
      </c>
      <c r="K313">
        <f t="shared" si="18"/>
        <v>850.03</v>
      </c>
      <c r="L313">
        <f t="shared" si="19"/>
        <v>0.713177751829147</v>
      </c>
      <c r="Q313" s="3"/>
    </row>
    <row r="314" spans="1:17" x14ac:dyDescent="0.3">
      <c r="A314" s="4">
        <v>0.98250000000000004</v>
      </c>
      <c r="B314" s="4">
        <v>576.88</v>
      </c>
      <c r="F314" s="5">
        <f t="shared" si="16"/>
        <v>850.03</v>
      </c>
      <c r="G314" s="1">
        <f t="shared" si="17"/>
        <v>0.94898266635448458</v>
      </c>
      <c r="K314">
        <f t="shared" si="18"/>
        <v>850.03</v>
      </c>
      <c r="L314">
        <f t="shared" si="19"/>
        <v>0.71339553819322588</v>
      </c>
      <c r="Q314" s="3"/>
    </row>
    <row r="315" spans="1:17" x14ac:dyDescent="0.3">
      <c r="A315" s="4">
        <v>0.98250000000000004</v>
      </c>
      <c r="B315" s="4">
        <v>576.99</v>
      </c>
      <c r="F315" s="5">
        <f t="shared" si="16"/>
        <v>850.14</v>
      </c>
      <c r="G315" s="1">
        <f t="shared" si="17"/>
        <v>0.94898266635448458</v>
      </c>
      <c r="K315">
        <f t="shared" si="18"/>
        <v>850.14</v>
      </c>
      <c r="L315">
        <f t="shared" si="19"/>
        <v>0.71339553819322588</v>
      </c>
      <c r="Q315" s="3"/>
    </row>
    <row r="316" spans="1:17" x14ac:dyDescent="0.3">
      <c r="A316" s="4">
        <v>0.98240000000000005</v>
      </c>
      <c r="B316" s="4">
        <v>577</v>
      </c>
      <c r="F316" s="5">
        <f t="shared" si="16"/>
        <v>850.15</v>
      </c>
      <c r="G316" s="1">
        <f t="shared" si="17"/>
        <v>0.948692930146526</v>
      </c>
      <c r="K316">
        <f t="shared" si="18"/>
        <v>850.15</v>
      </c>
      <c r="L316">
        <f t="shared" si="19"/>
        <v>0.7136134132415608</v>
      </c>
      <c r="Q316" s="3"/>
    </row>
    <row r="317" spans="1:17" x14ac:dyDescent="0.3">
      <c r="A317" s="4">
        <v>0.98240000000000005</v>
      </c>
      <c r="B317" s="4">
        <v>577.08000000000004</v>
      </c>
      <c r="F317" s="5">
        <f t="shared" si="16"/>
        <v>850.23</v>
      </c>
      <c r="G317" s="1">
        <f t="shared" si="17"/>
        <v>0.948692930146526</v>
      </c>
      <c r="K317">
        <f t="shared" si="18"/>
        <v>850.23</v>
      </c>
      <c r="L317">
        <f t="shared" si="19"/>
        <v>0.7136134132415608</v>
      </c>
      <c r="Q317" s="3"/>
    </row>
    <row r="318" spans="1:17" x14ac:dyDescent="0.3">
      <c r="A318" s="4">
        <v>0.98229999999999995</v>
      </c>
      <c r="B318" s="4">
        <v>577.09</v>
      </c>
      <c r="F318" s="5">
        <f t="shared" si="16"/>
        <v>850.24</v>
      </c>
      <c r="G318" s="1">
        <f t="shared" si="17"/>
        <v>0.94840325291794758</v>
      </c>
      <c r="K318">
        <f t="shared" si="18"/>
        <v>850.24</v>
      </c>
      <c r="L318">
        <f t="shared" si="19"/>
        <v>0.713831377019298</v>
      </c>
      <c r="Q318" s="3"/>
    </row>
    <row r="319" spans="1:17" x14ac:dyDescent="0.3">
      <c r="A319" s="4">
        <v>0.98229999999999995</v>
      </c>
      <c r="B319" s="4">
        <v>577.15</v>
      </c>
      <c r="F319" s="5">
        <f t="shared" si="16"/>
        <v>850.3</v>
      </c>
      <c r="G319" s="1">
        <f t="shared" si="17"/>
        <v>0.94840325291794758</v>
      </c>
      <c r="K319">
        <f t="shared" si="18"/>
        <v>850.3</v>
      </c>
      <c r="L319">
        <f t="shared" si="19"/>
        <v>0.713831377019298</v>
      </c>
      <c r="Q319" s="3"/>
    </row>
    <row r="320" spans="1:17" x14ac:dyDescent="0.3">
      <c r="A320" s="4">
        <v>0.98219999999999996</v>
      </c>
      <c r="B320" s="4">
        <v>577.16</v>
      </c>
      <c r="F320" s="5">
        <f t="shared" si="16"/>
        <v>850.31</v>
      </c>
      <c r="G320" s="1">
        <f t="shared" si="17"/>
        <v>0.94811363466274634</v>
      </c>
      <c r="K320">
        <f t="shared" si="18"/>
        <v>850.31</v>
      </c>
      <c r="L320">
        <f t="shared" si="19"/>
        <v>0.71404942957161022</v>
      </c>
      <c r="Q320" s="3"/>
    </row>
    <row r="321" spans="1:17" x14ac:dyDescent="0.3">
      <c r="A321" s="4">
        <v>0.98219999999999996</v>
      </c>
      <c r="B321" s="4">
        <v>577.21</v>
      </c>
      <c r="F321" s="5">
        <f t="shared" si="16"/>
        <v>850.36</v>
      </c>
      <c r="G321" s="1">
        <f t="shared" si="17"/>
        <v>0.94811363466274634</v>
      </c>
      <c r="K321">
        <f t="shared" si="18"/>
        <v>850.36</v>
      </c>
      <c r="L321">
        <f t="shared" si="19"/>
        <v>0.71404942957161022</v>
      </c>
      <c r="Q321" s="3"/>
    </row>
    <row r="322" spans="1:17" x14ac:dyDescent="0.3">
      <c r="A322" s="4">
        <v>0.98209999999999997</v>
      </c>
      <c r="B322" s="4">
        <v>577.22</v>
      </c>
      <c r="F322" s="5">
        <f t="shared" si="16"/>
        <v>850.37</v>
      </c>
      <c r="G322" s="1">
        <f t="shared" si="17"/>
        <v>0.9478240753749182</v>
      </c>
      <c r="K322">
        <f t="shared" si="18"/>
        <v>850.37</v>
      </c>
      <c r="L322">
        <f t="shared" si="19"/>
        <v>0.71426757094369875</v>
      </c>
      <c r="Q322" s="3"/>
    </row>
    <row r="323" spans="1:17" x14ac:dyDescent="0.3">
      <c r="A323" s="4">
        <v>0.98209999999999997</v>
      </c>
      <c r="B323" s="4">
        <v>577.27</v>
      </c>
      <c r="F323" s="5">
        <f t="shared" si="16"/>
        <v>850.42</v>
      </c>
      <c r="G323" s="1">
        <f t="shared" si="17"/>
        <v>0.9478240753749182</v>
      </c>
      <c r="K323">
        <f t="shared" si="18"/>
        <v>850.42</v>
      </c>
      <c r="L323">
        <f t="shared" si="19"/>
        <v>0.71426757094369875</v>
      </c>
      <c r="Q323" s="3"/>
    </row>
    <row r="324" spans="1:17" x14ac:dyDescent="0.3">
      <c r="A324" s="4">
        <v>0.98199999999999998</v>
      </c>
      <c r="B324" s="4">
        <v>577.27</v>
      </c>
      <c r="F324" s="5">
        <f t="shared" ref="F324:F387" si="20">B324+273.15</f>
        <v>850.42</v>
      </c>
      <c r="G324" s="1">
        <f t="shared" si="17"/>
        <v>0.94753457504846006</v>
      </c>
      <c r="K324">
        <f t="shared" si="18"/>
        <v>850.42</v>
      </c>
      <c r="L324">
        <f t="shared" si="19"/>
        <v>0.71448580118079175</v>
      </c>
      <c r="Q324" s="3"/>
    </row>
    <row r="325" spans="1:17" x14ac:dyDescent="0.3">
      <c r="A325" s="4">
        <v>0.98199999999999998</v>
      </c>
      <c r="B325" s="4">
        <v>577.30999999999995</v>
      </c>
      <c r="F325" s="5">
        <f t="shared" si="20"/>
        <v>850.45999999999992</v>
      </c>
      <c r="G325" s="1">
        <f t="shared" ref="G325:G388" si="21">((1-(($A$4-A325)/$A$4))^3)</f>
        <v>0.94753457504846006</v>
      </c>
      <c r="K325">
        <f t="shared" ref="K325:K388" si="22">F325</f>
        <v>850.45999999999992</v>
      </c>
      <c r="L325">
        <f t="shared" ref="L325:L388" si="23">$D$10/G325</f>
        <v>0.71448580118079175</v>
      </c>
      <c r="Q325" s="3"/>
    </row>
    <row r="326" spans="1:17" x14ac:dyDescent="0.3">
      <c r="A326" s="4">
        <v>0.9819</v>
      </c>
      <c r="B326" s="4">
        <v>577.30999999999995</v>
      </c>
      <c r="F326" s="5">
        <f t="shared" si="20"/>
        <v>850.45999999999992</v>
      </c>
      <c r="G326" s="1">
        <f t="shared" si="21"/>
        <v>0.94724513367736818</v>
      </c>
      <c r="K326">
        <f t="shared" si="22"/>
        <v>850.45999999999992</v>
      </c>
      <c r="L326">
        <f t="shared" si="23"/>
        <v>0.71470412032814556</v>
      </c>
      <c r="Q326" s="3"/>
    </row>
    <row r="327" spans="1:17" x14ac:dyDescent="0.3">
      <c r="A327" s="4">
        <v>0.9819</v>
      </c>
      <c r="B327" s="4">
        <v>577.32000000000005</v>
      </c>
      <c r="F327" s="5">
        <f t="shared" si="20"/>
        <v>850.47</v>
      </c>
      <c r="G327" s="1">
        <f t="shared" si="21"/>
        <v>0.94724513367736818</v>
      </c>
      <c r="K327">
        <f t="shared" si="22"/>
        <v>850.47</v>
      </c>
      <c r="L327">
        <f t="shared" si="23"/>
        <v>0.71470412032814556</v>
      </c>
      <c r="Q327" s="3"/>
    </row>
    <row r="328" spans="1:17" x14ac:dyDescent="0.3">
      <c r="A328" s="4">
        <v>0.98180000000000001</v>
      </c>
      <c r="B328" s="4">
        <v>577.32000000000005</v>
      </c>
      <c r="F328" s="5">
        <f t="shared" si="20"/>
        <v>850.47</v>
      </c>
      <c r="G328" s="1">
        <f t="shared" si="21"/>
        <v>0.9469557512556388</v>
      </c>
      <c r="K328">
        <f t="shared" si="22"/>
        <v>850.47</v>
      </c>
      <c r="L328">
        <f t="shared" si="23"/>
        <v>0.71492252843104398</v>
      </c>
      <c r="Q328" s="3"/>
    </row>
    <row r="329" spans="1:17" x14ac:dyDescent="0.3">
      <c r="A329" s="4">
        <v>0.98180000000000001</v>
      </c>
      <c r="B329" s="4">
        <v>577.36</v>
      </c>
      <c r="F329" s="5">
        <f t="shared" si="20"/>
        <v>850.51</v>
      </c>
      <c r="G329" s="1">
        <f t="shared" si="21"/>
        <v>0.9469557512556388</v>
      </c>
      <c r="K329">
        <f t="shared" si="22"/>
        <v>850.51</v>
      </c>
      <c r="L329">
        <f t="shared" si="23"/>
        <v>0.71492252843104398</v>
      </c>
      <c r="Q329" s="3"/>
    </row>
    <row r="330" spans="1:17" x14ac:dyDescent="0.3">
      <c r="A330" s="4">
        <v>0.98170000000000002</v>
      </c>
      <c r="B330" s="4">
        <v>577.36</v>
      </c>
      <c r="F330" s="5">
        <f t="shared" si="20"/>
        <v>850.51</v>
      </c>
      <c r="G330" s="1">
        <f t="shared" si="21"/>
        <v>0.94666642777726828</v>
      </c>
      <c r="K330">
        <f t="shared" si="22"/>
        <v>850.51</v>
      </c>
      <c r="L330">
        <f t="shared" si="23"/>
        <v>0.71514102553479864</v>
      </c>
      <c r="Q330" s="3"/>
    </row>
    <row r="331" spans="1:17" x14ac:dyDescent="0.3">
      <c r="A331" s="4">
        <v>0.98170000000000002</v>
      </c>
      <c r="B331" s="4">
        <v>577.48</v>
      </c>
      <c r="F331" s="5">
        <f t="shared" si="20"/>
        <v>850.63</v>
      </c>
      <c r="G331" s="1">
        <f t="shared" si="21"/>
        <v>0.94666642777726828</v>
      </c>
      <c r="K331">
        <f t="shared" si="22"/>
        <v>850.63</v>
      </c>
      <c r="L331">
        <f t="shared" si="23"/>
        <v>0.71514102553479864</v>
      </c>
      <c r="Q331" s="3"/>
    </row>
    <row r="332" spans="1:17" x14ac:dyDescent="0.3">
      <c r="A332" s="4">
        <v>0.98160000000000003</v>
      </c>
      <c r="B332" s="4">
        <v>577.48</v>
      </c>
      <c r="F332" s="5">
        <f t="shared" si="20"/>
        <v>850.63</v>
      </c>
      <c r="G332" s="1">
        <f t="shared" si="21"/>
        <v>0.9463771632362532</v>
      </c>
      <c r="K332">
        <f t="shared" si="22"/>
        <v>850.63</v>
      </c>
      <c r="L332">
        <f t="shared" si="23"/>
        <v>0.7153596116847486</v>
      </c>
      <c r="Q332" s="3"/>
    </row>
    <row r="333" spans="1:17" x14ac:dyDescent="0.3">
      <c r="A333" s="4">
        <v>0.98160000000000003</v>
      </c>
      <c r="B333" s="4">
        <v>577.67999999999995</v>
      </c>
      <c r="F333" s="5">
        <f t="shared" si="20"/>
        <v>850.82999999999993</v>
      </c>
      <c r="G333" s="1">
        <f t="shared" si="21"/>
        <v>0.9463771632362532</v>
      </c>
      <c r="K333">
        <f t="shared" si="22"/>
        <v>850.82999999999993</v>
      </c>
      <c r="L333">
        <f t="shared" si="23"/>
        <v>0.7153596116847486</v>
      </c>
      <c r="Q333" s="3"/>
    </row>
    <row r="334" spans="1:17" x14ac:dyDescent="0.3">
      <c r="A334" s="4">
        <v>0.98150000000000004</v>
      </c>
      <c r="B334" s="4">
        <v>577.67999999999995</v>
      </c>
      <c r="F334" s="5">
        <f t="shared" si="20"/>
        <v>850.82999999999993</v>
      </c>
      <c r="G334" s="1">
        <f t="shared" si="21"/>
        <v>0.94608795762658993</v>
      </c>
      <c r="K334">
        <f t="shared" si="22"/>
        <v>850.82999999999993</v>
      </c>
      <c r="L334">
        <f t="shared" si="23"/>
        <v>0.7155782869262608</v>
      </c>
      <c r="Q334" s="3"/>
    </row>
    <row r="335" spans="1:17" x14ac:dyDescent="0.3">
      <c r="A335" s="4">
        <v>0.98150000000000004</v>
      </c>
      <c r="B335" s="4">
        <v>577.79</v>
      </c>
      <c r="F335" s="5">
        <f t="shared" si="20"/>
        <v>850.93999999999994</v>
      </c>
      <c r="G335" s="1">
        <f t="shared" si="21"/>
        <v>0.94608795762658993</v>
      </c>
      <c r="K335">
        <f t="shared" si="22"/>
        <v>850.93999999999994</v>
      </c>
      <c r="L335">
        <f t="shared" si="23"/>
        <v>0.7155782869262608</v>
      </c>
      <c r="Q335" s="3"/>
    </row>
    <row r="336" spans="1:17" x14ac:dyDescent="0.3">
      <c r="A336" s="4">
        <v>0.98140000000000005</v>
      </c>
      <c r="B336" s="4">
        <v>577.79</v>
      </c>
      <c r="F336" s="5">
        <f t="shared" si="20"/>
        <v>850.93999999999994</v>
      </c>
      <c r="G336" s="1">
        <f t="shared" si="21"/>
        <v>0.94579881094227458</v>
      </c>
      <c r="K336">
        <f t="shared" si="22"/>
        <v>850.93999999999994</v>
      </c>
      <c r="L336">
        <f t="shared" si="23"/>
        <v>0.71579705130473015</v>
      </c>
      <c r="Q336" s="3"/>
    </row>
    <row r="337" spans="1:17" x14ac:dyDescent="0.3">
      <c r="A337" s="4">
        <v>0.98140000000000005</v>
      </c>
      <c r="B337" s="4">
        <v>577.89</v>
      </c>
      <c r="F337" s="5">
        <f t="shared" si="20"/>
        <v>851.04</v>
      </c>
      <c r="G337" s="1">
        <f t="shared" si="21"/>
        <v>0.94579881094227458</v>
      </c>
      <c r="K337">
        <f t="shared" si="22"/>
        <v>851.04</v>
      </c>
      <c r="L337">
        <f t="shared" si="23"/>
        <v>0.71579705130473015</v>
      </c>
      <c r="Q337" s="3"/>
    </row>
    <row r="338" spans="1:17" x14ac:dyDescent="0.3">
      <c r="A338" s="4">
        <v>0.98129999999999995</v>
      </c>
      <c r="B338" s="4">
        <v>577.9</v>
      </c>
      <c r="F338" s="5">
        <f t="shared" si="20"/>
        <v>851.05</v>
      </c>
      <c r="G338" s="1">
        <f t="shared" si="21"/>
        <v>0.94550972317730353</v>
      </c>
      <c r="K338">
        <f t="shared" si="22"/>
        <v>851.05</v>
      </c>
      <c r="L338">
        <f t="shared" si="23"/>
        <v>0.71601590486557898</v>
      </c>
      <c r="Q338" s="3"/>
    </row>
    <row r="339" spans="1:17" x14ac:dyDescent="0.3">
      <c r="A339" s="4">
        <v>0.98129999999999995</v>
      </c>
      <c r="B339" s="4">
        <v>578.01</v>
      </c>
      <c r="F339" s="5">
        <f t="shared" si="20"/>
        <v>851.16</v>
      </c>
      <c r="G339" s="1">
        <f t="shared" si="21"/>
        <v>0.94550972317730353</v>
      </c>
      <c r="K339">
        <f t="shared" si="22"/>
        <v>851.16</v>
      </c>
      <c r="L339">
        <f t="shared" si="23"/>
        <v>0.71601590486557898</v>
      </c>
      <c r="Q339" s="3"/>
    </row>
    <row r="340" spans="1:17" x14ac:dyDescent="0.3">
      <c r="A340" s="4">
        <v>0.98119999999999996</v>
      </c>
      <c r="B340" s="4">
        <v>578.02</v>
      </c>
      <c r="F340" s="5">
        <f t="shared" si="20"/>
        <v>851.17</v>
      </c>
      <c r="G340" s="1">
        <f t="shared" si="21"/>
        <v>0.94522069432567379</v>
      </c>
      <c r="K340">
        <f t="shared" si="22"/>
        <v>851.17</v>
      </c>
      <c r="L340">
        <f t="shared" si="23"/>
        <v>0.71623484765425705</v>
      </c>
      <c r="Q340" s="3"/>
    </row>
    <row r="341" spans="1:17" x14ac:dyDescent="0.3">
      <c r="A341" s="4">
        <v>0.98119999999999996</v>
      </c>
      <c r="B341" s="4">
        <v>578.13</v>
      </c>
      <c r="F341" s="5">
        <f t="shared" si="20"/>
        <v>851.28</v>
      </c>
      <c r="G341" s="1">
        <f t="shared" si="21"/>
        <v>0.94522069432567379</v>
      </c>
      <c r="K341">
        <f t="shared" si="22"/>
        <v>851.28</v>
      </c>
      <c r="L341">
        <f t="shared" si="23"/>
        <v>0.71623484765425705</v>
      </c>
      <c r="Q341" s="3"/>
    </row>
    <row r="342" spans="1:17" x14ac:dyDescent="0.3">
      <c r="A342" s="4">
        <v>0.98109999999999997</v>
      </c>
      <c r="B342" s="4">
        <v>578.14</v>
      </c>
      <c r="F342" s="5">
        <f t="shared" si="20"/>
        <v>851.29</v>
      </c>
      <c r="G342" s="1">
        <f t="shared" si="21"/>
        <v>0.94493172438138096</v>
      </c>
      <c r="K342">
        <f t="shared" si="22"/>
        <v>851.29</v>
      </c>
      <c r="L342">
        <f t="shared" si="23"/>
        <v>0.71645387971624308</v>
      </c>
      <c r="Q342" s="3"/>
    </row>
    <row r="343" spans="1:17" x14ac:dyDescent="0.3">
      <c r="A343" s="4">
        <v>0.98109999999999997</v>
      </c>
      <c r="B343" s="4">
        <v>578.24</v>
      </c>
      <c r="F343" s="5">
        <f t="shared" si="20"/>
        <v>851.39</v>
      </c>
      <c r="G343" s="1">
        <f t="shared" si="21"/>
        <v>0.94493172438138096</v>
      </c>
      <c r="K343">
        <f t="shared" si="22"/>
        <v>851.39</v>
      </c>
      <c r="L343">
        <f t="shared" si="23"/>
        <v>0.71645387971624308</v>
      </c>
      <c r="Q343" s="3"/>
    </row>
    <row r="344" spans="1:17" x14ac:dyDescent="0.3">
      <c r="A344" s="4">
        <v>0.98099999999999998</v>
      </c>
      <c r="B344" s="4">
        <v>578.25</v>
      </c>
      <c r="F344" s="5">
        <f t="shared" si="20"/>
        <v>851.4</v>
      </c>
      <c r="G344" s="1">
        <f t="shared" si="21"/>
        <v>0.94464281333842237</v>
      </c>
      <c r="K344">
        <f t="shared" si="22"/>
        <v>851.4</v>
      </c>
      <c r="L344">
        <f t="shared" si="23"/>
        <v>0.71667300109704202</v>
      </c>
      <c r="Q344" s="3"/>
    </row>
    <row r="345" spans="1:17" x14ac:dyDescent="0.3">
      <c r="A345" s="4">
        <v>0.98099999999999998</v>
      </c>
      <c r="B345" s="4">
        <v>578.36</v>
      </c>
      <c r="F345" s="5">
        <f t="shared" si="20"/>
        <v>851.51</v>
      </c>
      <c r="G345" s="1">
        <f t="shared" si="21"/>
        <v>0.94464281333842237</v>
      </c>
      <c r="K345">
        <f t="shared" si="22"/>
        <v>851.51</v>
      </c>
      <c r="L345">
        <f t="shared" si="23"/>
        <v>0.71667300109704202</v>
      </c>
      <c r="Q345" s="3"/>
    </row>
    <row r="346" spans="1:17" x14ac:dyDescent="0.3">
      <c r="A346" s="4">
        <v>0.98089999999999999</v>
      </c>
      <c r="B346" s="4">
        <v>578.36</v>
      </c>
      <c r="F346" s="5">
        <f t="shared" si="20"/>
        <v>851.51</v>
      </c>
      <c r="G346" s="1">
        <f t="shared" si="21"/>
        <v>0.94435396119079384</v>
      </c>
      <c r="K346">
        <f t="shared" si="22"/>
        <v>851.51</v>
      </c>
      <c r="L346">
        <f t="shared" si="23"/>
        <v>0.7168922118421881</v>
      </c>
      <c r="Q346" s="3"/>
    </row>
    <row r="347" spans="1:17" x14ac:dyDescent="0.3">
      <c r="A347" s="4">
        <v>0.98089999999999999</v>
      </c>
      <c r="B347" s="4">
        <v>578.46</v>
      </c>
      <c r="F347" s="5">
        <f t="shared" si="20"/>
        <v>851.61</v>
      </c>
      <c r="G347" s="1">
        <f t="shared" si="21"/>
        <v>0.94435396119079384</v>
      </c>
      <c r="K347">
        <f t="shared" si="22"/>
        <v>851.61</v>
      </c>
      <c r="L347">
        <f t="shared" si="23"/>
        <v>0.7168922118421881</v>
      </c>
      <c r="Q347" s="3"/>
    </row>
    <row r="348" spans="1:17" x14ac:dyDescent="0.3">
      <c r="A348" s="4">
        <v>0.98080000000000001</v>
      </c>
      <c r="B348" s="4">
        <v>578.46</v>
      </c>
      <c r="F348" s="5">
        <f t="shared" si="20"/>
        <v>851.61</v>
      </c>
      <c r="G348" s="1">
        <f t="shared" si="21"/>
        <v>0.94406516793249173</v>
      </c>
      <c r="K348">
        <f t="shared" si="22"/>
        <v>851.61</v>
      </c>
      <c r="L348">
        <f t="shared" si="23"/>
        <v>0.71711151199724277</v>
      </c>
      <c r="Q348" s="3"/>
    </row>
    <row r="349" spans="1:17" x14ac:dyDescent="0.3">
      <c r="A349" s="4">
        <v>0.98080000000000001</v>
      </c>
      <c r="B349" s="4">
        <v>578.54999999999995</v>
      </c>
      <c r="F349" s="5">
        <f t="shared" si="20"/>
        <v>851.69999999999993</v>
      </c>
      <c r="G349" s="1">
        <f t="shared" si="21"/>
        <v>0.94406516793249173</v>
      </c>
      <c r="K349">
        <f t="shared" si="22"/>
        <v>851.69999999999993</v>
      </c>
      <c r="L349">
        <f t="shared" si="23"/>
        <v>0.71711151199724277</v>
      </c>
      <c r="Q349" s="3"/>
    </row>
    <row r="350" spans="1:17" x14ac:dyDescent="0.3">
      <c r="A350" s="4">
        <v>0.98070000000000002</v>
      </c>
      <c r="B350" s="4">
        <v>578.55999999999995</v>
      </c>
      <c r="F350" s="5">
        <f t="shared" si="20"/>
        <v>851.70999999999992</v>
      </c>
      <c r="G350" s="1">
        <f t="shared" si="21"/>
        <v>0.94377643355751262</v>
      </c>
      <c r="K350">
        <f t="shared" si="22"/>
        <v>851.70999999999992</v>
      </c>
      <c r="L350">
        <f t="shared" si="23"/>
        <v>0.71733090160779533</v>
      </c>
      <c r="Q350" s="3"/>
    </row>
    <row r="351" spans="1:17" x14ac:dyDescent="0.3">
      <c r="A351" s="4">
        <v>0.98070000000000002</v>
      </c>
      <c r="B351" s="4">
        <v>578.66999999999996</v>
      </c>
      <c r="F351" s="5">
        <f t="shared" si="20"/>
        <v>851.81999999999994</v>
      </c>
      <c r="G351" s="1">
        <f t="shared" si="21"/>
        <v>0.94377643355751262</v>
      </c>
      <c r="K351">
        <f t="shared" si="22"/>
        <v>851.81999999999994</v>
      </c>
      <c r="L351">
        <f t="shared" si="23"/>
        <v>0.71733090160779533</v>
      </c>
      <c r="Q351" s="3"/>
    </row>
    <row r="352" spans="1:17" x14ac:dyDescent="0.3">
      <c r="A352" s="4">
        <v>0.98060000000000003</v>
      </c>
      <c r="B352" s="4">
        <v>578.66999999999996</v>
      </c>
      <c r="F352" s="5">
        <f t="shared" si="20"/>
        <v>851.81999999999994</v>
      </c>
      <c r="G352" s="1">
        <f t="shared" si="21"/>
        <v>0.94348775805985285</v>
      </c>
      <c r="K352">
        <f t="shared" si="22"/>
        <v>851.81999999999994</v>
      </c>
      <c r="L352">
        <f t="shared" si="23"/>
        <v>0.71755038071946309</v>
      </c>
      <c r="Q352" s="3"/>
    </row>
    <row r="353" spans="1:17" x14ac:dyDescent="0.3">
      <c r="A353" s="4">
        <v>0.98060000000000003</v>
      </c>
      <c r="B353" s="4">
        <v>578.77</v>
      </c>
      <c r="F353" s="5">
        <f t="shared" si="20"/>
        <v>851.92</v>
      </c>
      <c r="G353" s="1">
        <f t="shared" si="21"/>
        <v>0.94348775805985285</v>
      </c>
      <c r="K353">
        <f t="shared" si="22"/>
        <v>851.92</v>
      </c>
      <c r="L353">
        <f t="shared" si="23"/>
        <v>0.71755038071946309</v>
      </c>
      <c r="Q353" s="3"/>
    </row>
    <row r="354" spans="1:17" x14ac:dyDescent="0.3">
      <c r="A354" s="4">
        <v>0.98050000000000004</v>
      </c>
      <c r="B354" s="4">
        <v>578.77</v>
      </c>
      <c r="F354" s="5">
        <f t="shared" si="20"/>
        <v>851.92</v>
      </c>
      <c r="G354" s="1">
        <f t="shared" si="21"/>
        <v>0.9431991414335088</v>
      </c>
      <c r="K354">
        <f t="shared" si="22"/>
        <v>851.92</v>
      </c>
      <c r="L354">
        <f t="shared" si="23"/>
        <v>0.71776994937789118</v>
      </c>
      <c r="Q354" s="3"/>
    </row>
    <row r="355" spans="1:17" x14ac:dyDescent="0.3">
      <c r="A355" s="4">
        <v>0.98050000000000004</v>
      </c>
      <c r="B355" s="4">
        <v>578.85</v>
      </c>
      <c r="F355" s="5">
        <f t="shared" si="20"/>
        <v>852</v>
      </c>
      <c r="G355" s="1">
        <f t="shared" si="21"/>
        <v>0.9431991414335088</v>
      </c>
      <c r="K355">
        <f t="shared" si="22"/>
        <v>852</v>
      </c>
      <c r="L355">
        <f t="shared" si="23"/>
        <v>0.71776994937789118</v>
      </c>
      <c r="Q355" s="3"/>
    </row>
    <row r="356" spans="1:17" x14ac:dyDescent="0.3">
      <c r="A356" s="4">
        <v>0.98040000000000005</v>
      </c>
      <c r="B356" s="4">
        <v>578.85</v>
      </c>
      <c r="F356" s="5">
        <f t="shared" si="20"/>
        <v>852</v>
      </c>
      <c r="G356" s="1">
        <f t="shared" si="21"/>
        <v>0.94291058367247682</v>
      </c>
      <c r="K356">
        <f t="shared" si="22"/>
        <v>852</v>
      </c>
      <c r="L356">
        <f t="shared" si="23"/>
        <v>0.71798960762875297</v>
      </c>
      <c r="Q356" s="3"/>
    </row>
    <row r="357" spans="1:17" x14ac:dyDescent="0.3">
      <c r="A357" s="4">
        <v>0.98040000000000005</v>
      </c>
      <c r="B357" s="4">
        <v>578.94000000000005</v>
      </c>
      <c r="F357" s="5">
        <f t="shared" si="20"/>
        <v>852.09</v>
      </c>
      <c r="G357" s="1">
        <f t="shared" si="21"/>
        <v>0.94291058367247682</v>
      </c>
      <c r="K357">
        <f t="shared" si="22"/>
        <v>852.09</v>
      </c>
      <c r="L357">
        <f t="shared" si="23"/>
        <v>0.71798960762875297</v>
      </c>
      <c r="Q357" s="3"/>
    </row>
    <row r="358" spans="1:17" x14ac:dyDescent="0.3">
      <c r="A358" s="4">
        <v>0.98029999999999995</v>
      </c>
      <c r="B358" s="4">
        <v>578.94000000000005</v>
      </c>
      <c r="F358" s="5">
        <f t="shared" si="20"/>
        <v>852.09</v>
      </c>
      <c r="G358" s="1">
        <f t="shared" si="21"/>
        <v>0.94262208477075315</v>
      </c>
      <c r="K358">
        <f t="shared" si="22"/>
        <v>852.09</v>
      </c>
      <c r="L358">
        <f t="shared" si="23"/>
        <v>0.71820935551774945</v>
      </c>
      <c r="Q358" s="3"/>
    </row>
    <row r="359" spans="1:17" x14ac:dyDescent="0.3">
      <c r="A359" s="4">
        <v>0.98029999999999995</v>
      </c>
      <c r="B359" s="4">
        <v>579.02</v>
      </c>
      <c r="F359" s="5">
        <f t="shared" si="20"/>
        <v>852.17</v>
      </c>
      <c r="G359" s="1">
        <f t="shared" si="21"/>
        <v>0.94262208477075315</v>
      </c>
      <c r="K359">
        <f t="shared" si="22"/>
        <v>852.17</v>
      </c>
      <c r="L359">
        <f t="shared" si="23"/>
        <v>0.71820935551774945</v>
      </c>
      <c r="Q359" s="3"/>
    </row>
    <row r="360" spans="1:17" x14ac:dyDescent="0.3">
      <c r="A360" s="4">
        <v>0.98019999999999996</v>
      </c>
      <c r="B360" s="4">
        <v>579.03</v>
      </c>
      <c r="F360" s="5">
        <f t="shared" si="20"/>
        <v>852.18</v>
      </c>
      <c r="G360" s="1">
        <f t="shared" si="21"/>
        <v>0.94233364472233461</v>
      </c>
      <c r="K360">
        <f t="shared" si="22"/>
        <v>852.18</v>
      </c>
      <c r="L360">
        <f t="shared" si="23"/>
        <v>0.7184291930906096</v>
      </c>
      <c r="Q360" s="3"/>
    </row>
    <row r="361" spans="1:17" x14ac:dyDescent="0.3">
      <c r="A361" s="4">
        <v>0.98019999999999996</v>
      </c>
      <c r="B361" s="4">
        <v>579.09</v>
      </c>
      <c r="F361" s="5">
        <f t="shared" si="20"/>
        <v>852.24</v>
      </c>
      <c r="G361" s="1">
        <f t="shared" si="21"/>
        <v>0.94233364472233461</v>
      </c>
      <c r="K361">
        <f t="shared" si="22"/>
        <v>852.24</v>
      </c>
      <c r="L361">
        <f t="shared" si="23"/>
        <v>0.7184291930906096</v>
      </c>
      <c r="Q361" s="3"/>
    </row>
    <row r="362" spans="1:17" x14ac:dyDescent="0.3">
      <c r="A362" s="4">
        <v>0.98009999999999997</v>
      </c>
      <c r="B362" s="4">
        <v>579.09</v>
      </c>
      <c r="F362" s="5">
        <f t="shared" si="20"/>
        <v>852.24</v>
      </c>
      <c r="G362" s="1">
        <f t="shared" si="21"/>
        <v>0.94204526352121742</v>
      </c>
      <c r="K362">
        <f t="shared" si="22"/>
        <v>852.24</v>
      </c>
      <c r="L362">
        <f t="shared" si="23"/>
        <v>0.71864912039309048</v>
      </c>
      <c r="Q362" s="3"/>
    </row>
    <row r="363" spans="1:17" x14ac:dyDescent="0.3">
      <c r="A363" s="4">
        <v>0.98009999999999997</v>
      </c>
      <c r="B363" s="4">
        <v>579.13</v>
      </c>
      <c r="F363" s="5">
        <f t="shared" si="20"/>
        <v>852.28</v>
      </c>
      <c r="G363" s="1">
        <f t="shared" si="21"/>
        <v>0.94204526352121742</v>
      </c>
      <c r="K363">
        <f t="shared" si="22"/>
        <v>852.28</v>
      </c>
      <c r="L363">
        <f t="shared" si="23"/>
        <v>0.71864912039309048</v>
      </c>
      <c r="Q363" s="3"/>
    </row>
    <row r="364" spans="1:17" x14ac:dyDescent="0.3">
      <c r="A364" s="4">
        <v>0.98</v>
      </c>
      <c r="B364" s="4">
        <v>579.14</v>
      </c>
      <c r="F364" s="5">
        <f t="shared" si="20"/>
        <v>852.29</v>
      </c>
      <c r="G364" s="1">
        <f t="shared" si="21"/>
        <v>0.94175694116139774</v>
      </c>
      <c r="K364">
        <f t="shared" si="22"/>
        <v>852.29</v>
      </c>
      <c r="L364">
        <f t="shared" si="23"/>
        <v>0.71886913747097747</v>
      </c>
      <c r="Q364" s="3"/>
    </row>
    <row r="365" spans="1:17" x14ac:dyDescent="0.3">
      <c r="A365" s="4">
        <v>0.98</v>
      </c>
      <c r="B365" s="4">
        <v>579.16999999999996</v>
      </c>
      <c r="F365" s="5">
        <f t="shared" si="20"/>
        <v>852.31999999999994</v>
      </c>
      <c r="G365" s="1">
        <f t="shared" si="21"/>
        <v>0.94175694116139774</v>
      </c>
      <c r="K365">
        <f t="shared" si="22"/>
        <v>852.31999999999994</v>
      </c>
      <c r="L365">
        <f t="shared" si="23"/>
        <v>0.71886913747097747</v>
      </c>
      <c r="Q365" s="3"/>
    </row>
    <row r="366" spans="1:17" x14ac:dyDescent="0.3">
      <c r="A366" s="4">
        <v>0.97989999999999999</v>
      </c>
      <c r="B366" s="4">
        <v>579.16999999999996</v>
      </c>
      <c r="F366" s="5">
        <f t="shared" si="20"/>
        <v>852.31999999999994</v>
      </c>
      <c r="G366" s="1">
        <f t="shared" si="21"/>
        <v>0.94146867763687236</v>
      </c>
      <c r="K366">
        <f t="shared" si="22"/>
        <v>852.31999999999994</v>
      </c>
      <c r="L366">
        <f t="shared" si="23"/>
        <v>0.71908924437008326</v>
      </c>
      <c r="Q366" s="3"/>
    </row>
    <row r="367" spans="1:17" x14ac:dyDescent="0.3">
      <c r="A367" s="4">
        <v>0.97989999999999999</v>
      </c>
      <c r="B367" s="4">
        <v>579.20000000000005</v>
      </c>
      <c r="F367" s="5">
        <f t="shared" si="20"/>
        <v>852.35</v>
      </c>
      <c r="G367" s="1">
        <f t="shared" si="21"/>
        <v>0.94146867763687236</v>
      </c>
      <c r="K367">
        <f t="shared" si="22"/>
        <v>852.35</v>
      </c>
      <c r="L367">
        <f t="shared" si="23"/>
        <v>0.71908924437008326</v>
      </c>
      <c r="Q367" s="3"/>
    </row>
    <row r="368" spans="1:17" x14ac:dyDescent="0.3">
      <c r="A368" s="4">
        <v>0.9798</v>
      </c>
      <c r="B368" s="4">
        <v>579.20000000000005</v>
      </c>
      <c r="F368" s="5">
        <f t="shared" si="20"/>
        <v>852.35</v>
      </c>
      <c r="G368" s="1">
        <f t="shared" si="21"/>
        <v>0.94118047294163754</v>
      </c>
      <c r="K368">
        <f t="shared" si="22"/>
        <v>852.35</v>
      </c>
      <c r="L368">
        <f t="shared" si="23"/>
        <v>0.71930944113624928</v>
      </c>
      <c r="Q368" s="3"/>
    </row>
    <row r="369" spans="1:17" x14ac:dyDescent="0.3">
      <c r="A369" s="4">
        <v>0.9798</v>
      </c>
      <c r="B369" s="4">
        <v>579.23</v>
      </c>
      <c r="F369" s="5">
        <f t="shared" si="20"/>
        <v>852.38</v>
      </c>
      <c r="G369" s="1">
        <f t="shared" si="21"/>
        <v>0.94118047294163754</v>
      </c>
      <c r="K369">
        <f t="shared" si="22"/>
        <v>852.38</v>
      </c>
      <c r="L369">
        <f t="shared" si="23"/>
        <v>0.71930944113624928</v>
      </c>
      <c r="Q369" s="3"/>
    </row>
    <row r="370" spans="1:17" x14ac:dyDescent="0.3">
      <c r="A370" s="4">
        <v>0.97970000000000002</v>
      </c>
      <c r="B370" s="4">
        <v>579.23</v>
      </c>
      <c r="F370" s="5">
        <f t="shared" si="20"/>
        <v>852.38</v>
      </c>
      <c r="G370" s="1">
        <f t="shared" si="21"/>
        <v>0.94089232706968973</v>
      </c>
      <c r="K370">
        <f t="shared" si="22"/>
        <v>852.38</v>
      </c>
      <c r="L370">
        <f t="shared" si="23"/>
        <v>0.71952972781534463</v>
      </c>
      <c r="Q370" s="3"/>
    </row>
    <row r="371" spans="1:17" x14ac:dyDescent="0.3">
      <c r="A371" s="4">
        <v>0.97970000000000002</v>
      </c>
      <c r="B371" s="4">
        <v>579.26</v>
      </c>
      <c r="F371" s="5">
        <f t="shared" si="20"/>
        <v>852.41</v>
      </c>
      <c r="G371" s="1">
        <f t="shared" si="21"/>
        <v>0.94089232706968973</v>
      </c>
      <c r="K371">
        <f t="shared" si="22"/>
        <v>852.41</v>
      </c>
      <c r="L371">
        <f t="shared" si="23"/>
        <v>0.71952972781534463</v>
      </c>
      <c r="Q371" s="3"/>
    </row>
    <row r="372" spans="1:17" x14ac:dyDescent="0.3">
      <c r="A372" s="4">
        <v>0.97960000000000003</v>
      </c>
      <c r="B372" s="4">
        <v>579.27</v>
      </c>
      <c r="F372" s="5">
        <f t="shared" si="20"/>
        <v>852.42</v>
      </c>
      <c r="G372" s="1">
        <f t="shared" si="21"/>
        <v>0.94060424001502496</v>
      </c>
      <c r="K372">
        <f t="shared" si="22"/>
        <v>852.42</v>
      </c>
      <c r="L372">
        <f t="shared" si="23"/>
        <v>0.71975010445326704</v>
      </c>
      <c r="Q372" s="3"/>
    </row>
    <row r="373" spans="1:17" x14ac:dyDescent="0.3">
      <c r="A373" s="4">
        <v>0.97960000000000003</v>
      </c>
      <c r="B373" s="4">
        <v>579.32000000000005</v>
      </c>
      <c r="F373" s="5">
        <f t="shared" si="20"/>
        <v>852.47</v>
      </c>
      <c r="G373" s="1">
        <f t="shared" si="21"/>
        <v>0.94060424001502496</v>
      </c>
      <c r="K373">
        <f t="shared" si="22"/>
        <v>852.47</v>
      </c>
      <c r="L373">
        <f t="shared" si="23"/>
        <v>0.71975010445326704</v>
      </c>
      <c r="Q373" s="3"/>
    </row>
    <row r="374" spans="1:17" x14ac:dyDescent="0.3">
      <c r="A374" s="4">
        <v>0.97950000000000004</v>
      </c>
      <c r="B374" s="4">
        <v>579.32000000000005</v>
      </c>
      <c r="F374" s="5">
        <f t="shared" si="20"/>
        <v>852.47</v>
      </c>
      <c r="G374" s="1">
        <f t="shared" si="21"/>
        <v>0.94031621177164026</v>
      </c>
      <c r="K374">
        <f t="shared" si="22"/>
        <v>852.47</v>
      </c>
      <c r="L374">
        <f t="shared" si="23"/>
        <v>0.71997057109594143</v>
      </c>
      <c r="Q374" s="3"/>
    </row>
    <row r="375" spans="1:17" x14ac:dyDescent="0.3">
      <c r="A375" s="4">
        <v>0.97950000000000004</v>
      </c>
      <c r="B375" s="4">
        <v>579.38</v>
      </c>
      <c r="F375" s="5">
        <f t="shared" si="20"/>
        <v>852.53</v>
      </c>
      <c r="G375" s="1">
        <f t="shared" si="21"/>
        <v>0.94031621177164026</v>
      </c>
      <c r="K375">
        <f t="shared" si="22"/>
        <v>852.53</v>
      </c>
      <c r="L375">
        <f t="shared" si="23"/>
        <v>0.71997057109594143</v>
      </c>
      <c r="Q375" s="3"/>
    </row>
    <row r="376" spans="1:17" x14ac:dyDescent="0.3">
      <c r="A376" s="4">
        <v>0.97940000000000005</v>
      </c>
      <c r="B376" s="4">
        <v>579.39</v>
      </c>
      <c r="F376" s="5">
        <f t="shared" si="20"/>
        <v>852.54</v>
      </c>
      <c r="G376" s="1">
        <f t="shared" si="21"/>
        <v>0.94002824233353144</v>
      </c>
      <c r="K376">
        <f t="shared" si="22"/>
        <v>852.54</v>
      </c>
      <c r="L376">
        <f t="shared" si="23"/>
        <v>0.72019112778932193</v>
      </c>
      <c r="Q376" s="3"/>
    </row>
    <row r="377" spans="1:17" x14ac:dyDescent="0.3">
      <c r="A377" s="4">
        <v>0.97940000000000005</v>
      </c>
      <c r="B377" s="4">
        <v>579.46</v>
      </c>
      <c r="F377" s="5">
        <f t="shared" si="20"/>
        <v>852.61</v>
      </c>
      <c r="G377" s="1">
        <f t="shared" si="21"/>
        <v>0.94002824233353144</v>
      </c>
      <c r="K377">
        <f t="shared" si="22"/>
        <v>852.61</v>
      </c>
      <c r="L377">
        <f t="shared" si="23"/>
        <v>0.72019112778932193</v>
      </c>
      <c r="Q377" s="3"/>
    </row>
    <row r="378" spans="1:17" x14ac:dyDescent="0.3">
      <c r="A378" s="4">
        <v>0.97929999999999995</v>
      </c>
      <c r="B378" s="4">
        <v>579.47</v>
      </c>
      <c r="F378" s="5">
        <f t="shared" si="20"/>
        <v>852.62</v>
      </c>
      <c r="G378" s="1">
        <f t="shared" si="21"/>
        <v>0.93974033169469484</v>
      </c>
      <c r="K378">
        <f t="shared" si="22"/>
        <v>852.62</v>
      </c>
      <c r="L378">
        <f t="shared" si="23"/>
        <v>0.72041177457939043</v>
      </c>
      <c r="Q378" s="3"/>
    </row>
    <row r="379" spans="1:17" x14ac:dyDescent="0.3">
      <c r="A379" s="4">
        <v>0.97929999999999995</v>
      </c>
      <c r="B379" s="4">
        <v>579.52</v>
      </c>
      <c r="F379" s="5">
        <f t="shared" si="20"/>
        <v>852.67</v>
      </c>
      <c r="G379" s="1">
        <f t="shared" si="21"/>
        <v>0.93974033169469484</v>
      </c>
      <c r="K379">
        <f t="shared" si="22"/>
        <v>852.67</v>
      </c>
      <c r="L379">
        <f t="shared" si="23"/>
        <v>0.72041177457939043</v>
      </c>
      <c r="Q379" s="3"/>
    </row>
    <row r="380" spans="1:17" x14ac:dyDescent="0.3">
      <c r="A380" s="4">
        <v>0.97919999999999996</v>
      </c>
      <c r="B380" s="4">
        <v>579.52</v>
      </c>
      <c r="F380" s="5">
        <f t="shared" si="20"/>
        <v>852.67</v>
      </c>
      <c r="G380" s="1">
        <f t="shared" si="21"/>
        <v>0.9394524798491275</v>
      </c>
      <c r="K380">
        <f t="shared" si="22"/>
        <v>852.67</v>
      </c>
      <c r="L380">
        <f t="shared" si="23"/>
        <v>0.72063251151215624</v>
      </c>
      <c r="Q380" s="3"/>
    </row>
    <row r="381" spans="1:17" x14ac:dyDescent="0.3">
      <c r="A381" s="4">
        <v>0.97919999999999996</v>
      </c>
      <c r="B381" s="4">
        <v>579.57000000000005</v>
      </c>
      <c r="F381" s="5">
        <f t="shared" si="20"/>
        <v>852.72</v>
      </c>
      <c r="G381" s="1">
        <f t="shared" si="21"/>
        <v>0.9394524798491275</v>
      </c>
      <c r="K381">
        <f t="shared" si="22"/>
        <v>852.72</v>
      </c>
      <c r="L381">
        <f t="shared" si="23"/>
        <v>0.72063251151215624</v>
      </c>
      <c r="Q381" s="3"/>
    </row>
    <row r="382" spans="1:17" x14ac:dyDescent="0.3">
      <c r="A382" s="4">
        <v>0.97909999999999997</v>
      </c>
      <c r="B382" s="4">
        <v>579.57000000000005</v>
      </c>
      <c r="F382" s="5">
        <f t="shared" si="20"/>
        <v>852.72</v>
      </c>
      <c r="G382" s="1">
        <f t="shared" si="21"/>
        <v>0.93916468679082532</v>
      </c>
      <c r="K382">
        <f t="shared" si="22"/>
        <v>852.72</v>
      </c>
      <c r="L382">
        <f t="shared" si="23"/>
        <v>0.72085333863365786</v>
      </c>
      <c r="Q382" s="3"/>
    </row>
    <row r="383" spans="1:17" x14ac:dyDescent="0.3">
      <c r="A383" s="4">
        <v>0.97909999999999997</v>
      </c>
      <c r="B383" s="4">
        <v>579.62</v>
      </c>
      <c r="F383" s="5">
        <f t="shared" si="20"/>
        <v>852.77</v>
      </c>
      <c r="G383" s="1">
        <f t="shared" si="21"/>
        <v>0.93916468679082532</v>
      </c>
      <c r="K383">
        <f t="shared" si="22"/>
        <v>852.77</v>
      </c>
      <c r="L383">
        <f t="shared" si="23"/>
        <v>0.72085333863365786</v>
      </c>
      <c r="Q383" s="3"/>
    </row>
    <row r="384" spans="1:17" x14ac:dyDescent="0.3">
      <c r="A384" s="4">
        <v>0.97899999999999998</v>
      </c>
      <c r="B384" s="4">
        <v>579.62</v>
      </c>
      <c r="F384" s="5">
        <f t="shared" si="20"/>
        <v>852.77</v>
      </c>
      <c r="G384" s="1">
        <f t="shared" si="21"/>
        <v>0.93887695251378478</v>
      </c>
      <c r="K384">
        <f t="shared" si="22"/>
        <v>852.77</v>
      </c>
      <c r="L384">
        <f t="shared" si="23"/>
        <v>0.72107425598996178</v>
      </c>
      <c r="Q384" s="3"/>
    </row>
    <row r="385" spans="1:17" x14ac:dyDescent="0.3">
      <c r="A385" s="4">
        <v>0.97899999999999998</v>
      </c>
      <c r="B385" s="4">
        <v>579.65</v>
      </c>
      <c r="F385" s="5">
        <f t="shared" si="20"/>
        <v>852.8</v>
      </c>
      <c r="G385" s="1">
        <f t="shared" si="21"/>
        <v>0.93887695251378478</v>
      </c>
      <c r="K385">
        <f t="shared" si="22"/>
        <v>852.8</v>
      </c>
      <c r="L385">
        <f t="shared" si="23"/>
        <v>0.72107425598996178</v>
      </c>
      <c r="Q385" s="3"/>
    </row>
    <row r="386" spans="1:17" x14ac:dyDescent="0.3">
      <c r="A386" s="4">
        <v>0.97889999999999999</v>
      </c>
      <c r="B386" s="4">
        <v>579.65</v>
      </c>
      <c r="F386" s="5">
        <f t="shared" si="20"/>
        <v>852.8</v>
      </c>
      <c r="G386" s="1">
        <f t="shared" si="21"/>
        <v>0.93858927701200245</v>
      </c>
      <c r="K386">
        <f t="shared" si="22"/>
        <v>852.8</v>
      </c>
      <c r="L386">
        <f t="shared" si="23"/>
        <v>0.72129526362716234</v>
      </c>
      <c r="Q386" s="3"/>
    </row>
    <row r="387" spans="1:17" x14ac:dyDescent="0.3">
      <c r="A387" s="4">
        <v>0.97889999999999999</v>
      </c>
      <c r="B387" s="4">
        <v>579.69000000000005</v>
      </c>
      <c r="F387" s="5">
        <f t="shared" si="20"/>
        <v>852.84</v>
      </c>
      <c r="G387" s="1">
        <f t="shared" si="21"/>
        <v>0.93858927701200245</v>
      </c>
      <c r="K387">
        <f t="shared" si="22"/>
        <v>852.84</v>
      </c>
      <c r="L387">
        <f t="shared" si="23"/>
        <v>0.72129526362716234</v>
      </c>
      <c r="Q387" s="3"/>
    </row>
    <row r="388" spans="1:17" x14ac:dyDescent="0.3">
      <c r="A388" s="4">
        <v>0.9788</v>
      </c>
      <c r="B388" s="4">
        <v>579.70000000000005</v>
      </c>
      <c r="F388" s="5">
        <f t="shared" ref="F388:F451" si="24">B388+273.15</f>
        <v>852.85</v>
      </c>
      <c r="G388" s="1">
        <f t="shared" si="21"/>
        <v>0.9383016602794747</v>
      </c>
      <c r="K388">
        <f t="shared" si="22"/>
        <v>852.85</v>
      </c>
      <c r="L388">
        <f t="shared" si="23"/>
        <v>0.72151636159138255</v>
      </c>
      <c r="Q388" s="3"/>
    </row>
    <row r="389" spans="1:17" x14ac:dyDescent="0.3">
      <c r="A389" s="4">
        <v>0.9788</v>
      </c>
      <c r="B389" s="4">
        <v>579.75</v>
      </c>
      <c r="F389" s="5">
        <f t="shared" si="24"/>
        <v>852.9</v>
      </c>
      <c r="G389" s="1">
        <f t="shared" ref="G389:G452" si="25">((1-(($A$4-A389)/$A$4))^3)</f>
        <v>0.9383016602794747</v>
      </c>
      <c r="K389">
        <f t="shared" ref="K389:K452" si="26">F389</f>
        <v>852.9</v>
      </c>
      <c r="L389">
        <f t="shared" ref="L389:L452" si="27">$D$10/G389</f>
        <v>0.72151636159138255</v>
      </c>
      <c r="Q389" s="3"/>
    </row>
    <row r="390" spans="1:17" x14ac:dyDescent="0.3">
      <c r="A390" s="4">
        <v>0.97870000000000001</v>
      </c>
      <c r="B390" s="4">
        <v>579.75</v>
      </c>
      <c r="F390" s="5">
        <f t="shared" si="24"/>
        <v>852.9</v>
      </c>
      <c r="G390" s="1">
        <f t="shared" si="25"/>
        <v>0.93801410231019788</v>
      </c>
      <c r="K390">
        <f t="shared" si="26"/>
        <v>852.9</v>
      </c>
      <c r="L390">
        <f t="shared" si="27"/>
        <v>0.72173754992877348</v>
      </c>
      <c r="Q390" s="3"/>
    </row>
    <row r="391" spans="1:17" x14ac:dyDescent="0.3">
      <c r="A391" s="4">
        <v>0.97870000000000001</v>
      </c>
      <c r="B391" s="4">
        <v>579.79</v>
      </c>
      <c r="F391" s="5">
        <f t="shared" si="24"/>
        <v>852.93999999999994</v>
      </c>
      <c r="G391" s="1">
        <f t="shared" si="25"/>
        <v>0.93801410231019788</v>
      </c>
      <c r="K391">
        <f t="shared" si="26"/>
        <v>852.93999999999994</v>
      </c>
      <c r="L391">
        <f t="shared" si="27"/>
        <v>0.72173754992877348</v>
      </c>
      <c r="Q391" s="3"/>
    </row>
    <row r="392" spans="1:17" x14ac:dyDescent="0.3">
      <c r="A392" s="4">
        <v>0.97860000000000003</v>
      </c>
      <c r="B392" s="4">
        <v>579.79999999999995</v>
      </c>
      <c r="F392" s="5">
        <f t="shared" si="24"/>
        <v>852.94999999999993</v>
      </c>
      <c r="G392" s="1">
        <f t="shared" si="25"/>
        <v>0.93772660309816835</v>
      </c>
      <c r="K392">
        <f t="shared" si="26"/>
        <v>852.94999999999993</v>
      </c>
      <c r="L392">
        <f t="shared" si="27"/>
        <v>0.72195882868551453</v>
      </c>
      <c r="Q392" s="3"/>
    </row>
    <row r="393" spans="1:17" x14ac:dyDescent="0.3">
      <c r="A393" s="4">
        <v>0.97860000000000003</v>
      </c>
      <c r="B393" s="4">
        <v>579.82000000000005</v>
      </c>
      <c r="F393" s="5">
        <f t="shared" si="24"/>
        <v>852.97</v>
      </c>
      <c r="G393" s="1">
        <f t="shared" si="25"/>
        <v>0.93772660309816835</v>
      </c>
      <c r="K393">
        <f t="shared" si="26"/>
        <v>852.97</v>
      </c>
      <c r="L393">
        <f t="shared" si="27"/>
        <v>0.72195882868551453</v>
      </c>
      <c r="Q393" s="3"/>
    </row>
    <row r="394" spans="1:17" x14ac:dyDescent="0.3">
      <c r="A394" s="4">
        <v>0.97850000000000004</v>
      </c>
      <c r="B394" s="4">
        <v>579.82000000000005</v>
      </c>
      <c r="F394" s="5">
        <f t="shared" si="24"/>
        <v>852.97</v>
      </c>
      <c r="G394" s="1">
        <f t="shared" si="25"/>
        <v>0.93743916263738247</v>
      </c>
      <c r="K394">
        <f t="shared" si="26"/>
        <v>852.97</v>
      </c>
      <c r="L394">
        <f t="shared" si="27"/>
        <v>0.72218019790781374</v>
      </c>
      <c r="Q394" s="3"/>
    </row>
    <row r="395" spans="1:17" x14ac:dyDescent="0.3">
      <c r="A395" s="4">
        <v>0.97850000000000004</v>
      </c>
      <c r="B395" s="4">
        <v>579.83000000000004</v>
      </c>
      <c r="F395" s="5">
        <f t="shared" si="24"/>
        <v>852.98</v>
      </c>
      <c r="G395" s="1">
        <f t="shared" si="25"/>
        <v>0.93743916263738247</v>
      </c>
      <c r="K395">
        <f t="shared" si="26"/>
        <v>852.98</v>
      </c>
      <c r="L395">
        <f t="shared" si="27"/>
        <v>0.72218019790781374</v>
      </c>
      <c r="Q395" s="3"/>
    </row>
    <row r="396" spans="1:17" x14ac:dyDescent="0.3">
      <c r="A396" s="4">
        <v>0.97840000000000005</v>
      </c>
      <c r="B396" s="4">
        <v>579.83000000000004</v>
      </c>
      <c r="F396" s="5">
        <f t="shared" si="24"/>
        <v>852.98</v>
      </c>
      <c r="G396" s="1">
        <f t="shared" si="25"/>
        <v>0.93715178092183671</v>
      </c>
      <c r="K396">
        <f t="shared" si="26"/>
        <v>852.98</v>
      </c>
      <c r="L396">
        <f t="shared" si="27"/>
        <v>0.72240165764190689</v>
      </c>
      <c r="Q396" s="3"/>
    </row>
    <row r="397" spans="1:17" x14ac:dyDescent="0.3">
      <c r="A397" s="4">
        <v>0.97840000000000005</v>
      </c>
      <c r="B397" s="4">
        <v>579.86</v>
      </c>
      <c r="F397" s="5">
        <f t="shared" si="24"/>
        <v>853.01</v>
      </c>
      <c r="G397" s="1">
        <f t="shared" si="25"/>
        <v>0.93715178092183671</v>
      </c>
      <c r="K397">
        <f t="shared" si="26"/>
        <v>853.01</v>
      </c>
      <c r="L397">
        <f t="shared" si="27"/>
        <v>0.72240165764190689</v>
      </c>
      <c r="Q397" s="3"/>
    </row>
    <row r="398" spans="1:17" x14ac:dyDescent="0.3">
      <c r="A398" s="4">
        <v>0.97829999999999995</v>
      </c>
      <c r="B398" s="4">
        <v>579.86</v>
      </c>
      <c r="F398" s="5">
        <f t="shared" si="24"/>
        <v>853.01</v>
      </c>
      <c r="G398" s="1">
        <f t="shared" si="25"/>
        <v>0.9368644579455272</v>
      </c>
      <c r="K398">
        <f t="shared" si="26"/>
        <v>853.01</v>
      </c>
      <c r="L398">
        <f t="shared" si="27"/>
        <v>0.72262320793405888</v>
      </c>
      <c r="Q398" s="3"/>
    </row>
    <row r="399" spans="1:17" x14ac:dyDescent="0.3">
      <c r="A399" s="4">
        <v>0.97799999999999998</v>
      </c>
      <c r="B399" s="4">
        <v>579.86</v>
      </c>
      <c r="F399" s="5">
        <f t="shared" si="24"/>
        <v>853.01</v>
      </c>
      <c r="G399" s="1">
        <f t="shared" si="25"/>
        <v>0.93600284139198198</v>
      </c>
      <c r="K399">
        <f t="shared" si="26"/>
        <v>853.01</v>
      </c>
      <c r="L399">
        <f t="shared" si="27"/>
        <v>0.72328840262193606</v>
      </c>
      <c r="Q399" s="3"/>
    </row>
    <row r="400" spans="1:17" x14ac:dyDescent="0.3">
      <c r="A400" s="4">
        <v>0.97789999999999999</v>
      </c>
      <c r="B400" s="4">
        <v>579.86</v>
      </c>
      <c r="F400" s="5">
        <f t="shared" si="24"/>
        <v>853.01</v>
      </c>
      <c r="G400" s="1">
        <f t="shared" si="25"/>
        <v>0.93571575331258272</v>
      </c>
      <c r="K400">
        <f t="shared" si="26"/>
        <v>853.01</v>
      </c>
      <c r="L400">
        <f t="shared" si="27"/>
        <v>0.72351031560953449</v>
      </c>
      <c r="Q400" s="3"/>
    </row>
    <row r="401" spans="1:17" x14ac:dyDescent="0.3">
      <c r="A401" s="4">
        <v>0.97789999999999999</v>
      </c>
      <c r="B401" s="4">
        <v>579.88</v>
      </c>
      <c r="F401" s="5">
        <f t="shared" si="24"/>
        <v>853.03</v>
      </c>
      <c r="G401" s="1">
        <f t="shared" si="25"/>
        <v>0.93571575331258272</v>
      </c>
      <c r="K401">
        <f t="shared" si="26"/>
        <v>853.03</v>
      </c>
      <c r="L401">
        <f t="shared" si="27"/>
        <v>0.72351031560953449</v>
      </c>
      <c r="Q401" s="3"/>
    </row>
    <row r="402" spans="1:17" x14ac:dyDescent="0.3">
      <c r="A402" s="4">
        <v>0.9778</v>
      </c>
      <c r="B402" s="4">
        <v>579.89</v>
      </c>
      <c r="F402" s="5">
        <f t="shared" si="24"/>
        <v>853.04</v>
      </c>
      <c r="G402" s="1">
        <f t="shared" si="25"/>
        <v>0.93542872394240184</v>
      </c>
      <c r="K402">
        <f t="shared" si="26"/>
        <v>853.04</v>
      </c>
      <c r="L402">
        <f t="shared" si="27"/>
        <v>0.72373231938693994</v>
      </c>
      <c r="Q402" s="3"/>
    </row>
    <row r="403" spans="1:17" x14ac:dyDescent="0.3">
      <c r="A403" s="4">
        <v>0.9778</v>
      </c>
      <c r="B403" s="4">
        <v>579.92999999999995</v>
      </c>
      <c r="F403" s="5">
        <f t="shared" si="24"/>
        <v>853.07999999999993</v>
      </c>
      <c r="G403" s="1">
        <f t="shared" si="25"/>
        <v>0.93542872394240184</v>
      </c>
      <c r="K403">
        <f t="shared" si="26"/>
        <v>853.07999999999993</v>
      </c>
      <c r="L403">
        <f t="shared" si="27"/>
        <v>0.72373231938693994</v>
      </c>
      <c r="Q403" s="3"/>
    </row>
    <row r="404" spans="1:17" x14ac:dyDescent="0.3">
      <c r="A404" s="4">
        <v>0.97770000000000001</v>
      </c>
      <c r="B404" s="4">
        <v>579.94000000000005</v>
      </c>
      <c r="F404" s="5">
        <f t="shared" si="24"/>
        <v>853.09</v>
      </c>
      <c r="G404" s="1">
        <f t="shared" si="25"/>
        <v>0.93514175327543592</v>
      </c>
      <c r="K404">
        <f t="shared" si="26"/>
        <v>853.09</v>
      </c>
      <c r="L404">
        <f t="shared" si="27"/>
        <v>0.72395441400058735</v>
      </c>
      <c r="Q404" s="3"/>
    </row>
    <row r="405" spans="1:17" x14ac:dyDescent="0.3">
      <c r="A405" s="4">
        <v>0.97770000000000001</v>
      </c>
      <c r="B405" s="4">
        <v>579.97</v>
      </c>
      <c r="F405" s="5">
        <f t="shared" si="24"/>
        <v>853.12</v>
      </c>
      <c r="G405" s="1">
        <f t="shared" si="25"/>
        <v>0.93514175327543592</v>
      </c>
      <c r="K405">
        <f t="shared" si="26"/>
        <v>853.12</v>
      </c>
      <c r="L405">
        <f t="shared" si="27"/>
        <v>0.72395441400058735</v>
      </c>
      <c r="Q405" s="3"/>
    </row>
    <row r="406" spans="1:17" x14ac:dyDescent="0.3">
      <c r="A406" s="4">
        <v>0.97760000000000002</v>
      </c>
      <c r="B406" s="4">
        <v>579.98</v>
      </c>
      <c r="F406" s="5">
        <f t="shared" si="24"/>
        <v>853.13</v>
      </c>
      <c r="G406" s="1">
        <f t="shared" si="25"/>
        <v>0.93485484130568131</v>
      </c>
      <c r="K406">
        <f t="shared" si="26"/>
        <v>853.13</v>
      </c>
      <c r="L406">
        <f t="shared" si="27"/>
        <v>0.72417659949694024</v>
      </c>
      <c r="Q406" s="3"/>
    </row>
    <row r="407" spans="1:17" x14ac:dyDescent="0.3">
      <c r="A407" s="4">
        <v>0.97760000000000002</v>
      </c>
      <c r="B407" s="4">
        <v>579.99</v>
      </c>
      <c r="F407" s="5">
        <f t="shared" si="24"/>
        <v>853.14</v>
      </c>
      <c r="G407" s="1">
        <f t="shared" si="25"/>
        <v>0.93485484130568131</v>
      </c>
      <c r="K407">
        <f t="shared" si="26"/>
        <v>853.14</v>
      </c>
      <c r="L407">
        <f t="shared" si="27"/>
        <v>0.72417659949694024</v>
      </c>
      <c r="Q407" s="3"/>
    </row>
    <row r="408" spans="1:17" x14ac:dyDescent="0.3">
      <c r="A408" s="4">
        <v>0.97750000000000004</v>
      </c>
      <c r="B408" s="4">
        <v>579.99</v>
      </c>
      <c r="F408" s="5">
        <f t="shared" si="24"/>
        <v>853.14</v>
      </c>
      <c r="G408" s="1">
        <f t="shared" si="25"/>
        <v>0.93456798802713426</v>
      </c>
      <c r="K408">
        <f t="shared" si="26"/>
        <v>853.14</v>
      </c>
      <c r="L408">
        <f t="shared" si="27"/>
        <v>0.72439887592249097</v>
      </c>
      <c r="Q408" s="3"/>
    </row>
    <row r="409" spans="1:17" x14ac:dyDescent="0.3">
      <c r="A409" s="4">
        <v>0.97750000000000004</v>
      </c>
      <c r="B409" s="4">
        <v>580.04</v>
      </c>
      <c r="F409" s="5">
        <f t="shared" si="24"/>
        <v>853.18999999999994</v>
      </c>
      <c r="G409" s="1">
        <f t="shared" si="25"/>
        <v>0.93456798802713426</v>
      </c>
      <c r="K409">
        <f t="shared" si="26"/>
        <v>853.18999999999994</v>
      </c>
      <c r="L409">
        <f t="shared" si="27"/>
        <v>0.72439887592249097</v>
      </c>
      <c r="Q409" s="3"/>
    </row>
    <row r="410" spans="1:17" x14ac:dyDescent="0.3">
      <c r="A410" s="4">
        <v>0.97740000000000005</v>
      </c>
      <c r="B410" s="4">
        <v>580.04999999999995</v>
      </c>
      <c r="F410" s="5">
        <f t="shared" si="24"/>
        <v>853.19999999999993</v>
      </c>
      <c r="G410" s="1">
        <f t="shared" si="25"/>
        <v>0.93428119343379146</v>
      </c>
      <c r="K410">
        <f t="shared" si="26"/>
        <v>853.19999999999993</v>
      </c>
      <c r="L410">
        <f t="shared" si="27"/>
        <v>0.72462124332375977</v>
      </c>
      <c r="Q410" s="3"/>
    </row>
    <row r="411" spans="1:17" x14ac:dyDescent="0.3">
      <c r="A411" s="4">
        <v>0.97740000000000005</v>
      </c>
      <c r="B411" s="4">
        <v>580.1</v>
      </c>
      <c r="F411" s="5">
        <f t="shared" si="24"/>
        <v>853.25</v>
      </c>
      <c r="G411" s="1">
        <f t="shared" si="25"/>
        <v>0.93428119343379146</v>
      </c>
      <c r="K411">
        <f t="shared" si="26"/>
        <v>853.25</v>
      </c>
      <c r="L411">
        <f t="shared" si="27"/>
        <v>0.72462124332375977</v>
      </c>
      <c r="Q411" s="3"/>
    </row>
    <row r="412" spans="1:17" x14ac:dyDescent="0.3">
      <c r="A412" s="4">
        <v>0.97729999999999995</v>
      </c>
      <c r="B412" s="4">
        <v>580.1</v>
      </c>
      <c r="F412" s="5">
        <f t="shared" si="24"/>
        <v>853.25</v>
      </c>
      <c r="G412" s="1">
        <f t="shared" si="25"/>
        <v>0.93399445751964871</v>
      </c>
      <c r="K412">
        <f t="shared" si="26"/>
        <v>853.25</v>
      </c>
      <c r="L412">
        <f t="shared" si="27"/>
        <v>0.72484370174729629</v>
      </c>
      <c r="Q412" s="3"/>
    </row>
    <row r="413" spans="1:17" x14ac:dyDescent="0.3">
      <c r="A413" s="4">
        <v>0.97729999999999995</v>
      </c>
      <c r="B413" s="4">
        <v>580.19000000000005</v>
      </c>
      <c r="F413" s="5">
        <f t="shared" si="24"/>
        <v>853.34</v>
      </c>
      <c r="G413" s="1">
        <f t="shared" si="25"/>
        <v>0.93399445751964871</v>
      </c>
      <c r="K413">
        <f t="shared" si="26"/>
        <v>853.34</v>
      </c>
      <c r="L413">
        <f t="shared" si="27"/>
        <v>0.72484370174729629</v>
      </c>
      <c r="Q413" s="3"/>
    </row>
    <row r="414" spans="1:17" x14ac:dyDescent="0.3">
      <c r="A414" s="4">
        <v>0.97719999999999996</v>
      </c>
      <c r="B414" s="4">
        <v>580.19000000000005</v>
      </c>
      <c r="F414" s="5">
        <f t="shared" si="24"/>
        <v>853.34</v>
      </c>
      <c r="G414" s="1">
        <f t="shared" si="25"/>
        <v>0.93370778027870316</v>
      </c>
      <c r="K414">
        <f t="shared" si="26"/>
        <v>853.34</v>
      </c>
      <c r="L414">
        <f t="shared" si="27"/>
        <v>0.72506625123967783</v>
      </c>
      <c r="Q414" s="3"/>
    </row>
    <row r="415" spans="1:17" x14ac:dyDescent="0.3">
      <c r="A415" s="4">
        <v>0.97719999999999996</v>
      </c>
      <c r="B415" s="4">
        <v>580.24</v>
      </c>
      <c r="F415" s="5">
        <f t="shared" si="24"/>
        <v>853.39</v>
      </c>
      <c r="G415" s="1">
        <f t="shared" si="25"/>
        <v>0.93370778027870316</v>
      </c>
      <c r="K415">
        <f t="shared" si="26"/>
        <v>853.39</v>
      </c>
      <c r="L415">
        <f t="shared" si="27"/>
        <v>0.72506625123967783</v>
      </c>
      <c r="Q415" s="3"/>
    </row>
    <row r="416" spans="1:17" x14ac:dyDescent="0.3">
      <c r="A416" s="4">
        <v>0.97709999999999997</v>
      </c>
      <c r="B416" s="4">
        <v>580.24</v>
      </c>
      <c r="F416" s="5">
        <f t="shared" si="24"/>
        <v>853.39</v>
      </c>
      <c r="G416" s="1">
        <f t="shared" si="25"/>
        <v>0.93342116170495093</v>
      </c>
      <c r="K416">
        <f t="shared" si="26"/>
        <v>853.39</v>
      </c>
      <c r="L416">
        <f t="shared" si="27"/>
        <v>0.72528889184751077</v>
      </c>
      <c r="Q416" s="3"/>
    </row>
    <row r="417" spans="1:17" x14ac:dyDescent="0.3">
      <c r="A417" s="4">
        <v>0.97709999999999997</v>
      </c>
      <c r="B417" s="4">
        <v>580.32000000000005</v>
      </c>
      <c r="F417" s="5">
        <f t="shared" si="24"/>
        <v>853.47</v>
      </c>
      <c r="G417" s="1">
        <f t="shared" si="25"/>
        <v>0.93342116170495093</v>
      </c>
      <c r="K417">
        <f t="shared" si="26"/>
        <v>853.47</v>
      </c>
      <c r="L417">
        <f t="shared" si="27"/>
        <v>0.72528889184751077</v>
      </c>
      <c r="Q417" s="3"/>
    </row>
    <row r="418" spans="1:17" x14ac:dyDescent="0.3">
      <c r="A418" s="4">
        <v>0.97699999999999998</v>
      </c>
      <c r="B418" s="4">
        <v>580.33000000000004</v>
      </c>
      <c r="F418" s="5">
        <f t="shared" si="24"/>
        <v>853.48</v>
      </c>
      <c r="G418" s="1">
        <f t="shared" si="25"/>
        <v>0.93313460179238805</v>
      </c>
      <c r="K418">
        <f t="shared" si="26"/>
        <v>853.48</v>
      </c>
      <c r="L418">
        <f t="shared" si="27"/>
        <v>0.7255116236174306</v>
      </c>
      <c r="Q418" s="3"/>
    </row>
    <row r="419" spans="1:17" x14ac:dyDescent="0.3">
      <c r="A419" s="4">
        <v>0.97699999999999998</v>
      </c>
      <c r="B419" s="4">
        <v>580.38</v>
      </c>
      <c r="F419" s="5">
        <f t="shared" si="24"/>
        <v>853.53</v>
      </c>
      <c r="G419" s="1">
        <f t="shared" si="25"/>
        <v>0.93313460179238805</v>
      </c>
      <c r="K419">
        <f t="shared" si="26"/>
        <v>853.53</v>
      </c>
      <c r="L419">
        <f t="shared" si="27"/>
        <v>0.7255116236174306</v>
      </c>
      <c r="Q419" s="3"/>
    </row>
    <row r="420" spans="1:17" x14ac:dyDescent="0.3">
      <c r="A420" s="4">
        <v>0.97689999999999999</v>
      </c>
      <c r="B420" s="4">
        <v>580.38</v>
      </c>
      <c r="F420" s="5">
        <f t="shared" si="24"/>
        <v>853.53</v>
      </c>
      <c r="G420" s="1">
        <f t="shared" si="25"/>
        <v>0.93284810053501155</v>
      </c>
      <c r="K420">
        <f t="shared" si="26"/>
        <v>853.53</v>
      </c>
      <c r="L420">
        <f t="shared" si="27"/>
        <v>0.72573444659610042</v>
      </c>
      <c r="Q420" s="3"/>
    </row>
    <row r="421" spans="1:17" x14ac:dyDescent="0.3">
      <c r="A421" s="4">
        <v>0.97689999999999999</v>
      </c>
      <c r="B421" s="4">
        <v>580.41999999999996</v>
      </c>
      <c r="F421" s="5">
        <f t="shared" si="24"/>
        <v>853.56999999999994</v>
      </c>
      <c r="G421" s="1">
        <f t="shared" si="25"/>
        <v>0.93284810053501155</v>
      </c>
      <c r="K421">
        <f t="shared" si="26"/>
        <v>853.56999999999994</v>
      </c>
      <c r="L421">
        <f t="shared" si="27"/>
        <v>0.72573444659610042</v>
      </c>
      <c r="Q421" s="3"/>
    </row>
    <row r="422" spans="1:17" x14ac:dyDescent="0.3">
      <c r="A422" s="4">
        <v>0.9768</v>
      </c>
      <c r="B422" s="4">
        <v>580.41999999999996</v>
      </c>
      <c r="F422" s="5">
        <f t="shared" si="24"/>
        <v>853.56999999999994</v>
      </c>
      <c r="G422" s="1">
        <f t="shared" si="25"/>
        <v>0.93256165792681756</v>
      </c>
      <c r="K422">
        <f t="shared" si="26"/>
        <v>853.56999999999994</v>
      </c>
      <c r="L422">
        <f t="shared" si="27"/>
        <v>0.72595736083021267</v>
      </c>
      <c r="Q422" s="3"/>
    </row>
    <row r="423" spans="1:17" x14ac:dyDescent="0.3">
      <c r="A423" s="4">
        <v>0.9768</v>
      </c>
      <c r="B423" s="4">
        <v>580.42999999999995</v>
      </c>
      <c r="F423" s="5">
        <f t="shared" si="24"/>
        <v>853.57999999999993</v>
      </c>
      <c r="G423" s="1">
        <f t="shared" si="25"/>
        <v>0.93256165792681756</v>
      </c>
      <c r="K423">
        <f t="shared" si="26"/>
        <v>853.57999999999993</v>
      </c>
      <c r="L423">
        <f t="shared" si="27"/>
        <v>0.72595736083021267</v>
      </c>
      <c r="Q423" s="3"/>
    </row>
    <row r="424" spans="1:17" x14ac:dyDescent="0.3">
      <c r="A424" s="4">
        <v>0.97670000000000001</v>
      </c>
      <c r="B424" s="4">
        <v>580.44000000000005</v>
      </c>
      <c r="F424" s="5">
        <f t="shared" si="24"/>
        <v>853.59</v>
      </c>
      <c r="G424" s="1">
        <f t="shared" si="25"/>
        <v>0.93227527396180232</v>
      </c>
      <c r="K424">
        <f t="shared" si="26"/>
        <v>853.59</v>
      </c>
      <c r="L424">
        <f t="shared" si="27"/>
        <v>0.72618036636648853</v>
      </c>
      <c r="Q424" s="3"/>
    </row>
    <row r="425" spans="1:17" x14ac:dyDescent="0.3">
      <c r="A425" s="4">
        <v>0.97670000000000001</v>
      </c>
      <c r="B425" s="4">
        <v>580.5</v>
      </c>
      <c r="F425" s="5">
        <f t="shared" si="24"/>
        <v>853.65</v>
      </c>
      <c r="G425" s="1">
        <f t="shared" si="25"/>
        <v>0.93227527396180232</v>
      </c>
      <c r="K425">
        <f t="shared" si="26"/>
        <v>853.65</v>
      </c>
      <c r="L425">
        <f t="shared" si="27"/>
        <v>0.72618036636648853</v>
      </c>
      <c r="Q425" s="3"/>
    </row>
    <row r="426" spans="1:17" x14ac:dyDescent="0.3">
      <c r="A426" s="4">
        <v>0.97660000000000002</v>
      </c>
      <c r="B426" s="4">
        <v>580.5</v>
      </c>
      <c r="F426" s="5">
        <f t="shared" si="24"/>
        <v>853.65</v>
      </c>
      <c r="G426" s="1">
        <f t="shared" si="25"/>
        <v>0.93198894863396242</v>
      </c>
      <c r="K426">
        <f t="shared" si="26"/>
        <v>853.65</v>
      </c>
      <c r="L426">
        <f t="shared" si="27"/>
        <v>0.72640346325167748</v>
      </c>
      <c r="Q426" s="3"/>
    </row>
    <row r="427" spans="1:17" x14ac:dyDescent="0.3">
      <c r="A427" s="4">
        <v>0.97660000000000002</v>
      </c>
      <c r="B427" s="4">
        <v>580.55999999999995</v>
      </c>
      <c r="F427" s="5">
        <f t="shared" si="24"/>
        <v>853.70999999999992</v>
      </c>
      <c r="G427" s="1">
        <f t="shared" si="25"/>
        <v>0.93198894863396242</v>
      </c>
      <c r="K427">
        <f t="shared" si="26"/>
        <v>853.70999999999992</v>
      </c>
      <c r="L427">
        <f t="shared" si="27"/>
        <v>0.72640346325167748</v>
      </c>
      <c r="Q427" s="3"/>
    </row>
    <row r="428" spans="1:17" x14ac:dyDescent="0.3">
      <c r="A428" s="4">
        <v>0.97650000000000003</v>
      </c>
      <c r="B428" s="4">
        <v>580.55999999999995</v>
      </c>
      <c r="F428" s="5">
        <f t="shared" si="24"/>
        <v>853.70999999999992</v>
      </c>
      <c r="G428" s="1">
        <f t="shared" si="25"/>
        <v>0.93170268193729422</v>
      </c>
      <c r="K428">
        <f t="shared" si="26"/>
        <v>853.70999999999992</v>
      </c>
      <c r="L428">
        <f t="shared" si="27"/>
        <v>0.72662665153255801</v>
      </c>
      <c r="Q428" s="3"/>
    </row>
    <row r="429" spans="1:17" x14ac:dyDescent="0.3">
      <c r="A429" s="4">
        <v>0.97650000000000003</v>
      </c>
      <c r="B429" s="4">
        <v>580.63</v>
      </c>
      <c r="F429" s="5">
        <f t="shared" si="24"/>
        <v>853.78</v>
      </c>
      <c r="G429" s="1">
        <f t="shared" si="25"/>
        <v>0.93170268193729422</v>
      </c>
      <c r="K429">
        <f t="shared" si="26"/>
        <v>853.78</v>
      </c>
      <c r="L429">
        <f t="shared" si="27"/>
        <v>0.72662665153255801</v>
      </c>
      <c r="Q429" s="3"/>
    </row>
    <row r="430" spans="1:17" x14ac:dyDescent="0.3">
      <c r="A430" s="4">
        <v>0.97640000000000005</v>
      </c>
      <c r="B430" s="4">
        <v>580.63</v>
      </c>
      <c r="F430" s="5">
        <f t="shared" si="24"/>
        <v>853.78</v>
      </c>
      <c r="G430" s="1">
        <f t="shared" si="25"/>
        <v>0.93141647386579407</v>
      </c>
      <c r="K430">
        <f t="shared" si="26"/>
        <v>853.78</v>
      </c>
      <c r="L430">
        <f t="shared" si="27"/>
        <v>0.72684993125593744</v>
      </c>
      <c r="Q430" s="3"/>
    </row>
    <row r="431" spans="1:17" x14ac:dyDescent="0.3">
      <c r="A431" s="4">
        <v>0.97640000000000005</v>
      </c>
      <c r="B431" s="4">
        <v>580.66</v>
      </c>
      <c r="F431" s="5">
        <f t="shared" si="24"/>
        <v>853.81</v>
      </c>
      <c r="G431" s="1">
        <f t="shared" si="25"/>
        <v>0.93141647386579407</v>
      </c>
      <c r="K431">
        <f t="shared" si="26"/>
        <v>853.81</v>
      </c>
      <c r="L431">
        <f t="shared" si="27"/>
        <v>0.72684993125593744</v>
      </c>
      <c r="Q431" s="3"/>
    </row>
    <row r="432" spans="1:17" x14ac:dyDescent="0.3">
      <c r="A432" s="4">
        <v>0.97629999999999995</v>
      </c>
      <c r="B432" s="4">
        <v>580.66</v>
      </c>
      <c r="F432" s="5">
        <f t="shared" si="24"/>
        <v>853.81</v>
      </c>
      <c r="G432" s="1">
        <f t="shared" si="25"/>
        <v>0.931130324413458</v>
      </c>
      <c r="K432">
        <f t="shared" si="26"/>
        <v>853.81</v>
      </c>
      <c r="L432">
        <f t="shared" si="27"/>
        <v>0.72707330246865187</v>
      </c>
      <c r="Q432" s="3"/>
    </row>
    <row r="433" spans="1:17" x14ac:dyDescent="0.3">
      <c r="A433" s="4">
        <v>0.97629999999999995</v>
      </c>
      <c r="B433" s="4">
        <v>580.73</v>
      </c>
      <c r="F433" s="5">
        <f t="shared" si="24"/>
        <v>853.88</v>
      </c>
      <c r="G433" s="1">
        <f t="shared" si="25"/>
        <v>0.931130324413458</v>
      </c>
      <c r="K433">
        <f t="shared" si="26"/>
        <v>853.88</v>
      </c>
      <c r="L433">
        <f t="shared" si="27"/>
        <v>0.72707330246865187</v>
      </c>
      <c r="Q433" s="3"/>
    </row>
    <row r="434" spans="1:17" x14ac:dyDescent="0.3">
      <c r="A434" s="4">
        <v>0.97619999999999996</v>
      </c>
      <c r="B434" s="4">
        <v>580.73</v>
      </c>
      <c r="F434" s="5">
        <f t="shared" si="24"/>
        <v>853.88</v>
      </c>
      <c r="G434" s="1">
        <f t="shared" si="25"/>
        <v>0.93084423357428325</v>
      </c>
      <c r="K434">
        <f t="shared" si="26"/>
        <v>853.88</v>
      </c>
      <c r="L434">
        <f t="shared" si="27"/>
        <v>0.72729676521756537</v>
      </c>
      <c r="Q434" s="3"/>
    </row>
    <row r="435" spans="1:17" x14ac:dyDescent="0.3">
      <c r="A435" s="4">
        <v>0.97619999999999996</v>
      </c>
      <c r="B435" s="4">
        <v>580.78</v>
      </c>
      <c r="F435" s="5">
        <f t="shared" si="24"/>
        <v>853.93</v>
      </c>
      <c r="G435" s="1">
        <f t="shared" si="25"/>
        <v>0.93084423357428325</v>
      </c>
      <c r="K435">
        <f t="shared" si="26"/>
        <v>853.93</v>
      </c>
      <c r="L435">
        <f t="shared" si="27"/>
        <v>0.72729676521756537</v>
      </c>
      <c r="Q435" s="3"/>
    </row>
    <row r="436" spans="1:17" x14ac:dyDescent="0.3">
      <c r="A436" s="4">
        <v>0.97609999999999997</v>
      </c>
      <c r="B436" s="4">
        <v>580.79</v>
      </c>
      <c r="F436" s="5">
        <f t="shared" si="24"/>
        <v>853.93999999999994</v>
      </c>
      <c r="G436" s="1">
        <f t="shared" si="25"/>
        <v>0.93055820134226575</v>
      </c>
      <c r="K436">
        <f t="shared" si="26"/>
        <v>853.93999999999994</v>
      </c>
      <c r="L436">
        <f t="shared" si="27"/>
        <v>0.72752031954957186</v>
      </c>
      <c r="Q436" s="3"/>
    </row>
    <row r="437" spans="1:17" x14ac:dyDescent="0.3">
      <c r="A437" s="4">
        <v>0.97609999999999997</v>
      </c>
      <c r="B437" s="4">
        <v>580.83000000000004</v>
      </c>
      <c r="F437" s="5">
        <f t="shared" si="24"/>
        <v>853.98</v>
      </c>
      <c r="G437" s="1">
        <f t="shared" si="25"/>
        <v>0.93055820134226575</v>
      </c>
      <c r="K437">
        <f t="shared" si="26"/>
        <v>853.98</v>
      </c>
      <c r="L437">
        <f t="shared" si="27"/>
        <v>0.72752031954957186</v>
      </c>
      <c r="Q437" s="3"/>
    </row>
    <row r="438" spans="1:17" x14ac:dyDescent="0.3">
      <c r="A438" s="4">
        <v>0.97599999999999998</v>
      </c>
      <c r="B438" s="4">
        <v>580.84</v>
      </c>
      <c r="F438" s="5">
        <f t="shared" si="24"/>
        <v>853.99</v>
      </c>
      <c r="G438" s="1">
        <f t="shared" si="25"/>
        <v>0.9302722277114015</v>
      </c>
      <c r="K438">
        <f t="shared" si="26"/>
        <v>853.99</v>
      </c>
      <c r="L438">
        <f t="shared" si="27"/>
        <v>0.72774396551159415</v>
      </c>
      <c r="Q438" s="3"/>
    </row>
    <row r="439" spans="1:17" x14ac:dyDescent="0.3">
      <c r="A439" s="4">
        <v>0.97599999999999998</v>
      </c>
      <c r="B439" s="4">
        <v>580.87</v>
      </c>
      <c r="F439" s="5">
        <f t="shared" si="24"/>
        <v>854.02</v>
      </c>
      <c r="G439" s="1">
        <f t="shared" si="25"/>
        <v>0.9302722277114015</v>
      </c>
      <c r="K439">
        <f t="shared" si="26"/>
        <v>854.02</v>
      </c>
      <c r="L439">
        <f t="shared" si="27"/>
        <v>0.72774396551159415</v>
      </c>
      <c r="Q439" s="3"/>
    </row>
    <row r="440" spans="1:17" x14ac:dyDescent="0.3">
      <c r="A440" s="4">
        <v>0.97589999999999999</v>
      </c>
      <c r="B440" s="4">
        <v>580.87</v>
      </c>
      <c r="F440" s="5">
        <f t="shared" si="24"/>
        <v>854.02</v>
      </c>
      <c r="G440" s="1">
        <f t="shared" si="25"/>
        <v>0.92998631267568754</v>
      </c>
      <c r="K440">
        <f t="shared" si="26"/>
        <v>854.02</v>
      </c>
      <c r="L440">
        <f t="shared" si="27"/>
        <v>0.7279677031505829</v>
      </c>
      <c r="Q440" s="3"/>
    </row>
    <row r="441" spans="1:17" x14ac:dyDescent="0.3">
      <c r="A441" s="4">
        <v>0.97589999999999999</v>
      </c>
      <c r="B441" s="4">
        <v>580.88</v>
      </c>
      <c r="F441" s="5">
        <f t="shared" si="24"/>
        <v>854.03</v>
      </c>
      <c r="G441" s="1">
        <f t="shared" si="25"/>
        <v>0.92998631267568754</v>
      </c>
      <c r="K441">
        <f t="shared" si="26"/>
        <v>854.03</v>
      </c>
      <c r="L441">
        <f t="shared" si="27"/>
        <v>0.7279677031505829</v>
      </c>
      <c r="Q441" s="3"/>
    </row>
    <row r="442" spans="1:17" x14ac:dyDescent="0.3">
      <c r="A442" s="4">
        <v>0.9758</v>
      </c>
      <c r="B442" s="4">
        <v>580.89</v>
      </c>
      <c r="F442" s="5">
        <f t="shared" si="24"/>
        <v>854.04</v>
      </c>
      <c r="G442" s="1">
        <f t="shared" si="25"/>
        <v>0.92970045622912023</v>
      </c>
      <c r="K442">
        <f t="shared" si="26"/>
        <v>854.04</v>
      </c>
      <c r="L442">
        <f t="shared" si="27"/>
        <v>0.72819153251351809</v>
      </c>
      <c r="Q442" s="3"/>
    </row>
    <row r="443" spans="1:17" x14ac:dyDescent="0.3">
      <c r="A443" s="4">
        <v>0.9758</v>
      </c>
      <c r="B443" s="4">
        <v>580.9</v>
      </c>
      <c r="F443" s="5">
        <f t="shared" si="24"/>
        <v>854.05</v>
      </c>
      <c r="G443" s="1">
        <f t="shared" si="25"/>
        <v>0.92970045622912023</v>
      </c>
      <c r="K443">
        <f t="shared" si="26"/>
        <v>854.05</v>
      </c>
      <c r="L443">
        <f t="shared" si="27"/>
        <v>0.72819153251351809</v>
      </c>
      <c r="Q443" s="3"/>
    </row>
    <row r="444" spans="1:17" x14ac:dyDescent="0.3">
      <c r="A444" s="4">
        <v>0.97540000000000004</v>
      </c>
      <c r="B444" s="4">
        <v>580.9</v>
      </c>
      <c r="F444" s="5">
        <f t="shared" si="24"/>
        <v>854.05</v>
      </c>
      <c r="G444" s="1">
        <f t="shared" si="25"/>
        <v>0.92855761621424326</v>
      </c>
      <c r="K444">
        <f t="shared" si="26"/>
        <v>854.05</v>
      </c>
      <c r="L444">
        <f t="shared" si="27"/>
        <v>0.72908776814534026</v>
      </c>
      <c r="Q444" s="3"/>
    </row>
    <row r="445" spans="1:17" x14ac:dyDescent="0.3">
      <c r="A445" s="4">
        <v>0.97540000000000004</v>
      </c>
      <c r="B445" s="4">
        <v>580.91</v>
      </c>
      <c r="F445" s="5">
        <f t="shared" si="24"/>
        <v>854.06</v>
      </c>
      <c r="G445" s="1">
        <f t="shared" si="25"/>
        <v>0.92855761621424326</v>
      </c>
      <c r="K445">
        <f t="shared" si="26"/>
        <v>854.06</v>
      </c>
      <c r="L445">
        <f t="shared" si="27"/>
        <v>0.72908776814534026</v>
      </c>
      <c r="Q445" s="3"/>
    </row>
    <row r="446" spans="1:17" x14ac:dyDescent="0.3">
      <c r="A446" s="4">
        <v>0.97529999999999994</v>
      </c>
      <c r="B446" s="4">
        <v>580.91</v>
      </c>
      <c r="F446" s="5">
        <f t="shared" si="24"/>
        <v>854.06</v>
      </c>
      <c r="G446" s="1">
        <f t="shared" si="25"/>
        <v>0.92827205262335377</v>
      </c>
      <c r="K446">
        <f t="shared" si="26"/>
        <v>854.06</v>
      </c>
      <c r="L446">
        <f t="shared" si="27"/>
        <v>0.72931205683372291</v>
      </c>
      <c r="Q446" s="3"/>
    </row>
    <row r="447" spans="1:17" x14ac:dyDescent="0.3">
      <c r="A447" s="4">
        <v>0.97529999999999994</v>
      </c>
      <c r="B447" s="4">
        <v>580.91999999999996</v>
      </c>
      <c r="F447" s="5">
        <f t="shared" si="24"/>
        <v>854.06999999999994</v>
      </c>
      <c r="G447" s="1">
        <f t="shared" si="25"/>
        <v>0.92827205262335377</v>
      </c>
      <c r="K447">
        <f t="shared" si="26"/>
        <v>854.06999999999994</v>
      </c>
      <c r="L447">
        <f t="shared" si="27"/>
        <v>0.72931205683372291</v>
      </c>
      <c r="Q447" s="3"/>
    </row>
    <row r="448" spans="1:17" x14ac:dyDescent="0.3">
      <c r="A448" s="4">
        <v>0.97519999999999996</v>
      </c>
      <c r="B448" s="4">
        <v>580.91999999999996</v>
      </c>
      <c r="F448" s="5">
        <f t="shared" si="24"/>
        <v>854.06999999999994</v>
      </c>
      <c r="G448" s="1">
        <f t="shared" si="25"/>
        <v>0.92798654758558952</v>
      </c>
      <c r="K448">
        <f t="shared" si="26"/>
        <v>854.06999999999994</v>
      </c>
      <c r="L448">
        <f t="shared" si="27"/>
        <v>0.72953643752854014</v>
      </c>
      <c r="Q448" s="3"/>
    </row>
    <row r="449" spans="1:17" x14ac:dyDescent="0.3">
      <c r="A449" s="4">
        <v>0.97519999999999996</v>
      </c>
      <c r="B449" s="4">
        <v>580.92999999999995</v>
      </c>
      <c r="F449" s="5">
        <f t="shared" si="24"/>
        <v>854.07999999999993</v>
      </c>
      <c r="G449" s="1">
        <f t="shared" si="25"/>
        <v>0.92798654758558952</v>
      </c>
      <c r="K449">
        <f t="shared" si="26"/>
        <v>854.07999999999993</v>
      </c>
      <c r="L449">
        <f t="shared" si="27"/>
        <v>0.72953643752854014</v>
      </c>
      <c r="Q449" s="3"/>
    </row>
    <row r="450" spans="1:17" x14ac:dyDescent="0.3">
      <c r="A450" s="4">
        <v>0.97509999999999997</v>
      </c>
      <c r="B450" s="4">
        <v>580.92999999999995</v>
      </c>
      <c r="F450" s="5">
        <f t="shared" si="24"/>
        <v>854.07999999999993</v>
      </c>
      <c r="G450" s="1">
        <f t="shared" si="25"/>
        <v>0.92770110109494641</v>
      </c>
      <c r="K450">
        <f t="shared" si="26"/>
        <v>854.07999999999993</v>
      </c>
      <c r="L450">
        <f t="shared" si="27"/>
        <v>0.72976091027697498</v>
      </c>
      <c r="Q450" s="3"/>
    </row>
    <row r="451" spans="1:17" x14ac:dyDescent="0.3">
      <c r="A451" s="4">
        <v>0.97509999999999997</v>
      </c>
      <c r="B451" s="4">
        <v>580.94000000000005</v>
      </c>
      <c r="F451" s="5">
        <f t="shared" si="24"/>
        <v>854.09</v>
      </c>
      <c r="G451" s="1">
        <f t="shared" si="25"/>
        <v>0.92770110109494641</v>
      </c>
      <c r="K451">
        <f t="shared" si="26"/>
        <v>854.09</v>
      </c>
      <c r="L451">
        <f t="shared" si="27"/>
        <v>0.72976091027697498</v>
      </c>
      <c r="Q451" s="3"/>
    </row>
    <row r="452" spans="1:17" x14ac:dyDescent="0.3">
      <c r="A452" s="4">
        <v>0.97499999999999998</v>
      </c>
      <c r="B452" s="4">
        <v>580.94000000000005</v>
      </c>
      <c r="F452" s="5">
        <f t="shared" ref="F452:F515" si="28">B452+273.15</f>
        <v>854.09</v>
      </c>
      <c r="G452" s="1">
        <f t="shared" si="25"/>
        <v>0.92741571314542082</v>
      </c>
      <c r="K452">
        <f t="shared" si="26"/>
        <v>854.09</v>
      </c>
      <c r="L452">
        <f t="shared" si="27"/>
        <v>0.72998547512623924</v>
      </c>
      <c r="Q452" s="3"/>
    </row>
    <row r="453" spans="1:17" x14ac:dyDescent="0.3">
      <c r="A453" s="4">
        <v>0.97499999999999998</v>
      </c>
      <c r="B453" s="4">
        <v>580.95000000000005</v>
      </c>
      <c r="F453" s="5">
        <f t="shared" si="28"/>
        <v>854.1</v>
      </c>
      <c r="G453" s="1">
        <f t="shared" ref="G453:G516" si="29">((1-(($A$4-A453)/$A$4))^3)</f>
        <v>0.92741571314542082</v>
      </c>
      <c r="K453">
        <f t="shared" ref="K453:K516" si="30">F453</f>
        <v>854.1</v>
      </c>
      <c r="L453">
        <f t="shared" ref="L453:L516" si="31">$D$10/G453</f>
        <v>0.72998547512623924</v>
      </c>
      <c r="Q453" s="3"/>
    </row>
    <row r="454" spans="1:17" x14ac:dyDescent="0.3">
      <c r="A454" s="4">
        <v>0.97489999999999999</v>
      </c>
      <c r="B454" s="4">
        <v>580.96</v>
      </c>
      <c r="F454" s="5">
        <f t="shared" si="28"/>
        <v>854.11</v>
      </c>
      <c r="G454" s="1">
        <f t="shared" si="29"/>
        <v>0.92713038373100942</v>
      </c>
      <c r="K454">
        <f t="shared" si="30"/>
        <v>854.11</v>
      </c>
      <c r="L454">
        <f t="shared" si="31"/>
        <v>0.73021013212357377</v>
      </c>
      <c r="Q454" s="3"/>
    </row>
    <row r="455" spans="1:17" x14ac:dyDescent="0.3">
      <c r="A455" s="4">
        <v>0.97489999999999999</v>
      </c>
      <c r="B455" s="4">
        <v>580.97</v>
      </c>
      <c r="F455" s="5">
        <f t="shared" si="28"/>
        <v>854.12</v>
      </c>
      <c r="G455" s="1">
        <f t="shared" si="29"/>
        <v>0.92713038373100942</v>
      </c>
      <c r="K455">
        <f t="shared" si="30"/>
        <v>854.12</v>
      </c>
      <c r="L455">
        <f t="shared" si="31"/>
        <v>0.73021013212357377</v>
      </c>
      <c r="Q455" s="3"/>
    </row>
    <row r="456" spans="1:17" x14ac:dyDescent="0.3">
      <c r="A456" s="4">
        <v>0.9748</v>
      </c>
      <c r="B456" s="4">
        <v>580.97</v>
      </c>
      <c r="F456" s="5">
        <f t="shared" si="28"/>
        <v>854.12</v>
      </c>
      <c r="G456" s="1">
        <f t="shared" si="29"/>
        <v>0.92684511284570847</v>
      </c>
      <c r="K456">
        <f t="shared" si="30"/>
        <v>854.12</v>
      </c>
      <c r="L456">
        <f t="shared" si="31"/>
        <v>0.73043488131624856</v>
      </c>
      <c r="Q456" s="3"/>
    </row>
    <row r="457" spans="1:17" x14ac:dyDescent="0.3">
      <c r="A457" s="4">
        <v>0.9748</v>
      </c>
      <c r="B457" s="4">
        <v>580.98</v>
      </c>
      <c r="F457" s="5">
        <f t="shared" si="28"/>
        <v>854.13</v>
      </c>
      <c r="G457" s="1">
        <f t="shared" si="29"/>
        <v>0.92684511284570847</v>
      </c>
      <c r="K457">
        <f t="shared" si="30"/>
        <v>854.13</v>
      </c>
      <c r="L457">
        <f t="shared" si="31"/>
        <v>0.73043488131624856</v>
      </c>
      <c r="Q457" s="3"/>
    </row>
    <row r="458" spans="1:17" x14ac:dyDescent="0.3">
      <c r="A458" s="4">
        <v>0.97470000000000001</v>
      </c>
      <c r="B458" s="4">
        <v>580.99</v>
      </c>
      <c r="F458" s="5">
        <f t="shared" si="28"/>
        <v>854.14</v>
      </c>
      <c r="G458" s="1">
        <f t="shared" si="29"/>
        <v>0.92655990048351444</v>
      </c>
      <c r="K458">
        <f t="shared" si="30"/>
        <v>854.14</v>
      </c>
      <c r="L458">
        <f t="shared" si="31"/>
        <v>0.73065972275156255</v>
      </c>
      <c r="Q458" s="3"/>
    </row>
    <row r="459" spans="1:17" x14ac:dyDescent="0.3">
      <c r="A459" s="4">
        <v>0.97470000000000001</v>
      </c>
      <c r="B459" s="4">
        <v>581</v>
      </c>
      <c r="F459" s="5">
        <f t="shared" si="28"/>
        <v>854.15</v>
      </c>
      <c r="G459" s="1">
        <f t="shared" si="29"/>
        <v>0.92655990048351444</v>
      </c>
      <c r="K459">
        <f t="shared" si="30"/>
        <v>854.15</v>
      </c>
      <c r="L459">
        <f t="shared" si="31"/>
        <v>0.73065972275156255</v>
      </c>
      <c r="Q459" s="3"/>
    </row>
    <row r="460" spans="1:17" x14ac:dyDescent="0.3">
      <c r="A460" s="4">
        <v>0.97460000000000002</v>
      </c>
      <c r="B460" s="4">
        <v>581</v>
      </c>
      <c r="F460" s="5">
        <f t="shared" si="28"/>
        <v>854.15</v>
      </c>
      <c r="G460" s="1">
        <f t="shared" si="29"/>
        <v>0.92627474663842368</v>
      </c>
      <c r="K460">
        <f t="shared" si="30"/>
        <v>854.15</v>
      </c>
      <c r="L460">
        <f t="shared" si="31"/>
        <v>0.73088465647684409</v>
      </c>
      <c r="Q460" s="3"/>
    </row>
    <row r="461" spans="1:17" x14ac:dyDescent="0.3">
      <c r="A461" s="4">
        <v>0.97460000000000002</v>
      </c>
      <c r="B461" s="4">
        <v>581.01</v>
      </c>
      <c r="F461" s="5">
        <f t="shared" si="28"/>
        <v>854.16</v>
      </c>
      <c r="G461" s="1">
        <f t="shared" si="29"/>
        <v>0.92627474663842368</v>
      </c>
      <c r="K461">
        <f t="shared" si="30"/>
        <v>854.16</v>
      </c>
      <c r="L461">
        <f t="shared" si="31"/>
        <v>0.73088465647684409</v>
      </c>
      <c r="Q461" s="3"/>
    </row>
    <row r="462" spans="1:17" x14ac:dyDescent="0.3">
      <c r="A462" s="4">
        <v>0.97450000000000003</v>
      </c>
      <c r="B462" s="4">
        <v>581.01</v>
      </c>
      <c r="F462" s="5">
        <f t="shared" si="28"/>
        <v>854.16</v>
      </c>
      <c r="G462" s="1">
        <f t="shared" si="29"/>
        <v>0.92598965130443245</v>
      </c>
      <c r="K462">
        <f t="shared" si="30"/>
        <v>854.16</v>
      </c>
      <c r="L462">
        <f t="shared" si="31"/>
        <v>0.73110968253945052</v>
      </c>
      <c r="Q462" s="3"/>
    </row>
    <row r="463" spans="1:17" x14ac:dyDescent="0.3">
      <c r="A463" s="4">
        <v>0.97450000000000003</v>
      </c>
      <c r="B463" s="4">
        <v>581.02</v>
      </c>
      <c r="F463" s="5">
        <f t="shared" si="28"/>
        <v>854.17</v>
      </c>
      <c r="G463" s="1">
        <f t="shared" si="29"/>
        <v>0.92598965130443245</v>
      </c>
      <c r="K463">
        <f t="shared" si="30"/>
        <v>854.17</v>
      </c>
      <c r="L463">
        <f t="shared" si="31"/>
        <v>0.73110968253945052</v>
      </c>
      <c r="Q463" s="3"/>
    </row>
    <row r="464" spans="1:17" x14ac:dyDescent="0.3">
      <c r="A464" s="4">
        <v>0.97440000000000004</v>
      </c>
      <c r="B464" s="4">
        <v>581.02</v>
      </c>
      <c r="F464" s="5">
        <f t="shared" si="28"/>
        <v>854.17</v>
      </c>
      <c r="G464" s="1">
        <f t="shared" si="29"/>
        <v>0.92570461447553731</v>
      </c>
      <c r="K464">
        <f t="shared" si="30"/>
        <v>854.17</v>
      </c>
      <c r="L464">
        <f t="shared" si="31"/>
        <v>0.73133480098676817</v>
      </c>
      <c r="Q464" s="3"/>
    </row>
    <row r="465" spans="1:17" x14ac:dyDescent="0.3">
      <c r="A465" s="4">
        <v>0.97440000000000004</v>
      </c>
      <c r="B465" s="4">
        <v>581.03</v>
      </c>
      <c r="F465" s="5">
        <f t="shared" si="28"/>
        <v>854.18</v>
      </c>
      <c r="G465" s="1">
        <f t="shared" si="29"/>
        <v>0.92570461447553731</v>
      </c>
      <c r="K465">
        <f t="shared" si="30"/>
        <v>854.18</v>
      </c>
      <c r="L465">
        <f t="shared" si="31"/>
        <v>0.73133480098676817</v>
      </c>
      <c r="Q465" s="3"/>
    </row>
    <row r="466" spans="1:17" x14ac:dyDescent="0.3">
      <c r="A466" s="4">
        <v>0.97430000000000005</v>
      </c>
      <c r="B466" s="4">
        <v>581.04</v>
      </c>
      <c r="F466" s="5">
        <f t="shared" si="28"/>
        <v>854.18999999999994</v>
      </c>
      <c r="G466" s="1">
        <f t="shared" si="29"/>
        <v>0.92541963614573464</v>
      </c>
      <c r="K466">
        <f t="shared" si="30"/>
        <v>854.18999999999994</v>
      </c>
      <c r="L466">
        <f t="shared" si="31"/>
        <v>0.73156001186621289</v>
      </c>
      <c r="Q466" s="3"/>
    </row>
    <row r="467" spans="1:17" x14ac:dyDescent="0.3">
      <c r="A467" s="4">
        <v>0.97419999999999995</v>
      </c>
      <c r="B467" s="4">
        <v>581.04999999999995</v>
      </c>
      <c r="F467" s="5">
        <f t="shared" si="28"/>
        <v>854.19999999999993</v>
      </c>
      <c r="G467" s="1">
        <f t="shared" si="29"/>
        <v>0.92513471630902044</v>
      </c>
      <c r="K467">
        <f t="shared" si="30"/>
        <v>854.19999999999993</v>
      </c>
      <c r="L467">
        <f t="shared" si="31"/>
        <v>0.73178531522522983</v>
      </c>
      <c r="Q467" s="3"/>
    </row>
    <row r="468" spans="1:17" x14ac:dyDescent="0.3">
      <c r="A468" s="4">
        <v>0.97409999999999997</v>
      </c>
      <c r="B468" s="4">
        <v>581.05999999999995</v>
      </c>
      <c r="F468" s="5">
        <f t="shared" si="28"/>
        <v>854.20999999999992</v>
      </c>
      <c r="G468" s="1">
        <f t="shared" si="29"/>
        <v>0.92484985495939176</v>
      </c>
      <c r="K468">
        <f t="shared" si="30"/>
        <v>854.20999999999992</v>
      </c>
      <c r="L468">
        <f t="shared" si="31"/>
        <v>0.73201071111129246</v>
      </c>
      <c r="Q468" s="3"/>
    </row>
    <row r="469" spans="1:17" x14ac:dyDescent="0.3">
      <c r="A469" s="4">
        <v>0.97409999999999997</v>
      </c>
      <c r="B469" s="4">
        <v>581.07000000000005</v>
      </c>
      <c r="F469" s="5">
        <f t="shared" si="28"/>
        <v>854.22</v>
      </c>
      <c r="G469" s="1">
        <f t="shared" si="29"/>
        <v>0.92484985495939176</v>
      </c>
      <c r="K469">
        <f t="shared" si="30"/>
        <v>854.22</v>
      </c>
      <c r="L469">
        <f t="shared" si="31"/>
        <v>0.73201071111129246</v>
      </c>
      <c r="Q469" s="3"/>
    </row>
    <row r="470" spans="1:17" x14ac:dyDescent="0.3">
      <c r="A470" s="4">
        <v>0.97399999999999998</v>
      </c>
      <c r="B470" s="4">
        <v>581.07000000000005</v>
      </c>
      <c r="F470" s="5">
        <f t="shared" si="28"/>
        <v>854.22</v>
      </c>
      <c r="G470" s="1">
        <f t="shared" si="29"/>
        <v>0.9245650520908445</v>
      </c>
      <c r="K470">
        <f t="shared" si="30"/>
        <v>854.22</v>
      </c>
      <c r="L470">
        <f t="shared" si="31"/>
        <v>0.73223619957190467</v>
      </c>
      <c r="Q470" s="3"/>
    </row>
    <row r="471" spans="1:17" x14ac:dyDescent="0.3">
      <c r="A471" s="4">
        <v>0.97399999999999998</v>
      </c>
      <c r="B471" s="4">
        <v>581.08000000000004</v>
      </c>
      <c r="F471" s="5">
        <f t="shared" si="28"/>
        <v>854.23</v>
      </c>
      <c r="G471" s="1">
        <f t="shared" si="29"/>
        <v>0.9245650520908445</v>
      </c>
      <c r="K471">
        <f t="shared" si="30"/>
        <v>854.23</v>
      </c>
      <c r="L471">
        <f t="shared" si="31"/>
        <v>0.73223619957190467</v>
      </c>
      <c r="Q471" s="3"/>
    </row>
    <row r="472" spans="1:17" x14ac:dyDescent="0.3">
      <c r="A472" s="4">
        <v>0.97389999999999999</v>
      </c>
      <c r="B472" s="4">
        <v>581.08000000000004</v>
      </c>
      <c r="F472" s="5">
        <f t="shared" si="28"/>
        <v>854.23</v>
      </c>
      <c r="G472" s="1">
        <f t="shared" si="29"/>
        <v>0.92428030769737546</v>
      </c>
      <c r="K472">
        <f t="shared" si="30"/>
        <v>854.23</v>
      </c>
      <c r="L472">
        <f t="shared" si="31"/>
        <v>0.73246178065459877</v>
      </c>
      <c r="Q472" s="3"/>
    </row>
    <row r="473" spans="1:17" x14ac:dyDescent="0.3">
      <c r="A473" s="4">
        <v>0.97389999999999999</v>
      </c>
      <c r="B473" s="4">
        <v>581.09</v>
      </c>
      <c r="F473" s="5">
        <f t="shared" si="28"/>
        <v>854.24</v>
      </c>
      <c r="G473" s="1">
        <f t="shared" si="29"/>
        <v>0.92428030769737546</v>
      </c>
      <c r="K473">
        <f t="shared" si="30"/>
        <v>854.24</v>
      </c>
      <c r="L473">
        <f t="shared" si="31"/>
        <v>0.73246178065459877</v>
      </c>
      <c r="Q473" s="3"/>
    </row>
    <row r="474" spans="1:17" x14ac:dyDescent="0.3">
      <c r="A474" s="4">
        <v>0.9738</v>
      </c>
      <c r="B474" s="4">
        <v>581.09</v>
      </c>
      <c r="F474" s="5">
        <f t="shared" si="28"/>
        <v>854.24</v>
      </c>
      <c r="G474" s="1">
        <f t="shared" si="29"/>
        <v>0.923995621772981</v>
      </c>
      <c r="K474">
        <f t="shared" si="30"/>
        <v>854.24</v>
      </c>
      <c r="L474">
        <f t="shared" si="31"/>
        <v>0.73268745440693661</v>
      </c>
      <c r="Q474" s="3"/>
    </row>
    <row r="475" spans="1:17" x14ac:dyDescent="0.3">
      <c r="A475" s="4">
        <v>0.9738</v>
      </c>
      <c r="B475" s="4">
        <v>581.1</v>
      </c>
      <c r="F475" s="5">
        <f t="shared" si="28"/>
        <v>854.25</v>
      </c>
      <c r="G475" s="1">
        <f t="shared" si="29"/>
        <v>0.923995621772981</v>
      </c>
      <c r="K475">
        <f t="shared" si="30"/>
        <v>854.25</v>
      </c>
      <c r="L475">
        <f t="shared" si="31"/>
        <v>0.73268745440693661</v>
      </c>
      <c r="Q475" s="3"/>
    </row>
    <row r="476" spans="1:17" x14ac:dyDescent="0.3">
      <c r="A476" s="4">
        <v>0.97370000000000001</v>
      </c>
      <c r="B476" s="4">
        <v>581.1</v>
      </c>
      <c r="F476" s="5">
        <f t="shared" si="28"/>
        <v>854.25</v>
      </c>
      <c r="G476" s="1">
        <f t="shared" si="29"/>
        <v>0.92371099431165737</v>
      </c>
      <c r="K476">
        <f t="shared" si="30"/>
        <v>854.25</v>
      </c>
      <c r="L476">
        <f t="shared" si="31"/>
        <v>0.73291322087650956</v>
      </c>
      <c r="Q476" s="3"/>
    </row>
    <row r="477" spans="1:17" x14ac:dyDescent="0.3">
      <c r="A477" s="4">
        <v>0.97370000000000001</v>
      </c>
      <c r="B477" s="4">
        <v>581.11</v>
      </c>
      <c r="F477" s="5">
        <f t="shared" si="28"/>
        <v>854.26</v>
      </c>
      <c r="G477" s="1">
        <f t="shared" si="29"/>
        <v>0.92371099431165737</v>
      </c>
      <c r="K477">
        <f t="shared" si="30"/>
        <v>854.26</v>
      </c>
      <c r="L477">
        <f t="shared" si="31"/>
        <v>0.73291322087650956</v>
      </c>
      <c r="Q477" s="3"/>
    </row>
    <row r="478" spans="1:17" x14ac:dyDescent="0.3">
      <c r="A478" s="4">
        <v>0.97360000000000002</v>
      </c>
      <c r="B478" s="4">
        <v>581.11</v>
      </c>
      <c r="F478" s="5">
        <f t="shared" si="28"/>
        <v>854.26</v>
      </c>
      <c r="G478" s="1">
        <f t="shared" si="29"/>
        <v>0.92342642530740082</v>
      </c>
      <c r="K478">
        <f t="shared" si="30"/>
        <v>854.26</v>
      </c>
      <c r="L478">
        <f t="shared" si="31"/>
        <v>0.73313908011093842</v>
      </c>
      <c r="Q478" s="3"/>
    </row>
    <row r="479" spans="1:17" x14ac:dyDescent="0.3">
      <c r="A479" s="4">
        <v>0.97360000000000002</v>
      </c>
      <c r="B479" s="4">
        <v>581.12</v>
      </c>
      <c r="F479" s="5">
        <f t="shared" si="28"/>
        <v>854.27</v>
      </c>
      <c r="G479" s="1">
        <f t="shared" si="29"/>
        <v>0.92342642530740082</v>
      </c>
      <c r="K479">
        <f t="shared" si="30"/>
        <v>854.27</v>
      </c>
      <c r="L479">
        <f t="shared" si="31"/>
        <v>0.73313908011093842</v>
      </c>
      <c r="Q479" s="3"/>
    </row>
    <row r="480" spans="1:17" x14ac:dyDescent="0.3">
      <c r="A480" s="4">
        <v>0.97350000000000003</v>
      </c>
      <c r="B480" s="4">
        <v>581.12</v>
      </c>
      <c r="F480" s="5">
        <f t="shared" si="28"/>
        <v>854.27</v>
      </c>
      <c r="G480" s="1">
        <f t="shared" si="29"/>
        <v>0.92314191475420793</v>
      </c>
      <c r="K480">
        <f t="shared" si="30"/>
        <v>854.27</v>
      </c>
      <c r="L480">
        <f t="shared" si="31"/>
        <v>0.73336503215787285</v>
      </c>
      <c r="Q480" s="3"/>
    </row>
    <row r="481" spans="1:17" x14ac:dyDescent="0.3">
      <c r="A481" s="4">
        <v>0.97350000000000003</v>
      </c>
      <c r="B481" s="4">
        <v>581.13</v>
      </c>
      <c r="F481" s="5">
        <f t="shared" si="28"/>
        <v>854.28</v>
      </c>
      <c r="G481" s="1">
        <f t="shared" si="29"/>
        <v>0.92314191475420793</v>
      </c>
      <c r="K481">
        <f t="shared" si="30"/>
        <v>854.28</v>
      </c>
      <c r="L481">
        <f t="shared" si="31"/>
        <v>0.73336503215787285</v>
      </c>
      <c r="Q481" s="3"/>
    </row>
    <row r="482" spans="1:17" x14ac:dyDescent="0.3">
      <c r="A482" s="4">
        <v>0.97340000000000004</v>
      </c>
      <c r="B482" s="4">
        <v>581.14</v>
      </c>
      <c r="F482" s="5">
        <f t="shared" si="28"/>
        <v>854.29</v>
      </c>
      <c r="G482" s="1">
        <f t="shared" si="29"/>
        <v>0.92285746264607504</v>
      </c>
      <c r="K482">
        <f t="shared" si="30"/>
        <v>854.29</v>
      </c>
      <c r="L482">
        <f t="shared" si="31"/>
        <v>0.73359107706499227</v>
      </c>
      <c r="Q482" s="3"/>
    </row>
    <row r="483" spans="1:17" x14ac:dyDescent="0.3">
      <c r="A483" s="4">
        <v>0.97340000000000004</v>
      </c>
      <c r="B483" s="4">
        <v>581.15</v>
      </c>
      <c r="F483" s="5">
        <f t="shared" si="28"/>
        <v>854.3</v>
      </c>
      <c r="G483" s="1">
        <f t="shared" si="29"/>
        <v>0.92285746264607504</v>
      </c>
      <c r="K483">
        <f t="shared" si="30"/>
        <v>854.3</v>
      </c>
      <c r="L483">
        <f t="shared" si="31"/>
        <v>0.73359107706499227</v>
      </c>
      <c r="Q483" s="3"/>
    </row>
    <row r="484" spans="1:17" x14ac:dyDescent="0.3">
      <c r="A484" s="4">
        <v>0.97330000000000005</v>
      </c>
      <c r="B484" s="4">
        <v>581.15</v>
      </c>
      <c r="F484" s="5">
        <f t="shared" si="28"/>
        <v>854.3</v>
      </c>
      <c r="G484" s="1">
        <f t="shared" si="29"/>
        <v>0.92257306897699876</v>
      </c>
      <c r="K484">
        <f t="shared" si="30"/>
        <v>854.3</v>
      </c>
      <c r="L484">
        <f t="shared" si="31"/>
        <v>0.73381721488000506</v>
      </c>
      <c r="Q484" s="3"/>
    </row>
    <row r="485" spans="1:17" x14ac:dyDescent="0.3">
      <c r="A485" s="4">
        <v>0.97330000000000005</v>
      </c>
      <c r="B485" s="4">
        <v>581.16</v>
      </c>
      <c r="F485" s="5">
        <f t="shared" si="28"/>
        <v>854.31</v>
      </c>
      <c r="G485" s="1">
        <f t="shared" si="29"/>
        <v>0.92257306897699876</v>
      </c>
      <c r="K485">
        <f t="shared" si="30"/>
        <v>854.31</v>
      </c>
      <c r="L485">
        <f t="shared" si="31"/>
        <v>0.73381721488000506</v>
      </c>
      <c r="Q485" s="3"/>
    </row>
    <row r="486" spans="1:17" x14ac:dyDescent="0.3">
      <c r="A486" s="4">
        <v>0.97319999999999995</v>
      </c>
      <c r="B486" s="4">
        <v>581.16999999999996</v>
      </c>
      <c r="F486" s="5">
        <f t="shared" si="28"/>
        <v>854.31999999999994</v>
      </c>
      <c r="G486" s="1">
        <f t="shared" si="29"/>
        <v>0.92228873374097475</v>
      </c>
      <c r="K486">
        <f t="shared" si="30"/>
        <v>854.31999999999994</v>
      </c>
      <c r="L486">
        <f t="shared" si="31"/>
        <v>0.73404344565065005</v>
      </c>
      <c r="Q486" s="3"/>
    </row>
    <row r="487" spans="1:17" x14ac:dyDescent="0.3">
      <c r="A487" s="4">
        <v>0.97309999999999997</v>
      </c>
      <c r="B487" s="4">
        <v>581.16999999999996</v>
      </c>
      <c r="F487" s="5">
        <f t="shared" si="28"/>
        <v>854.31999999999994</v>
      </c>
      <c r="G487" s="1">
        <f t="shared" si="29"/>
        <v>0.92200445693200039</v>
      </c>
      <c r="K487">
        <f t="shared" si="30"/>
        <v>854.31999999999994</v>
      </c>
      <c r="L487">
        <f t="shared" si="31"/>
        <v>0.73426976942469391</v>
      </c>
      <c r="Q487" s="3"/>
    </row>
    <row r="488" spans="1:17" x14ac:dyDescent="0.3">
      <c r="A488" s="4">
        <v>0.97309999999999997</v>
      </c>
      <c r="B488" s="4">
        <v>581.17999999999995</v>
      </c>
      <c r="F488" s="5">
        <f t="shared" si="28"/>
        <v>854.32999999999993</v>
      </c>
      <c r="G488" s="1">
        <f t="shared" si="29"/>
        <v>0.92200445693200039</v>
      </c>
      <c r="K488">
        <f t="shared" si="30"/>
        <v>854.32999999999993</v>
      </c>
      <c r="L488">
        <f t="shared" si="31"/>
        <v>0.73426976942469391</v>
      </c>
      <c r="Q488" s="3"/>
    </row>
    <row r="489" spans="1:17" x14ac:dyDescent="0.3">
      <c r="A489" s="4">
        <v>0.97299999999999998</v>
      </c>
      <c r="B489" s="4">
        <v>581.17999999999995</v>
      </c>
      <c r="F489" s="5">
        <f t="shared" si="28"/>
        <v>854.32999999999993</v>
      </c>
      <c r="G489" s="1">
        <f t="shared" si="29"/>
        <v>0.92172023854407126</v>
      </c>
      <c r="K489">
        <f t="shared" si="30"/>
        <v>854.32999999999993</v>
      </c>
      <c r="L489">
        <f t="shared" si="31"/>
        <v>0.73449618624993429</v>
      </c>
      <c r="Q489" s="3"/>
    </row>
    <row r="490" spans="1:17" x14ac:dyDescent="0.3">
      <c r="A490" s="4">
        <v>0.97299999999999998</v>
      </c>
      <c r="B490" s="4">
        <v>581.19000000000005</v>
      </c>
      <c r="F490" s="5">
        <f t="shared" si="28"/>
        <v>854.34</v>
      </c>
      <c r="G490" s="1">
        <f t="shared" si="29"/>
        <v>0.92172023854407126</v>
      </c>
      <c r="K490">
        <f t="shared" si="30"/>
        <v>854.34</v>
      </c>
      <c r="L490">
        <f t="shared" si="31"/>
        <v>0.73449618624993429</v>
      </c>
      <c r="Q490" s="3"/>
    </row>
    <row r="491" spans="1:17" x14ac:dyDescent="0.3">
      <c r="A491" s="4">
        <v>0.97289999999999999</v>
      </c>
      <c r="B491" s="4">
        <v>581.19000000000005</v>
      </c>
      <c r="F491" s="5">
        <f t="shared" si="28"/>
        <v>854.34</v>
      </c>
      <c r="G491" s="1">
        <f t="shared" si="29"/>
        <v>0.92143607857118459</v>
      </c>
      <c r="K491">
        <f t="shared" si="30"/>
        <v>854.34</v>
      </c>
      <c r="L491">
        <f t="shared" si="31"/>
        <v>0.73472269617419705</v>
      </c>
      <c r="Q491" s="3"/>
    </row>
    <row r="492" spans="1:17" x14ac:dyDescent="0.3">
      <c r="A492" s="4">
        <v>0.97289999999999999</v>
      </c>
      <c r="B492" s="4">
        <v>581.20000000000005</v>
      </c>
      <c r="F492" s="5">
        <f t="shared" si="28"/>
        <v>854.35</v>
      </c>
      <c r="G492" s="1">
        <f t="shared" si="29"/>
        <v>0.92143607857118459</v>
      </c>
      <c r="K492">
        <f t="shared" si="30"/>
        <v>854.35</v>
      </c>
      <c r="L492">
        <f t="shared" si="31"/>
        <v>0.73472269617419705</v>
      </c>
      <c r="Q492" s="3"/>
    </row>
    <row r="493" spans="1:17" x14ac:dyDescent="0.3">
      <c r="A493" s="4">
        <v>0.9728</v>
      </c>
      <c r="B493" s="4">
        <v>581.20000000000005</v>
      </c>
      <c r="F493" s="5">
        <f t="shared" si="28"/>
        <v>854.35</v>
      </c>
      <c r="G493" s="1">
        <f t="shared" si="29"/>
        <v>0.9211519770073362</v>
      </c>
      <c r="K493">
        <f t="shared" si="30"/>
        <v>854.35</v>
      </c>
      <c r="L493">
        <f t="shared" si="31"/>
        <v>0.73494929924533869</v>
      </c>
      <c r="Q493" s="3"/>
    </row>
    <row r="494" spans="1:17" x14ac:dyDescent="0.3">
      <c r="A494" s="4">
        <v>0.97260000000000002</v>
      </c>
      <c r="B494" s="4">
        <v>581.22</v>
      </c>
      <c r="F494" s="5">
        <f t="shared" si="28"/>
        <v>854.37</v>
      </c>
      <c r="G494" s="1">
        <f t="shared" si="29"/>
        <v>0.92058394908274044</v>
      </c>
      <c r="K494">
        <f t="shared" si="30"/>
        <v>854.37</v>
      </c>
      <c r="L494">
        <f t="shared" si="31"/>
        <v>0.73540278501982925</v>
      </c>
      <c r="Q494" s="3"/>
    </row>
    <row r="495" spans="1:17" x14ac:dyDescent="0.3">
      <c r="A495" s="4">
        <v>0.97250000000000003</v>
      </c>
      <c r="B495" s="4">
        <v>581.22</v>
      </c>
      <c r="F495" s="5">
        <f t="shared" si="28"/>
        <v>854.37</v>
      </c>
      <c r="G495" s="1">
        <f t="shared" si="29"/>
        <v>0.92030002270998568</v>
      </c>
      <c r="K495">
        <f t="shared" si="30"/>
        <v>854.37</v>
      </c>
      <c r="L495">
        <f t="shared" si="31"/>
        <v>0.73562966781903816</v>
      </c>
      <c r="Q495" s="3"/>
    </row>
    <row r="496" spans="1:17" x14ac:dyDescent="0.3">
      <c r="A496" s="4">
        <v>0.97250000000000003</v>
      </c>
      <c r="B496" s="4">
        <v>581.23</v>
      </c>
      <c r="F496" s="5">
        <f t="shared" si="28"/>
        <v>854.38</v>
      </c>
      <c r="G496" s="1">
        <f t="shared" si="29"/>
        <v>0.92030002270998568</v>
      </c>
      <c r="K496">
        <f t="shared" si="30"/>
        <v>854.38</v>
      </c>
      <c r="L496">
        <f t="shared" si="31"/>
        <v>0.73562966781903816</v>
      </c>
      <c r="Q496" s="3"/>
    </row>
    <row r="497" spans="1:17" x14ac:dyDescent="0.3">
      <c r="A497" s="4">
        <v>0.97240000000000004</v>
      </c>
      <c r="B497" s="4">
        <v>581.23</v>
      </c>
      <c r="F497" s="5">
        <f t="shared" si="28"/>
        <v>854.38</v>
      </c>
      <c r="G497" s="1">
        <f t="shared" si="29"/>
        <v>0.92001615472225495</v>
      </c>
      <c r="K497">
        <f t="shared" si="30"/>
        <v>854.38</v>
      </c>
      <c r="L497">
        <f t="shared" si="31"/>
        <v>0.73585664395684502</v>
      </c>
      <c r="Q497" s="3"/>
    </row>
    <row r="498" spans="1:17" x14ac:dyDescent="0.3">
      <c r="A498" s="4">
        <v>0.97240000000000004</v>
      </c>
      <c r="B498" s="4">
        <v>581.24</v>
      </c>
      <c r="F498" s="5">
        <f t="shared" si="28"/>
        <v>854.39</v>
      </c>
      <c r="G498" s="1">
        <f t="shared" si="29"/>
        <v>0.92001615472225495</v>
      </c>
      <c r="K498">
        <f t="shared" si="30"/>
        <v>854.39</v>
      </c>
      <c r="L498">
        <f t="shared" si="31"/>
        <v>0.73585664395684502</v>
      </c>
      <c r="Q498" s="3"/>
    </row>
    <row r="499" spans="1:17" x14ac:dyDescent="0.3">
      <c r="A499" s="4">
        <v>0.97230000000000005</v>
      </c>
      <c r="B499" s="4">
        <v>581.24</v>
      </c>
      <c r="F499" s="5">
        <f t="shared" si="28"/>
        <v>854.39</v>
      </c>
      <c r="G499" s="1">
        <f t="shared" si="29"/>
        <v>0.91973234511354474</v>
      </c>
      <c r="K499">
        <f t="shared" si="30"/>
        <v>854.39</v>
      </c>
      <c r="L499">
        <f t="shared" si="31"/>
        <v>0.73608371348125379</v>
      </c>
      <c r="Q499" s="3"/>
    </row>
    <row r="500" spans="1:17" x14ac:dyDescent="0.3">
      <c r="A500" s="4">
        <v>0.97219999999999995</v>
      </c>
      <c r="B500" s="4">
        <v>581.25</v>
      </c>
      <c r="F500" s="5">
        <f t="shared" si="28"/>
        <v>854.4</v>
      </c>
      <c r="G500" s="1">
        <f t="shared" si="29"/>
        <v>0.91944859387785094</v>
      </c>
      <c r="K500">
        <f t="shared" si="30"/>
        <v>854.4</v>
      </c>
      <c r="L500">
        <f t="shared" si="31"/>
        <v>0.73631087644029802</v>
      </c>
      <c r="Q500" s="3"/>
    </row>
    <row r="501" spans="1:17" x14ac:dyDescent="0.3">
      <c r="A501" s="4">
        <v>0.97209999999999996</v>
      </c>
      <c r="B501" s="4">
        <v>581.26</v>
      </c>
      <c r="F501" s="5">
        <f t="shared" si="28"/>
        <v>854.41</v>
      </c>
      <c r="G501" s="1">
        <f t="shared" si="29"/>
        <v>0.9191649010091707</v>
      </c>
      <c r="K501">
        <f t="shared" si="30"/>
        <v>854.41</v>
      </c>
      <c r="L501">
        <f t="shared" si="31"/>
        <v>0.7365381328820404</v>
      </c>
      <c r="Q501" s="3"/>
    </row>
    <row r="502" spans="1:17" x14ac:dyDescent="0.3">
      <c r="A502" s="4">
        <v>0.97199999999999998</v>
      </c>
      <c r="B502" s="4">
        <v>581.26</v>
      </c>
      <c r="F502" s="5">
        <f t="shared" si="28"/>
        <v>854.41</v>
      </c>
      <c r="G502" s="1">
        <f t="shared" si="29"/>
        <v>0.9188812665014997</v>
      </c>
      <c r="K502">
        <f t="shared" si="30"/>
        <v>854.41</v>
      </c>
      <c r="L502">
        <f t="shared" si="31"/>
        <v>0.73676548285457411</v>
      </c>
      <c r="Q502" s="3"/>
    </row>
    <row r="503" spans="1:17" x14ac:dyDescent="0.3">
      <c r="A503" s="4">
        <v>0.97199999999999998</v>
      </c>
      <c r="B503" s="4">
        <v>581.27</v>
      </c>
      <c r="F503" s="5">
        <f t="shared" si="28"/>
        <v>854.42</v>
      </c>
      <c r="G503" s="1">
        <f t="shared" si="29"/>
        <v>0.9188812665014997</v>
      </c>
      <c r="K503">
        <f t="shared" si="30"/>
        <v>854.42</v>
      </c>
      <c r="L503">
        <f t="shared" si="31"/>
        <v>0.73676548285457411</v>
      </c>
      <c r="Q503" s="3"/>
    </row>
    <row r="504" spans="1:17" x14ac:dyDescent="0.3">
      <c r="A504" s="4">
        <v>0.97189999999999999</v>
      </c>
      <c r="B504" s="4">
        <v>581.27</v>
      </c>
      <c r="F504" s="5">
        <f t="shared" si="28"/>
        <v>854.42</v>
      </c>
      <c r="G504" s="1">
        <f t="shared" si="29"/>
        <v>0.91859769034883498</v>
      </c>
      <c r="K504">
        <f t="shared" si="30"/>
        <v>854.42</v>
      </c>
      <c r="L504">
        <f t="shared" si="31"/>
        <v>0.73699292640602121</v>
      </c>
      <c r="Q504" s="3"/>
    </row>
    <row r="505" spans="1:17" x14ac:dyDescent="0.3">
      <c r="A505" s="4">
        <v>0.97189999999999999</v>
      </c>
      <c r="B505" s="4">
        <v>581.28</v>
      </c>
      <c r="F505" s="5">
        <f t="shared" si="28"/>
        <v>854.43</v>
      </c>
      <c r="G505" s="1">
        <f t="shared" si="29"/>
        <v>0.91859769034883498</v>
      </c>
      <c r="K505">
        <f t="shared" si="30"/>
        <v>854.43</v>
      </c>
      <c r="L505">
        <f t="shared" si="31"/>
        <v>0.73699292640602121</v>
      </c>
      <c r="Q505" s="3"/>
    </row>
    <row r="506" spans="1:17" x14ac:dyDescent="0.3">
      <c r="A506" s="4">
        <v>0.9718</v>
      </c>
      <c r="B506" s="4">
        <v>581.28</v>
      </c>
      <c r="F506" s="5">
        <f t="shared" si="28"/>
        <v>854.43</v>
      </c>
      <c r="G506" s="1">
        <f t="shared" si="29"/>
        <v>0.91831417254517278</v>
      </c>
      <c r="K506">
        <f t="shared" si="30"/>
        <v>854.43</v>
      </c>
      <c r="L506">
        <f t="shared" si="31"/>
        <v>0.73722046358453408</v>
      </c>
      <c r="Q506" s="3"/>
    </row>
    <row r="507" spans="1:17" x14ac:dyDescent="0.3">
      <c r="A507" s="4">
        <v>0.97170000000000001</v>
      </c>
      <c r="B507" s="4">
        <v>581.29</v>
      </c>
      <c r="F507" s="5">
        <f t="shared" si="28"/>
        <v>854.43999999999994</v>
      </c>
      <c r="G507" s="1">
        <f t="shared" si="29"/>
        <v>0.91803071308450923</v>
      </c>
      <c r="K507">
        <f t="shared" si="30"/>
        <v>854.43999999999994</v>
      </c>
      <c r="L507">
        <f t="shared" si="31"/>
        <v>0.73744809443829451</v>
      </c>
      <c r="Q507" s="3"/>
    </row>
    <row r="508" spans="1:17" x14ac:dyDescent="0.3">
      <c r="A508" s="4">
        <v>0.97160000000000002</v>
      </c>
      <c r="B508" s="4">
        <v>581.29</v>
      </c>
      <c r="F508" s="5">
        <f t="shared" si="28"/>
        <v>854.43999999999994</v>
      </c>
      <c r="G508" s="1">
        <f t="shared" si="29"/>
        <v>0.91774731196084103</v>
      </c>
      <c r="K508">
        <f t="shared" si="30"/>
        <v>854.43999999999994</v>
      </c>
      <c r="L508">
        <f t="shared" si="31"/>
        <v>0.73767581901551427</v>
      </c>
      <c r="Q508" s="3"/>
    </row>
    <row r="509" spans="1:17" x14ac:dyDescent="0.3">
      <c r="A509" s="4">
        <v>0.97160000000000002</v>
      </c>
      <c r="B509" s="4">
        <v>581.29999999999995</v>
      </c>
      <c r="F509" s="5">
        <f t="shared" si="28"/>
        <v>854.44999999999993</v>
      </c>
      <c r="G509" s="1">
        <f t="shared" si="29"/>
        <v>0.91774731196084103</v>
      </c>
      <c r="K509">
        <f t="shared" si="30"/>
        <v>854.44999999999993</v>
      </c>
      <c r="L509">
        <f t="shared" si="31"/>
        <v>0.73767581901551427</v>
      </c>
      <c r="Q509" s="3"/>
    </row>
    <row r="510" spans="1:17" x14ac:dyDescent="0.3">
      <c r="A510" s="4">
        <v>0.97150000000000003</v>
      </c>
      <c r="B510" s="4">
        <v>581.29999999999995</v>
      </c>
      <c r="F510" s="5">
        <f t="shared" si="28"/>
        <v>854.44999999999993</v>
      </c>
      <c r="G510" s="1">
        <f t="shared" si="29"/>
        <v>0.91746396916816431</v>
      </c>
      <c r="K510">
        <f t="shared" si="30"/>
        <v>854.44999999999993</v>
      </c>
      <c r="L510">
        <f t="shared" si="31"/>
        <v>0.73790363736443476</v>
      </c>
      <c r="Q510" s="3"/>
    </row>
    <row r="511" spans="1:17" x14ac:dyDescent="0.3">
      <c r="A511" s="4">
        <v>0.97140000000000004</v>
      </c>
      <c r="B511" s="4">
        <v>581.30999999999995</v>
      </c>
      <c r="F511" s="5">
        <f t="shared" si="28"/>
        <v>854.45999999999992</v>
      </c>
      <c r="G511" s="1">
        <f t="shared" si="29"/>
        <v>0.91718068470047565</v>
      </c>
      <c r="K511">
        <f t="shared" si="30"/>
        <v>854.45999999999992</v>
      </c>
      <c r="L511">
        <f t="shared" si="31"/>
        <v>0.73813154953332716</v>
      </c>
      <c r="Q511" s="3"/>
    </row>
    <row r="512" spans="1:17" x14ac:dyDescent="0.3">
      <c r="A512" s="4">
        <v>0.97130000000000005</v>
      </c>
      <c r="B512" s="4">
        <v>581.32000000000005</v>
      </c>
      <c r="F512" s="5">
        <f t="shared" si="28"/>
        <v>854.47</v>
      </c>
      <c r="G512" s="1">
        <f t="shared" si="29"/>
        <v>0.9168974585517714</v>
      </c>
      <c r="K512">
        <f t="shared" si="30"/>
        <v>854.47</v>
      </c>
      <c r="L512">
        <f t="shared" si="31"/>
        <v>0.7383595555704926</v>
      </c>
      <c r="Q512" s="3"/>
    </row>
    <row r="513" spans="1:17" x14ac:dyDescent="0.3">
      <c r="A513" s="4">
        <v>0.97119999999999995</v>
      </c>
      <c r="B513" s="4">
        <v>581.32000000000005</v>
      </c>
      <c r="F513" s="5">
        <f t="shared" si="28"/>
        <v>854.47</v>
      </c>
      <c r="G513" s="1">
        <f t="shared" si="29"/>
        <v>0.9166142907160475</v>
      </c>
      <c r="K513">
        <f t="shared" si="30"/>
        <v>854.47</v>
      </c>
      <c r="L513">
        <f t="shared" si="31"/>
        <v>0.7385876555242622</v>
      </c>
      <c r="Q513" s="3"/>
    </row>
    <row r="514" spans="1:17" x14ac:dyDescent="0.3">
      <c r="A514" s="4">
        <v>0.97109999999999996</v>
      </c>
      <c r="B514" s="4">
        <v>581.33000000000004</v>
      </c>
      <c r="F514" s="5">
        <f t="shared" si="28"/>
        <v>854.48</v>
      </c>
      <c r="G514" s="1">
        <f t="shared" si="29"/>
        <v>0.91633118118730128</v>
      </c>
      <c r="K514">
        <f t="shared" si="30"/>
        <v>854.48</v>
      </c>
      <c r="L514">
        <f t="shared" si="31"/>
        <v>0.73881584944299616</v>
      </c>
      <c r="Q514" s="3"/>
    </row>
    <row r="515" spans="1:17" x14ac:dyDescent="0.3">
      <c r="A515" s="4">
        <v>0.97089999999999999</v>
      </c>
      <c r="B515" s="4">
        <v>581.33000000000004</v>
      </c>
      <c r="F515" s="5">
        <f t="shared" si="28"/>
        <v>854.48</v>
      </c>
      <c r="G515" s="1">
        <f t="shared" si="29"/>
        <v>0.91576513702672546</v>
      </c>
      <c r="K515">
        <f t="shared" si="30"/>
        <v>854.48</v>
      </c>
      <c r="L515">
        <f t="shared" si="31"/>
        <v>0.73927251936895111</v>
      </c>
      <c r="Q515" s="3"/>
    </row>
    <row r="516" spans="1:17" x14ac:dyDescent="0.3">
      <c r="A516" s="4">
        <v>0.97089999999999999</v>
      </c>
      <c r="B516" s="4">
        <v>581.34</v>
      </c>
      <c r="F516" s="5">
        <f t="shared" ref="F516:F579" si="32">B516+273.15</f>
        <v>854.49</v>
      </c>
      <c r="G516" s="1">
        <f t="shared" si="29"/>
        <v>0.91576513702672546</v>
      </c>
      <c r="K516">
        <f t="shared" si="30"/>
        <v>854.49</v>
      </c>
      <c r="L516">
        <f t="shared" si="31"/>
        <v>0.73927251936895111</v>
      </c>
      <c r="Q516" s="3"/>
    </row>
    <row r="517" spans="1:17" x14ac:dyDescent="0.3">
      <c r="A517" s="4">
        <v>0.97060000000000002</v>
      </c>
      <c r="B517" s="4">
        <v>581.34</v>
      </c>
      <c r="F517" s="5">
        <f t="shared" si="32"/>
        <v>854.49</v>
      </c>
      <c r="G517" s="1">
        <f t="shared" ref="G517:G580" si="33">((1-(($A$4-A517)/$A$4))^3)</f>
        <v>0.9149165079381012</v>
      </c>
      <c r="K517">
        <f t="shared" ref="K517:K580" si="34">F517</f>
        <v>854.49</v>
      </c>
      <c r="L517">
        <f t="shared" ref="L517:L580" si="35">$D$10/G517</f>
        <v>0.73995823020585672</v>
      </c>
      <c r="Q517" s="3"/>
    </row>
    <row r="518" spans="1:17" x14ac:dyDescent="0.3">
      <c r="A518" s="4">
        <v>0.97060000000000002</v>
      </c>
      <c r="B518" s="4">
        <v>581.35</v>
      </c>
      <c r="F518" s="5">
        <f t="shared" si="32"/>
        <v>854.5</v>
      </c>
      <c r="G518" s="1">
        <f t="shared" si="33"/>
        <v>0.9149165079381012</v>
      </c>
      <c r="K518">
        <f t="shared" si="34"/>
        <v>854.5</v>
      </c>
      <c r="L518">
        <f t="shared" si="35"/>
        <v>0.73995823020585672</v>
      </c>
      <c r="Q518" s="3"/>
    </row>
    <row r="519" spans="1:17" x14ac:dyDescent="0.3">
      <c r="A519" s="4">
        <v>0.97040000000000004</v>
      </c>
      <c r="B519" s="4">
        <v>581.35</v>
      </c>
      <c r="F519" s="5">
        <f t="shared" si="32"/>
        <v>854.5</v>
      </c>
      <c r="G519" s="1">
        <f t="shared" si="33"/>
        <v>0.91435104657713562</v>
      </c>
      <c r="K519">
        <f t="shared" si="34"/>
        <v>854.5</v>
      </c>
      <c r="L519">
        <f t="shared" si="35"/>
        <v>0.74041584196173127</v>
      </c>
      <c r="Q519" s="3"/>
    </row>
    <row r="520" spans="1:17" x14ac:dyDescent="0.3">
      <c r="A520" s="4">
        <v>0.97030000000000005</v>
      </c>
      <c r="B520" s="4">
        <v>581.36</v>
      </c>
      <c r="F520" s="5">
        <f t="shared" si="32"/>
        <v>854.51</v>
      </c>
      <c r="G520" s="1">
        <f t="shared" si="33"/>
        <v>0.91406840328807715</v>
      </c>
      <c r="K520">
        <f t="shared" si="34"/>
        <v>854.51</v>
      </c>
      <c r="L520">
        <f t="shared" si="35"/>
        <v>0.74064478934476108</v>
      </c>
      <c r="Q520" s="3"/>
    </row>
    <row r="521" spans="1:17" x14ac:dyDescent="0.3">
      <c r="A521" s="4">
        <v>0.97009999999999996</v>
      </c>
      <c r="B521" s="4">
        <v>581.36</v>
      </c>
      <c r="F521" s="5">
        <f t="shared" si="32"/>
        <v>854.51</v>
      </c>
      <c r="G521" s="1">
        <f t="shared" si="33"/>
        <v>0.91350329146279063</v>
      </c>
      <c r="K521">
        <f t="shared" si="34"/>
        <v>854.51</v>
      </c>
      <c r="L521">
        <f t="shared" si="35"/>
        <v>0.7411029673641587</v>
      </c>
      <c r="Q521" s="3"/>
    </row>
    <row r="522" spans="1:17" x14ac:dyDescent="0.3">
      <c r="A522" s="4">
        <v>0.97009999999999996</v>
      </c>
      <c r="B522" s="4">
        <v>581.37</v>
      </c>
      <c r="F522" s="5">
        <f t="shared" si="32"/>
        <v>854.52</v>
      </c>
      <c r="G522" s="1">
        <f t="shared" si="33"/>
        <v>0.91350329146279063</v>
      </c>
      <c r="K522">
        <f t="shared" si="34"/>
        <v>854.52</v>
      </c>
      <c r="L522">
        <f t="shared" si="35"/>
        <v>0.7411029673641587</v>
      </c>
      <c r="Q522" s="3"/>
    </row>
    <row r="523" spans="1:17" x14ac:dyDescent="0.3">
      <c r="A523" s="4">
        <v>0.97</v>
      </c>
      <c r="B523" s="4">
        <v>581.37</v>
      </c>
      <c r="F523" s="5">
        <f t="shared" si="32"/>
        <v>854.52</v>
      </c>
      <c r="G523" s="1">
        <f t="shared" si="33"/>
        <v>0.91322082291455542</v>
      </c>
      <c r="K523">
        <f t="shared" si="34"/>
        <v>854.52</v>
      </c>
      <c r="L523">
        <f t="shared" si="35"/>
        <v>0.74133219809787765</v>
      </c>
      <c r="Q523" s="3"/>
    </row>
    <row r="524" spans="1:17" x14ac:dyDescent="0.3">
      <c r="A524" s="4">
        <v>0.96989999999999998</v>
      </c>
      <c r="B524" s="4">
        <v>581.38</v>
      </c>
      <c r="F524" s="5">
        <f t="shared" si="32"/>
        <v>854.53</v>
      </c>
      <c r="G524" s="1">
        <f t="shared" si="33"/>
        <v>0.91293841260125452</v>
      </c>
      <c r="K524">
        <f t="shared" si="34"/>
        <v>854.53</v>
      </c>
      <c r="L524">
        <f t="shared" si="35"/>
        <v>0.74156152337922754</v>
      </c>
      <c r="Q524" s="3"/>
    </row>
    <row r="525" spans="1:17" x14ac:dyDescent="0.3">
      <c r="A525" s="4">
        <v>0.9698</v>
      </c>
      <c r="B525" s="4">
        <v>581.38</v>
      </c>
      <c r="F525" s="5">
        <f t="shared" si="32"/>
        <v>854.53</v>
      </c>
      <c r="G525" s="1">
        <f t="shared" si="33"/>
        <v>0.91265606051688397</v>
      </c>
      <c r="K525">
        <f t="shared" si="34"/>
        <v>854.53</v>
      </c>
      <c r="L525">
        <f t="shared" si="35"/>
        <v>0.74179094325695949</v>
      </c>
      <c r="Q525" s="3"/>
    </row>
    <row r="526" spans="1:17" x14ac:dyDescent="0.3">
      <c r="A526" s="4">
        <v>0.9698</v>
      </c>
      <c r="B526" s="4">
        <v>581.39</v>
      </c>
      <c r="F526" s="5">
        <f t="shared" si="32"/>
        <v>854.54</v>
      </c>
      <c r="G526" s="1">
        <f t="shared" si="33"/>
        <v>0.91265606051688397</v>
      </c>
      <c r="K526">
        <f t="shared" si="34"/>
        <v>854.54</v>
      </c>
      <c r="L526">
        <f t="shared" si="35"/>
        <v>0.74179094325695949</v>
      </c>
      <c r="Q526" s="3"/>
    </row>
    <row r="527" spans="1:17" x14ac:dyDescent="0.3">
      <c r="A527" s="4">
        <v>0.96970000000000001</v>
      </c>
      <c r="B527" s="4">
        <v>581.39</v>
      </c>
      <c r="F527" s="5">
        <f t="shared" si="32"/>
        <v>854.54</v>
      </c>
      <c r="G527" s="1">
        <f t="shared" si="33"/>
        <v>0.91237376665544012</v>
      </c>
      <c r="K527">
        <f t="shared" si="34"/>
        <v>854.54</v>
      </c>
      <c r="L527">
        <f t="shared" si="35"/>
        <v>0.7420204577798547</v>
      </c>
      <c r="Q527" s="3"/>
    </row>
    <row r="528" spans="1:17" x14ac:dyDescent="0.3">
      <c r="A528" s="4">
        <v>0.96970000000000001</v>
      </c>
      <c r="B528" s="4">
        <v>581.4</v>
      </c>
      <c r="F528" s="5">
        <f t="shared" si="32"/>
        <v>854.55</v>
      </c>
      <c r="G528" s="1">
        <f t="shared" si="33"/>
        <v>0.91237376665544012</v>
      </c>
      <c r="K528">
        <f t="shared" si="34"/>
        <v>854.55</v>
      </c>
      <c r="L528">
        <f t="shared" si="35"/>
        <v>0.7420204577798547</v>
      </c>
      <c r="Q528" s="3"/>
    </row>
    <row r="529" spans="1:17" x14ac:dyDescent="0.3">
      <c r="A529" s="4">
        <v>0.96960000000000002</v>
      </c>
      <c r="B529" s="4">
        <v>581.4</v>
      </c>
      <c r="F529" s="5">
        <f t="shared" si="32"/>
        <v>854.55</v>
      </c>
      <c r="G529" s="1">
        <f t="shared" si="33"/>
        <v>0.91209153101091944</v>
      </c>
      <c r="K529">
        <f t="shared" si="34"/>
        <v>854.55</v>
      </c>
      <c r="L529">
        <f t="shared" si="35"/>
        <v>0.74225006699672458</v>
      </c>
      <c r="Q529" s="3"/>
    </row>
    <row r="530" spans="1:17" x14ac:dyDescent="0.3">
      <c r="A530" s="4">
        <v>0.96950000000000003</v>
      </c>
      <c r="B530" s="4">
        <v>581.41</v>
      </c>
      <c r="F530" s="5">
        <f t="shared" si="32"/>
        <v>854.56</v>
      </c>
      <c r="G530" s="1">
        <f t="shared" si="33"/>
        <v>0.91180935357731852</v>
      </c>
      <c r="K530">
        <f t="shared" si="34"/>
        <v>854.56</v>
      </c>
      <c r="L530">
        <f t="shared" si="35"/>
        <v>0.74247977095641038</v>
      </c>
      <c r="Q530" s="3"/>
    </row>
    <row r="531" spans="1:17" x14ac:dyDescent="0.3">
      <c r="A531" s="4">
        <v>0.96940000000000004</v>
      </c>
      <c r="B531" s="4">
        <v>581.41</v>
      </c>
      <c r="F531" s="5">
        <f t="shared" si="32"/>
        <v>854.56</v>
      </c>
      <c r="G531" s="1">
        <f t="shared" si="33"/>
        <v>0.91152723434863336</v>
      </c>
      <c r="K531">
        <f t="shared" si="34"/>
        <v>854.56</v>
      </c>
      <c r="L531">
        <f t="shared" si="35"/>
        <v>0.74270956970778423</v>
      </c>
      <c r="Q531" s="3"/>
    </row>
    <row r="532" spans="1:17" x14ac:dyDescent="0.3">
      <c r="A532" s="4">
        <v>0.96940000000000004</v>
      </c>
      <c r="B532" s="4">
        <v>581.41999999999996</v>
      </c>
      <c r="F532" s="5">
        <f t="shared" si="32"/>
        <v>854.56999999999994</v>
      </c>
      <c r="G532" s="1">
        <f t="shared" si="33"/>
        <v>0.91152723434863336</v>
      </c>
      <c r="K532">
        <f t="shared" si="34"/>
        <v>854.56999999999994</v>
      </c>
      <c r="L532">
        <f t="shared" si="35"/>
        <v>0.74270956970778423</v>
      </c>
      <c r="Q532" s="3"/>
    </row>
    <row r="533" spans="1:17" x14ac:dyDescent="0.3">
      <c r="A533" s="4">
        <v>0.96930000000000005</v>
      </c>
      <c r="B533" s="4">
        <v>581.41999999999996</v>
      </c>
      <c r="F533" s="5">
        <f t="shared" si="32"/>
        <v>854.56999999999994</v>
      </c>
      <c r="G533" s="1">
        <f t="shared" si="33"/>
        <v>0.91124517331886057</v>
      </c>
      <c r="K533">
        <f t="shared" si="34"/>
        <v>854.56999999999994</v>
      </c>
      <c r="L533">
        <f t="shared" si="35"/>
        <v>0.74293946329974792</v>
      </c>
      <c r="Q533" s="3"/>
    </row>
    <row r="534" spans="1:17" x14ac:dyDescent="0.3">
      <c r="A534" s="4">
        <v>0.96919999999999995</v>
      </c>
      <c r="B534" s="4">
        <v>581.42999999999995</v>
      </c>
      <c r="F534" s="5">
        <f t="shared" si="32"/>
        <v>854.57999999999993</v>
      </c>
      <c r="G534" s="1">
        <f t="shared" si="33"/>
        <v>0.91096317048199638</v>
      </c>
      <c r="K534">
        <f t="shared" si="34"/>
        <v>854.57999999999993</v>
      </c>
      <c r="L534">
        <f t="shared" si="35"/>
        <v>0.74316945178123395</v>
      </c>
      <c r="Q534" s="3"/>
    </row>
    <row r="535" spans="1:17" x14ac:dyDescent="0.3">
      <c r="A535" s="4">
        <v>0.96909999999999996</v>
      </c>
      <c r="B535" s="4">
        <v>581.42999999999995</v>
      </c>
      <c r="F535" s="5">
        <f t="shared" si="32"/>
        <v>854.57999999999993</v>
      </c>
      <c r="G535" s="1">
        <f t="shared" si="33"/>
        <v>0.91068122583203748</v>
      </c>
      <c r="K535">
        <f t="shared" si="34"/>
        <v>854.57999999999993</v>
      </c>
      <c r="L535">
        <f t="shared" si="35"/>
        <v>0.74339953520120472</v>
      </c>
      <c r="Q535" s="3"/>
    </row>
    <row r="536" spans="1:17" x14ac:dyDescent="0.3">
      <c r="A536" s="4">
        <v>0.96909999999999996</v>
      </c>
      <c r="B536" s="4">
        <v>581.44000000000005</v>
      </c>
      <c r="F536" s="5">
        <f t="shared" si="32"/>
        <v>854.59</v>
      </c>
      <c r="G536" s="1">
        <f t="shared" si="33"/>
        <v>0.91068122583203748</v>
      </c>
      <c r="K536">
        <f t="shared" si="34"/>
        <v>854.59</v>
      </c>
      <c r="L536">
        <f t="shared" si="35"/>
        <v>0.74339953520120472</v>
      </c>
      <c r="Q536" s="3"/>
    </row>
    <row r="537" spans="1:17" x14ac:dyDescent="0.3">
      <c r="A537" s="4">
        <v>0.96899999999999997</v>
      </c>
      <c r="B537" s="4">
        <v>581.44000000000005</v>
      </c>
      <c r="F537" s="5">
        <f t="shared" si="32"/>
        <v>854.59</v>
      </c>
      <c r="G537" s="1">
        <f t="shared" si="33"/>
        <v>0.9103993393629799</v>
      </c>
      <c r="K537">
        <f t="shared" si="34"/>
        <v>854.59</v>
      </c>
      <c r="L537">
        <f t="shared" si="35"/>
        <v>0.74362971360865349</v>
      </c>
      <c r="Q537" s="3"/>
    </row>
    <row r="538" spans="1:17" x14ac:dyDescent="0.3">
      <c r="A538" s="4">
        <v>0.96889999999999998</v>
      </c>
      <c r="B538" s="4">
        <v>581.45000000000005</v>
      </c>
      <c r="F538" s="5">
        <f t="shared" si="32"/>
        <v>854.6</v>
      </c>
      <c r="G538" s="1">
        <f t="shared" si="33"/>
        <v>0.91011751106882066</v>
      </c>
      <c r="K538">
        <f t="shared" si="34"/>
        <v>854.6</v>
      </c>
      <c r="L538">
        <f t="shared" si="35"/>
        <v>0.74385998705260281</v>
      </c>
      <c r="Q538" s="3"/>
    </row>
    <row r="539" spans="1:17" x14ac:dyDescent="0.3">
      <c r="A539" s="4">
        <v>0.96879999999999999</v>
      </c>
      <c r="B539" s="4">
        <v>581.45000000000005</v>
      </c>
      <c r="F539" s="5">
        <f t="shared" si="32"/>
        <v>854.6</v>
      </c>
      <c r="G539" s="1">
        <f t="shared" si="33"/>
        <v>0.90983574094355579</v>
      </c>
      <c r="K539">
        <f t="shared" si="34"/>
        <v>854.6</v>
      </c>
      <c r="L539">
        <f t="shared" si="35"/>
        <v>0.74409035558210679</v>
      </c>
      <c r="Q539" s="3"/>
    </row>
    <row r="540" spans="1:17" x14ac:dyDescent="0.3">
      <c r="A540" s="4">
        <v>0.96879999999999999</v>
      </c>
      <c r="B540" s="4">
        <v>581.46</v>
      </c>
      <c r="F540" s="5">
        <f t="shared" si="32"/>
        <v>854.61</v>
      </c>
      <c r="G540" s="1">
        <f t="shared" si="33"/>
        <v>0.90983574094355579</v>
      </c>
      <c r="K540">
        <f t="shared" si="34"/>
        <v>854.61</v>
      </c>
      <c r="L540">
        <f t="shared" si="35"/>
        <v>0.74409035558210679</v>
      </c>
      <c r="Q540" s="3"/>
    </row>
    <row r="541" spans="1:17" x14ac:dyDescent="0.3">
      <c r="A541" s="4">
        <v>0.96870000000000001</v>
      </c>
      <c r="B541" s="4">
        <v>581.46</v>
      </c>
      <c r="F541" s="5">
        <f t="shared" si="32"/>
        <v>854.61</v>
      </c>
      <c r="G541" s="1">
        <f t="shared" si="33"/>
        <v>0.90955402898118154</v>
      </c>
      <c r="K541">
        <f t="shared" si="34"/>
        <v>854.61</v>
      </c>
      <c r="L541">
        <f t="shared" si="35"/>
        <v>0.7443208192462496</v>
      </c>
      <c r="Q541" s="3"/>
    </row>
    <row r="542" spans="1:17" x14ac:dyDescent="0.3">
      <c r="A542" s="4">
        <v>0.96860000000000002</v>
      </c>
      <c r="B542" s="4">
        <v>581.47</v>
      </c>
      <c r="F542" s="5">
        <f t="shared" si="32"/>
        <v>854.62</v>
      </c>
      <c r="G542" s="1">
        <f t="shared" si="33"/>
        <v>0.90927237517569459</v>
      </c>
      <c r="K542">
        <f t="shared" si="34"/>
        <v>854.62</v>
      </c>
      <c r="L542">
        <f t="shared" si="35"/>
        <v>0.74455137809414518</v>
      </c>
      <c r="Q542" s="3"/>
    </row>
    <row r="543" spans="1:17" x14ac:dyDescent="0.3">
      <c r="A543" s="4">
        <v>0.96850000000000003</v>
      </c>
      <c r="B543" s="4">
        <v>581.47</v>
      </c>
      <c r="F543" s="5">
        <f t="shared" si="32"/>
        <v>854.62</v>
      </c>
      <c r="G543" s="1">
        <f t="shared" si="33"/>
        <v>0.90899077952109097</v>
      </c>
      <c r="K543">
        <f t="shared" si="34"/>
        <v>854.62</v>
      </c>
      <c r="L543">
        <f t="shared" si="35"/>
        <v>0.74478203217493899</v>
      </c>
      <c r="Q543" s="3"/>
    </row>
    <row r="544" spans="1:17" x14ac:dyDescent="0.3">
      <c r="A544" s="4">
        <v>0.96850000000000003</v>
      </c>
      <c r="B544" s="4">
        <v>581.48</v>
      </c>
      <c r="F544" s="5">
        <f t="shared" si="32"/>
        <v>854.63</v>
      </c>
      <c r="G544" s="1">
        <f t="shared" si="33"/>
        <v>0.90899077952109097</v>
      </c>
      <c r="K544">
        <f t="shared" si="34"/>
        <v>854.63</v>
      </c>
      <c r="L544">
        <f t="shared" si="35"/>
        <v>0.74478203217493899</v>
      </c>
      <c r="Q544" s="3"/>
    </row>
    <row r="545" spans="1:17" x14ac:dyDescent="0.3">
      <c r="A545" s="4">
        <v>0.96840000000000004</v>
      </c>
      <c r="B545" s="4">
        <v>581.48</v>
      </c>
      <c r="F545" s="5">
        <f t="shared" si="32"/>
        <v>854.63</v>
      </c>
      <c r="G545" s="1">
        <f t="shared" si="33"/>
        <v>0.90870924201136749</v>
      </c>
      <c r="K545">
        <f t="shared" si="34"/>
        <v>854.63</v>
      </c>
      <c r="L545">
        <f t="shared" si="35"/>
        <v>0.74501278153780581</v>
      </c>
      <c r="Q545" s="3"/>
    </row>
    <row r="546" spans="1:17" x14ac:dyDescent="0.3">
      <c r="A546" s="4">
        <v>0.96830000000000005</v>
      </c>
      <c r="B546" s="4">
        <v>581.49</v>
      </c>
      <c r="F546" s="5">
        <f t="shared" si="32"/>
        <v>854.64</v>
      </c>
      <c r="G546" s="1">
        <f t="shared" si="33"/>
        <v>0.90842776264052039</v>
      </c>
      <c r="K546">
        <f t="shared" si="34"/>
        <v>854.64</v>
      </c>
      <c r="L546">
        <f t="shared" si="35"/>
        <v>0.74524362623195162</v>
      </c>
      <c r="Q546" s="3"/>
    </row>
    <row r="547" spans="1:17" x14ac:dyDescent="0.3">
      <c r="A547" s="4">
        <v>0.96819999999999995</v>
      </c>
      <c r="B547" s="4">
        <v>581.49</v>
      </c>
      <c r="F547" s="5">
        <f t="shared" si="32"/>
        <v>854.64</v>
      </c>
      <c r="G547" s="1">
        <f t="shared" si="33"/>
        <v>0.90814634140254569</v>
      </c>
      <c r="K547">
        <f t="shared" si="34"/>
        <v>854.64</v>
      </c>
      <c r="L547">
        <f t="shared" si="35"/>
        <v>0.74547456630661302</v>
      </c>
      <c r="Q547" s="3"/>
    </row>
    <row r="548" spans="1:17" x14ac:dyDescent="0.3">
      <c r="A548" s="4">
        <v>0.96819999999999995</v>
      </c>
      <c r="B548" s="4">
        <v>581.5</v>
      </c>
      <c r="F548" s="5">
        <f t="shared" si="32"/>
        <v>854.65</v>
      </c>
      <c r="G548" s="1">
        <f t="shared" si="33"/>
        <v>0.90814634140254569</v>
      </c>
      <c r="K548">
        <f t="shared" si="34"/>
        <v>854.65</v>
      </c>
      <c r="L548">
        <f t="shared" si="35"/>
        <v>0.74547456630661302</v>
      </c>
      <c r="Q548" s="3"/>
    </row>
    <row r="549" spans="1:17" x14ac:dyDescent="0.3">
      <c r="A549" s="4">
        <v>0.96809999999999996</v>
      </c>
      <c r="B549" s="4">
        <v>581.5</v>
      </c>
      <c r="F549" s="5">
        <f t="shared" si="32"/>
        <v>854.65</v>
      </c>
      <c r="G549" s="1">
        <f t="shared" si="33"/>
        <v>0.90786497829144031</v>
      </c>
      <c r="K549">
        <f t="shared" si="34"/>
        <v>854.65</v>
      </c>
      <c r="L549">
        <f t="shared" si="35"/>
        <v>0.74570560181105627</v>
      </c>
      <c r="Q549" s="3"/>
    </row>
    <row r="550" spans="1:17" x14ac:dyDescent="0.3">
      <c r="A550" s="4">
        <v>0.96799999999999997</v>
      </c>
      <c r="B550" s="4">
        <v>581.51</v>
      </c>
      <c r="F550" s="5">
        <f t="shared" si="32"/>
        <v>854.66</v>
      </c>
      <c r="G550" s="1">
        <f t="shared" si="33"/>
        <v>0.90758367330120027</v>
      </c>
      <c r="K550">
        <f t="shared" si="34"/>
        <v>854.66</v>
      </c>
      <c r="L550">
        <f t="shared" si="35"/>
        <v>0.74593673279457917</v>
      </c>
      <c r="Q550" s="3"/>
    </row>
    <row r="551" spans="1:17" x14ac:dyDescent="0.3">
      <c r="A551" s="4">
        <v>0.96789999999999998</v>
      </c>
      <c r="B551" s="4">
        <v>581.51</v>
      </c>
      <c r="F551" s="5">
        <f t="shared" si="32"/>
        <v>854.66</v>
      </c>
      <c r="G551" s="1">
        <f t="shared" si="33"/>
        <v>0.90730242642582248</v>
      </c>
      <c r="K551">
        <f t="shared" si="34"/>
        <v>854.66</v>
      </c>
      <c r="L551">
        <f t="shared" si="35"/>
        <v>0.74616795930650903</v>
      </c>
      <c r="Q551" s="3"/>
    </row>
    <row r="552" spans="1:17" x14ac:dyDescent="0.3">
      <c r="A552" s="4">
        <v>0.96789999999999998</v>
      </c>
      <c r="B552" s="4">
        <v>581.52</v>
      </c>
      <c r="F552" s="5">
        <f t="shared" si="32"/>
        <v>854.67</v>
      </c>
      <c r="G552" s="1">
        <f t="shared" si="33"/>
        <v>0.90730242642582248</v>
      </c>
      <c r="K552">
        <f t="shared" si="34"/>
        <v>854.67</v>
      </c>
      <c r="L552">
        <f t="shared" si="35"/>
        <v>0.74616795930650903</v>
      </c>
      <c r="Q552" s="3"/>
    </row>
    <row r="553" spans="1:17" x14ac:dyDescent="0.3">
      <c r="A553" s="4">
        <v>0.96779999999999999</v>
      </c>
      <c r="B553" s="4">
        <v>581.52</v>
      </c>
      <c r="F553" s="5">
        <f t="shared" si="32"/>
        <v>854.67</v>
      </c>
      <c r="G553" s="1">
        <f t="shared" si="33"/>
        <v>0.90702123765930298</v>
      </c>
      <c r="K553">
        <f t="shared" si="34"/>
        <v>854.67</v>
      </c>
      <c r="L553">
        <f t="shared" si="35"/>
        <v>0.74639928139620482</v>
      </c>
      <c r="Q553" s="3"/>
    </row>
    <row r="554" spans="1:17" x14ac:dyDescent="0.3">
      <c r="A554" s="4">
        <v>0.9677</v>
      </c>
      <c r="B554" s="4">
        <v>581.53</v>
      </c>
      <c r="F554" s="5">
        <f t="shared" si="32"/>
        <v>854.68</v>
      </c>
      <c r="G554" s="1">
        <f t="shared" si="33"/>
        <v>0.90674010699563834</v>
      </c>
      <c r="K554">
        <f t="shared" si="34"/>
        <v>854.68</v>
      </c>
      <c r="L554">
        <f t="shared" si="35"/>
        <v>0.74663069911305535</v>
      </c>
      <c r="Q554" s="3"/>
    </row>
    <row r="555" spans="1:17" x14ac:dyDescent="0.3">
      <c r="A555" s="4">
        <v>0.96760000000000002</v>
      </c>
      <c r="B555" s="4">
        <v>581.53</v>
      </c>
      <c r="F555" s="5">
        <f t="shared" si="32"/>
        <v>854.68</v>
      </c>
      <c r="G555" s="1">
        <f t="shared" si="33"/>
        <v>0.90645903442882481</v>
      </c>
      <c r="K555">
        <f t="shared" si="34"/>
        <v>854.68</v>
      </c>
      <c r="L555">
        <f t="shared" si="35"/>
        <v>0.74686221250648044</v>
      </c>
      <c r="Q555" s="3"/>
    </row>
    <row r="556" spans="1:17" x14ac:dyDescent="0.3">
      <c r="A556" s="4">
        <v>0.96760000000000002</v>
      </c>
      <c r="B556" s="4">
        <v>581.54</v>
      </c>
      <c r="F556" s="5">
        <f t="shared" si="32"/>
        <v>854.68999999999994</v>
      </c>
      <c r="G556" s="1">
        <f t="shared" si="33"/>
        <v>0.90645903442882481</v>
      </c>
      <c r="K556">
        <f t="shared" si="34"/>
        <v>854.68999999999994</v>
      </c>
      <c r="L556">
        <f t="shared" si="35"/>
        <v>0.74686221250648044</v>
      </c>
      <c r="Q556" s="3"/>
    </row>
    <row r="557" spans="1:17" x14ac:dyDescent="0.3">
      <c r="A557" s="4">
        <v>0.96750000000000003</v>
      </c>
      <c r="B557" s="4">
        <v>581.54</v>
      </c>
      <c r="F557" s="5">
        <f t="shared" si="32"/>
        <v>854.68999999999994</v>
      </c>
      <c r="G557" s="1">
        <f t="shared" si="33"/>
        <v>0.90617801995285874</v>
      </c>
      <c r="K557">
        <f t="shared" si="34"/>
        <v>854.68999999999994</v>
      </c>
      <c r="L557">
        <f t="shared" si="35"/>
        <v>0.74709382162593063</v>
      </c>
      <c r="Q557" s="3"/>
    </row>
    <row r="558" spans="1:17" x14ac:dyDescent="0.3">
      <c r="A558" s="4">
        <v>0.96740000000000004</v>
      </c>
      <c r="B558" s="4">
        <v>581.54999999999995</v>
      </c>
      <c r="F558" s="5">
        <f t="shared" si="32"/>
        <v>854.69999999999993</v>
      </c>
      <c r="G558" s="1">
        <f t="shared" si="33"/>
        <v>0.9058970635617366</v>
      </c>
      <c r="K558">
        <f t="shared" si="34"/>
        <v>854.69999999999993</v>
      </c>
      <c r="L558">
        <f t="shared" si="35"/>
        <v>0.7473255265208868</v>
      </c>
      <c r="Q558" s="3"/>
    </row>
    <row r="559" spans="1:17" x14ac:dyDescent="0.3">
      <c r="A559" s="4">
        <v>0.96730000000000005</v>
      </c>
      <c r="B559" s="4">
        <v>581.54999999999995</v>
      </c>
      <c r="F559" s="5">
        <f t="shared" si="32"/>
        <v>854.69999999999993</v>
      </c>
      <c r="G559" s="1">
        <f t="shared" si="33"/>
        <v>0.90561616524945487</v>
      </c>
      <c r="K559">
        <f t="shared" si="34"/>
        <v>854.69999999999993</v>
      </c>
      <c r="L559">
        <f t="shared" si="35"/>
        <v>0.74755732724086066</v>
      </c>
      <c r="Q559" s="3"/>
    </row>
    <row r="560" spans="1:17" x14ac:dyDescent="0.3">
      <c r="A560" s="4">
        <v>0.96719999999999995</v>
      </c>
      <c r="B560" s="4">
        <v>581.55999999999995</v>
      </c>
      <c r="F560" s="5">
        <f t="shared" si="32"/>
        <v>854.70999999999992</v>
      </c>
      <c r="G560" s="1">
        <f t="shared" si="33"/>
        <v>0.90533532501000957</v>
      </c>
      <c r="K560">
        <f t="shared" si="34"/>
        <v>854.70999999999992</v>
      </c>
      <c r="L560">
        <f t="shared" si="35"/>
        <v>0.74778922383539492</v>
      </c>
      <c r="Q560" s="3"/>
    </row>
    <row r="561" spans="1:17" x14ac:dyDescent="0.3">
      <c r="A561" s="4">
        <v>0.96709999999999996</v>
      </c>
      <c r="B561" s="4">
        <v>581.55999999999995</v>
      </c>
      <c r="F561" s="5">
        <f t="shared" si="32"/>
        <v>854.70999999999992</v>
      </c>
      <c r="G561" s="1">
        <f t="shared" si="33"/>
        <v>0.90505454283739772</v>
      </c>
      <c r="K561">
        <f t="shared" si="34"/>
        <v>854.70999999999992</v>
      </c>
      <c r="L561">
        <f t="shared" si="35"/>
        <v>0.74802121635406227</v>
      </c>
      <c r="Q561" s="3"/>
    </row>
    <row r="562" spans="1:17" x14ac:dyDescent="0.3">
      <c r="A562" s="4">
        <v>0.96709999999999996</v>
      </c>
      <c r="B562" s="4">
        <v>581.57000000000005</v>
      </c>
      <c r="F562" s="5">
        <f t="shared" si="32"/>
        <v>854.72</v>
      </c>
      <c r="G562" s="1">
        <f t="shared" si="33"/>
        <v>0.90505454283739772</v>
      </c>
      <c r="K562">
        <f t="shared" si="34"/>
        <v>854.72</v>
      </c>
      <c r="L562">
        <f t="shared" si="35"/>
        <v>0.74802121635406227</v>
      </c>
      <c r="Q562" s="3"/>
    </row>
    <row r="563" spans="1:17" x14ac:dyDescent="0.3">
      <c r="A563" s="4">
        <v>0.96699999999999997</v>
      </c>
      <c r="B563" s="4">
        <v>581.57000000000005</v>
      </c>
      <c r="F563" s="5">
        <f t="shared" si="32"/>
        <v>854.72</v>
      </c>
      <c r="G563" s="1">
        <f t="shared" si="33"/>
        <v>0.90477381872561502</v>
      </c>
      <c r="K563">
        <f t="shared" si="34"/>
        <v>854.72</v>
      </c>
      <c r="L563">
        <f t="shared" si="35"/>
        <v>0.74825330484646735</v>
      </c>
      <c r="Q563" s="3"/>
    </row>
    <row r="564" spans="1:17" x14ac:dyDescent="0.3">
      <c r="A564" s="4">
        <v>0.96689999999999998</v>
      </c>
      <c r="B564" s="4">
        <v>581.58000000000004</v>
      </c>
      <c r="F564" s="5">
        <f t="shared" si="32"/>
        <v>854.73</v>
      </c>
      <c r="G564" s="1">
        <f t="shared" si="33"/>
        <v>0.9044931526686586</v>
      </c>
      <c r="K564">
        <f t="shared" si="34"/>
        <v>854.73</v>
      </c>
      <c r="L564">
        <f t="shared" si="35"/>
        <v>0.74848548936224424</v>
      </c>
      <c r="Q564" s="3"/>
    </row>
    <row r="565" spans="1:17" x14ac:dyDescent="0.3">
      <c r="A565" s="4">
        <v>0.96679999999999999</v>
      </c>
      <c r="B565" s="4">
        <v>581.58000000000004</v>
      </c>
      <c r="F565" s="5">
        <f t="shared" si="32"/>
        <v>854.73</v>
      </c>
      <c r="G565" s="1">
        <f t="shared" si="33"/>
        <v>0.90421254466052448</v>
      </c>
      <c r="K565">
        <f t="shared" si="34"/>
        <v>854.73</v>
      </c>
      <c r="L565">
        <f t="shared" si="35"/>
        <v>0.74871776995105876</v>
      </c>
      <c r="Q565" s="3"/>
    </row>
    <row r="566" spans="1:17" x14ac:dyDescent="0.3">
      <c r="A566" s="4">
        <v>0.96679999999999999</v>
      </c>
      <c r="B566" s="4">
        <v>581.59</v>
      </c>
      <c r="F566" s="5">
        <f t="shared" si="32"/>
        <v>854.74</v>
      </c>
      <c r="G566" s="1">
        <f t="shared" si="33"/>
        <v>0.90421254466052448</v>
      </c>
      <c r="K566">
        <f t="shared" si="34"/>
        <v>854.74</v>
      </c>
      <c r="L566">
        <f t="shared" si="35"/>
        <v>0.74871776995105876</v>
      </c>
      <c r="Q566" s="3"/>
    </row>
    <row r="567" spans="1:17" x14ac:dyDescent="0.3">
      <c r="A567" s="4">
        <v>0.96660000000000001</v>
      </c>
      <c r="B567" s="4">
        <v>581.59</v>
      </c>
      <c r="F567" s="5">
        <f t="shared" si="32"/>
        <v>854.74</v>
      </c>
      <c r="G567" s="1">
        <f t="shared" si="33"/>
        <v>0.90365150276670891</v>
      </c>
      <c r="K567">
        <f t="shared" si="34"/>
        <v>854.74</v>
      </c>
      <c r="L567">
        <f t="shared" si="35"/>
        <v>0.74918261954661702</v>
      </c>
      <c r="Q567" s="3"/>
    </row>
    <row r="568" spans="1:17" x14ac:dyDescent="0.3">
      <c r="A568" s="4">
        <v>0.96660000000000001</v>
      </c>
      <c r="B568" s="4">
        <v>581.6</v>
      </c>
      <c r="F568" s="5">
        <f t="shared" si="32"/>
        <v>854.75</v>
      </c>
      <c r="G568" s="1">
        <f t="shared" si="33"/>
        <v>0.90365150276670891</v>
      </c>
      <c r="K568">
        <f t="shared" si="34"/>
        <v>854.75</v>
      </c>
      <c r="L568">
        <f t="shared" si="35"/>
        <v>0.74918261954661702</v>
      </c>
      <c r="Q568" s="3"/>
    </row>
    <row r="569" spans="1:17" x14ac:dyDescent="0.3">
      <c r="A569" s="4">
        <v>0.96650000000000003</v>
      </c>
      <c r="B569" s="4">
        <v>581.6</v>
      </c>
      <c r="F569" s="5">
        <f t="shared" si="32"/>
        <v>854.75</v>
      </c>
      <c r="G569" s="1">
        <f t="shared" si="33"/>
        <v>0.90337106886902008</v>
      </c>
      <c r="K569">
        <f t="shared" si="34"/>
        <v>854.75</v>
      </c>
      <c r="L569">
        <f t="shared" si="35"/>
        <v>0.74941518865284629</v>
      </c>
      <c r="Q569" s="3"/>
    </row>
    <row r="570" spans="1:17" x14ac:dyDescent="0.3">
      <c r="A570" s="4">
        <v>0.96630000000000005</v>
      </c>
      <c r="B570" s="4">
        <v>581.62</v>
      </c>
      <c r="F570" s="5">
        <f t="shared" si="32"/>
        <v>854.77</v>
      </c>
      <c r="G570" s="1">
        <f t="shared" si="33"/>
        <v>0.90281037514206286</v>
      </c>
      <c r="K570">
        <f t="shared" si="34"/>
        <v>854.77</v>
      </c>
      <c r="L570">
        <f t="shared" si="35"/>
        <v>0.74988061573114939</v>
      </c>
      <c r="Q570" s="3"/>
    </row>
    <row r="571" spans="1:17" x14ac:dyDescent="0.3">
      <c r="A571" s="4">
        <v>0.96619999999999995</v>
      </c>
      <c r="B571" s="4">
        <v>581.63</v>
      </c>
      <c r="F571" s="5">
        <f t="shared" si="32"/>
        <v>854.78</v>
      </c>
      <c r="G571" s="1">
        <f t="shared" si="33"/>
        <v>0.90253011530078675</v>
      </c>
      <c r="K571">
        <f t="shared" si="34"/>
        <v>854.78</v>
      </c>
      <c r="L571">
        <f t="shared" si="35"/>
        <v>0.7501134738028945</v>
      </c>
      <c r="Q571" s="3"/>
    </row>
    <row r="572" spans="1:17" x14ac:dyDescent="0.3">
      <c r="A572" s="4">
        <v>0.96589999999999998</v>
      </c>
      <c r="B572" s="4">
        <v>581.66</v>
      </c>
      <c r="F572" s="5">
        <f t="shared" si="32"/>
        <v>854.81</v>
      </c>
      <c r="G572" s="1">
        <f t="shared" si="33"/>
        <v>0.90168968379372749</v>
      </c>
      <c r="K572">
        <f t="shared" si="34"/>
        <v>854.81</v>
      </c>
      <c r="L572">
        <f t="shared" si="35"/>
        <v>0.75081262674717708</v>
      </c>
      <c r="Q572" s="3"/>
    </row>
    <row r="573" spans="1:17" x14ac:dyDescent="0.3">
      <c r="A573" s="4">
        <v>0.96579999999999999</v>
      </c>
      <c r="B573" s="4">
        <v>581.66</v>
      </c>
      <c r="F573" s="5">
        <f t="shared" si="32"/>
        <v>854.81</v>
      </c>
      <c r="G573" s="1">
        <f t="shared" si="33"/>
        <v>0.90140965594361855</v>
      </c>
      <c r="K573">
        <f t="shared" si="34"/>
        <v>854.81</v>
      </c>
      <c r="L573">
        <f t="shared" si="35"/>
        <v>0.75104587080476659</v>
      </c>
      <c r="Q573" s="3"/>
    </row>
    <row r="574" spans="1:17" x14ac:dyDescent="0.3">
      <c r="A574" s="4">
        <v>0.96579999999999999</v>
      </c>
      <c r="B574" s="4">
        <v>581.66999999999996</v>
      </c>
      <c r="F574" s="5">
        <f t="shared" si="32"/>
        <v>854.81999999999994</v>
      </c>
      <c r="G574" s="1">
        <f t="shared" si="33"/>
        <v>0.90140965594361855</v>
      </c>
      <c r="K574">
        <f t="shared" si="34"/>
        <v>854.81999999999994</v>
      </c>
      <c r="L574">
        <f t="shared" si="35"/>
        <v>0.75104587080476659</v>
      </c>
      <c r="Q574" s="3"/>
    </row>
    <row r="575" spans="1:17" x14ac:dyDescent="0.3">
      <c r="A575" s="4">
        <v>0.9657</v>
      </c>
      <c r="B575" s="4">
        <v>581.66999999999996</v>
      </c>
      <c r="F575" s="5">
        <f t="shared" si="32"/>
        <v>854.81999999999994</v>
      </c>
      <c r="G575" s="1">
        <f t="shared" si="33"/>
        <v>0.90112968607629229</v>
      </c>
      <c r="K575">
        <f t="shared" si="34"/>
        <v>854.81999999999994</v>
      </c>
      <c r="L575">
        <f t="shared" si="35"/>
        <v>0.75127921148375443</v>
      </c>
      <c r="Q575" s="3"/>
    </row>
    <row r="576" spans="1:17" x14ac:dyDescent="0.3">
      <c r="A576" s="4">
        <v>0.96560000000000001</v>
      </c>
      <c r="B576" s="4">
        <v>581.67999999999995</v>
      </c>
      <c r="F576" s="5">
        <f t="shared" si="32"/>
        <v>854.82999999999993</v>
      </c>
      <c r="G576" s="1">
        <f t="shared" si="33"/>
        <v>0.9008497741857453</v>
      </c>
      <c r="K576">
        <f t="shared" si="34"/>
        <v>854.82999999999993</v>
      </c>
      <c r="L576">
        <f t="shared" si="35"/>
        <v>0.75151264883417745</v>
      </c>
      <c r="Q576" s="3"/>
    </row>
    <row r="577" spans="1:17" x14ac:dyDescent="0.3">
      <c r="A577" s="4">
        <v>0.96550000000000002</v>
      </c>
      <c r="B577" s="4">
        <v>581.67999999999995</v>
      </c>
      <c r="F577" s="5">
        <f t="shared" si="32"/>
        <v>854.82999999999993</v>
      </c>
      <c r="G577" s="1">
        <f t="shared" si="33"/>
        <v>0.90056992026597371</v>
      </c>
      <c r="K577">
        <f t="shared" si="34"/>
        <v>854.82999999999993</v>
      </c>
      <c r="L577">
        <f t="shared" si="35"/>
        <v>0.75174618290610384</v>
      </c>
      <c r="Q577" s="3"/>
    </row>
    <row r="578" spans="1:17" x14ac:dyDescent="0.3">
      <c r="A578" s="4">
        <v>0.96550000000000002</v>
      </c>
      <c r="B578" s="4">
        <v>581.69000000000005</v>
      </c>
      <c r="F578" s="5">
        <f t="shared" si="32"/>
        <v>854.84</v>
      </c>
      <c r="G578" s="1">
        <f t="shared" si="33"/>
        <v>0.90056992026597371</v>
      </c>
      <c r="K578">
        <f t="shared" si="34"/>
        <v>854.84</v>
      </c>
      <c r="L578">
        <f t="shared" si="35"/>
        <v>0.75174618290610384</v>
      </c>
      <c r="Q578" s="3"/>
    </row>
    <row r="579" spans="1:17" x14ac:dyDescent="0.3">
      <c r="A579" s="4">
        <v>0.96540000000000004</v>
      </c>
      <c r="B579" s="4">
        <v>581.69000000000005</v>
      </c>
      <c r="F579" s="5">
        <f t="shared" si="32"/>
        <v>854.84</v>
      </c>
      <c r="G579" s="1">
        <f t="shared" si="33"/>
        <v>0.9002901243109741</v>
      </c>
      <c r="K579">
        <f t="shared" si="34"/>
        <v>854.84</v>
      </c>
      <c r="L579">
        <f t="shared" si="35"/>
        <v>0.75197981374963274</v>
      </c>
      <c r="Q579" s="3"/>
    </row>
    <row r="580" spans="1:17" x14ac:dyDescent="0.3">
      <c r="A580" s="4">
        <v>0.96530000000000005</v>
      </c>
      <c r="B580" s="4">
        <v>581.70000000000005</v>
      </c>
      <c r="F580" s="5">
        <f t="shared" ref="F580:F643" si="36">B580+273.15</f>
        <v>854.85</v>
      </c>
      <c r="G580" s="1">
        <f t="shared" si="33"/>
        <v>0.90001038631474273</v>
      </c>
      <c r="K580">
        <f t="shared" si="34"/>
        <v>854.85</v>
      </c>
      <c r="L580">
        <f t="shared" si="35"/>
        <v>0.7522135414148946</v>
      </c>
      <c r="Q580" s="3"/>
    </row>
    <row r="581" spans="1:17" x14ac:dyDescent="0.3">
      <c r="A581" s="4">
        <v>0.96519999999999995</v>
      </c>
      <c r="B581" s="4">
        <v>581.70000000000005</v>
      </c>
      <c r="F581" s="5">
        <f t="shared" si="36"/>
        <v>854.85</v>
      </c>
      <c r="G581" s="1">
        <f t="shared" ref="G581:G644" si="37">((1-(($A$4-A581)/$A$4))^3)</f>
        <v>0.89973070627127572</v>
      </c>
      <c r="K581">
        <f t="shared" ref="K581:K644" si="38">F581</f>
        <v>854.85</v>
      </c>
      <c r="L581">
        <f t="shared" ref="L581:L644" si="39">$D$10/G581</f>
        <v>0.75244736595205119</v>
      </c>
      <c r="Q581" s="3"/>
    </row>
    <row r="582" spans="1:17" x14ac:dyDescent="0.3">
      <c r="A582" s="4">
        <v>0.96509999999999996</v>
      </c>
      <c r="B582" s="4">
        <v>581.71</v>
      </c>
      <c r="F582" s="5">
        <f t="shared" si="36"/>
        <v>854.86</v>
      </c>
      <c r="G582" s="1">
        <f t="shared" si="37"/>
        <v>0.8994510841745702</v>
      </c>
      <c r="K582">
        <f t="shared" si="38"/>
        <v>854.86</v>
      </c>
      <c r="L582">
        <f t="shared" si="39"/>
        <v>0.75268128741129448</v>
      </c>
      <c r="Q582" s="3"/>
    </row>
    <row r="583" spans="1:17" x14ac:dyDescent="0.3">
      <c r="A583" s="4">
        <v>0.96499999999999997</v>
      </c>
      <c r="B583" s="4">
        <v>581.71</v>
      </c>
      <c r="F583" s="5">
        <f t="shared" si="36"/>
        <v>854.86</v>
      </c>
      <c r="G583" s="1">
        <f t="shared" si="37"/>
        <v>0.89917152001862211</v>
      </c>
      <c r="K583">
        <f t="shared" si="38"/>
        <v>854.86</v>
      </c>
      <c r="L583">
        <f t="shared" si="39"/>
        <v>0.75291530584284871</v>
      </c>
      <c r="Q583" s="3"/>
    </row>
    <row r="584" spans="1:17" x14ac:dyDescent="0.3">
      <c r="A584" s="4">
        <v>0.96499999999999997</v>
      </c>
      <c r="B584" s="4">
        <v>581.72</v>
      </c>
      <c r="F584" s="5">
        <f t="shared" si="36"/>
        <v>854.87</v>
      </c>
      <c r="G584" s="1">
        <f t="shared" si="37"/>
        <v>0.89917152001862211</v>
      </c>
      <c r="K584">
        <f t="shared" si="38"/>
        <v>854.87</v>
      </c>
      <c r="L584">
        <f t="shared" si="39"/>
        <v>0.75291530584284871</v>
      </c>
      <c r="Q584" s="3"/>
    </row>
    <row r="585" spans="1:17" x14ac:dyDescent="0.3">
      <c r="A585" s="4">
        <v>0.96489999999999998</v>
      </c>
      <c r="B585" s="4">
        <v>581.72</v>
      </c>
      <c r="F585" s="5">
        <f t="shared" si="36"/>
        <v>854.87</v>
      </c>
      <c r="G585" s="1">
        <f t="shared" si="37"/>
        <v>0.89889201379742767</v>
      </c>
      <c r="K585">
        <f t="shared" si="38"/>
        <v>854.87</v>
      </c>
      <c r="L585">
        <f t="shared" si="39"/>
        <v>0.75314942129696938</v>
      </c>
      <c r="Q585" s="3"/>
    </row>
    <row r="586" spans="1:17" x14ac:dyDescent="0.3">
      <c r="A586" s="4">
        <v>0.96479999999999999</v>
      </c>
      <c r="B586" s="4">
        <v>581.73</v>
      </c>
      <c r="F586" s="5">
        <f t="shared" si="36"/>
        <v>854.88</v>
      </c>
      <c r="G586" s="1">
        <f t="shared" si="37"/>
        <v>0.89861256550498381</v>
      </c>
      <c r="K586">
        <f t="shared" si="38"/>
        <v>854.88</v>
      </c>
      <c r="L586">
        <f t="shared" si="39"/>
        <v>0.75338363382394224</v>
      </c>
      <c r="Q586" s="3"/>
    </row>
    <row r="587" spans="1:17" x14ac:dyDescent="0.3">
      <c r="A587" s="4">
        <v>0.9647</v>
      </c>
      <c r="B587" s="4">
        <v>581.73</v>
      </c>
      <c r="F587" s="5">
        <f t="shared" si="36"/>
        <v>854.88</v>
      </c>
      <c r="G587" s="1">
        <f t="shared" si="37"/>
        <v>0.89833317513528665</v>
      </c>
      <c r="K587">
        <f t="shared" si="38"/>
        <v>854.88</v>
      </c>
      <c r="L587">
        <f t="shared" si="39"/>
        <v>0.75361794347408528</v>
      </c>
      <c r="Q587" s="3"/>
    </row>
    <row r="588" spans="1:17" x14ac:dyDescent="0.3">
      <c r="A588" s="4">
        <v>0.9647</v>
      </c>
      <c r="B588" s="4">
        <v>581.74</v>
      </c>
      <c r="F588" s="5">
        <f t="shared" si="36"/>
        <v>854.89</v>
      </c>
      <c r="G588" s="1">
        <f t="shared" si="37"/>
        <v>0.89833317513528665</v>
      </c>
      <c r="K588">
        <f t="shared" si="38"/>
        <v>854.89</v>
      </c>
      <c r="L588">
        <f t="shared" si="39"/>
        <v>0.75361794347408528</v>
      </c>
      <c r="Q588" s="3"/>
    </row>
    <row r="589" spans="1:17" x14ac:dyDescent="0.3">
      <c r="A589" s="4">
        <v>0.96460000000000001</v>
      </c>
      <c r="B589" s="4">
        <v>581.74</v>
      </c>
      <c r="F589" s="5">
        <f t="shared" si="36"/>
        <v>854.89</v>
      </c>
      <c r="G589" s="1">
        <f t="shared" si="37"/>
        <v>0.89805384268233268</v>
      </c>
      <c r="K589">
        <f t="shared" si="38"/>
        <v>854.89</v>
      </c>
      <c r="L589">
        <f t="shared" si="39"/>
        <v>0.75385235029774744</v>
      </c>
      <c r="Q589" s="3"/>
    </row>
    <row r="590" spans="1:17" x14ac:dyDescent="0.3">
      <c r="A590" s="4">
        <v>0.96430000000000005</v>
      </c>
      <c r="B590" s="4">
        <v>581.77</v>
      </c>
      <c r="F590" s="5">
        <f t="shared" si="36"/>
        <v>854.92</v>
      </c>
      <c r="G590" s="1">
        <f t="shared" si="37"/>
        <v>0.89721619276389308</v>
      </c>
      <c r="K590">
        <f t="shared" si="38"/>
        <v>854.92</v>
      </c>
      <c r="L590">
        <f t="shared" si="39"/>
        <v>0.75455615431380874</v>
      </c>
      <c r="Q590" s="3"/>
    </row>
    <row r="591" spans="1:17" x14ac:dyDescent="0.3">
      <c r="A591" s="4">
        <v>0.96419999999999995</v>
      </c>
      <c r="B591" s="4">
        <v>581.78</v>
      </c>
      <c r="F591" s="5">
        <f t="shared" si="36"/>
        <v>854.93</v>
      </c>
      <c r="G591" s="1">
        <f t="shared" si="37"/>
        <v>0.89693709191787507</v>
      </c>
      <c r="K591">
        <f t="shared" si="38"/>
        <v>854.93</v>
      </c>
      <c r="L591">
        <f t="shared" si="39"/>
        <v>0.75479095033566435</v>
      </c>
      <c r="Q591" s="3"/>
    </row>
    <row r="592" spans="1:17" x14ac:dyDescent="0.3">
      <c r="A592" s="4">
        <v>0.96409999999999996</v>
      </c>
      <c r="B592" s="4">
        <v>581.78</v>
      </c>
      <c r="F592" s="5">
        <f t="shared" si="36"/>
        <v>854.93</v>
      </c>
      <c r="G592" s="1">
        <f t="shared" si="37"/>
        <v>0.89665804895858248</v>
      </c>
      <c r="K592">
        <f t="shared" si="38"/>
        <v>854.93</v>
      </c>
      <c r="L592">
        <f t="shared" si="39"/>
        <v>0.75502584378325399</v>
      </c>
      <c r="Q592" s="3"/>
    </row>
    <row r="593" spans="1:17" x14ac:dyDescent="0.3">
      <c r="A593" s="4">
        <v>0.96409999999999996</v>
      </c>
      <c r="B593" s="4">
        <v>581.79</v>
      </c>
      <c r="F593" s="5">
        <f t="shared" si="36"/>
        <v>854.93999999999994</v>
      </c>
      <c r="G593" s="1">
        <f t="shared" si="37"/>
        <v>0.89665804895858248</v>
      </c>
      <c r="K593">
        <f t="shared" si="38"/>
        <v>854.93999999999994</v>
      </c>
      <c r="L593">
        <f t="shared" si="39"/>
        <v>0.75502584378325399</v>
      </c>
      <c r="Q593" s="3"/>
    </row>
    <row r="594" spans="1:17" x14ac:dyDescent="0.3">
      <c r="A594" s="4">
        <v>0.96399999999999997</v>
      </c>
      <c r="B594" s="4">
        <v>581.79</v>
      </c>
      <c r="F594" s="5">
        <f t="shared" si="36"/>
        <v>854.93999999999994</v>
      </c>
      <c r="G594" s="1">
        <f t="shared" si="37"/>
        <v>0.89637906388001132</v>
      </c>
      <c r="K594">
        <f t="shared" si="38"/>
        <v>854.93999999999994</v>
      </c>
      <c r="L594">
        <f t="shared" si="39"/>
        <v>0.75526083470711536</v>
      </c>
      <c r="Q594" s="3"/>
    </row>
    <row r="595" spans="1:17" x14ac:dyDescent="0.3">
      <c r="A595" s="4">
        <v>0.96399999999999997</v>
      </c>
      <c r="B595" s="4">
        <v>581.79999999999995</v>
      </c>
      <c r="F595" s="5">
        <f t="shared" si="36"/>
        <v>854.94999999999993</v>
      </c>
      <c r="G595" s="1">
        <f t="shared" si="37"/>
        <v>0.89637906388001132</v>
      </c>
      <c r="K595">
        <f t="shared" si="38"/>
        <v>854.94999999999993</v>
      </c>
      <c r="L595">
        <f t="shared" si="39"/>
        <v>0.75526083470711536</v>
      </c>
      <c r="Q595" s="3"/>
    </row>
    <row r="596" spans="1:17" x14ac:dyDescent="0.3">
      <c r="A596" s="4">
        <v>0.96389999999999998</v>
      </c>
      <c r="B596" s="4">
        <v>581.79999999999995</v>
      </c>
      <c r="F596" s="5">
        <f t="shared" si="36"/>
        <v>854.94999999999993</v>
      </c>
      <c r="G596" s="1">
        <f t="shared" si="37"/>
        <v>0.89610013667615784</v>
      </c>
      <c r="K596">
        <f t="shared" si="38"/>
        <v>854.94999999999993</v>
      </c>
      <c r="L596">
        <f t="shared" si="39"/>
        <v>0.75549592315781722</v>
      </c>
      <c r="Q596" s="3"/>
    </row>
    <row r="597" spans="1:17" x14ac:dyDescent="0.3">
      <c r="A597" s="4">
        <v>0.96379999999999999</v>
      </c>
      <c r="B597" s="4">
        <v>581.80999999999995</v>
      </c>
      <c r="F597" s="5">
        <f t="shared" si="36"/>
        <v>854.95999999999992</v>
      </c>
      <c r="G597" s="1">
        <f t="shared" si="37"/>
        <v>0.89582126734101886</v>
      </c>
      <c r="K597">
        <f t="shared" si="38"/>
        <v>854.95999999999992</v>
      </c>
      <c r="L597">
        <f t="shared" si="39"/>
        <v>0.75573110918595943</v>
      </c>
      <c r="Q597" s="3"/>
    </row>
    <row r="598" spans="1:17" x14ac:dyDescent="0.3">
      <c r="A598" s="4">
        <v>0.9637</v>
      </c>
      <c r="B598" s="4">
        <v>581.80999999999995</v>
      </c>
      <c r="F598" s="5">
        <f t="shared" si="36"/>
        <v>854.95999999999992</v>
      </c>
      <c r="G598" s="1">
        <f t="shared" si="37"/>
        <v>0.89554245586859071</v>
      </c>
      <c r="K598">
        <f t="shared" si="38"/>
        <v>854.95999999999992</v>
      </c>
      <c r="L598">
        <f t="shared" si="39"/>
        <v>0.75596639284217371</v>
      </c>
      <c r="Q598" s="3"/>
    </row>
    <row r="599" spans="1:17" x14ac:dyDescent="0.3">
      <c r="A599" s="4">
        <v>0.96360000000000001</v>
      </c>
      <c r="B599" s="4">
        <v>581.82000000000005</v>
      </c>
      <c r="F599" s="5">
        <f t="shared" si="36"/>
        <v>854.97</v>
      </c>
      <c r="G599" s="1">
        <f t="shared" si="37"/>
        <v>0.89526370225286944</v>
      </c>
      <c r="K599">
        <f t="shared" si="38"/>
        <v>854.97</v>
      </c>
      <c r="L599">
        <f t="shared" si="39"/>
        <v>0.75620177417712364</v>
      </c>
      <c r="Q599" s="3"/>
    </row>
    <row r="600" spans="1:17" x14ac:dyDescent="0.3">
      <c r="A600" s="4">
        <v>0.96350000000000002</v>
      </c>
      <c r="B600" s="4">
        <v>581.82000000000005</v>
      </c>
      <c r="F600" s="5">
        <f t="shared" si="36"/>
        <v>854.97</v>
      </c>
      <c r="G600" s="1">
        <f t="shared" si="37"/>
        <v>0.89498500648785184</v>
      </c>
      <c r="K600">
        <f t="shared" si="38"/>
        <v>854.97</v>
      </c>
      <c r="L600">
        <f t="shared" si="39"/>
        <v>0.75643725324150368</v>
      </c>
      <c r="Q600" s="3"/>
    </row>
    <row r="601" spans="1:17" x14ac:dyDescent="0.3">
      <c r="A601" s="4">
        <v>0.96350000000000002</v>
      </c>
      <c r="B601" s="4">
        <v>581.83000000000004</v>
      </c>
      <c r="F601" s="5">
        <f t="shared" si="36"/>
        <v>854.98</v>
      </c>
      <c r="G601" s="1">
        <f t="shared" si="37"/>
        <v>0.89498500648785184</v>
      </c>
      <c r="K601">
        <f t="shared" si="38"/>
        <v>854.98</v>
      </c>
      <c r="L601">
        <f t="shared" si="39"/>
        <v>0.75643725324150368</v>
      </c>
      <c r="Q601" s="3"/>
    </row>
    <row r="602" spans="1:17" x14ac:dyDescent="0.3">
      <c r="A602" s="4">
        <v>0.96330000000000005</v>
      </c>
      <c r="B602" s="4">
        <v>581.83000000000004</v>
      </c>
      <c r="F602" s="5">
        <f t="shared" si="36"/>
        <v>854.98</v>
      </c>
      <c r="G602" s="1">
        <f t="shared" si="37"/>
        <v>0.89442778848591253</v>
      </c>
      <c r="K602">
        <f t="shared" si="38"/>
        <v>854.98</v>
      </c>
      <c r="L602">
        <f t="shared" si="39"/>
        <v>0.75690850476149196</v>
      </c>
      <c r="Q602" s="3"/>
    </row>
    <row r="603" spans="1:17" x14ac:dyDescent="0.3">
      <c r="A603" s="4">
        <v>0.96330000000000005</v>
      </c>
      <c r="B603" s="4">
        <v>581.84</v>
      </c>
      <c r="F603" s="5">
        <f t="shared" si="36"/>
        <v>854.99</v>
      </c>
      <c r="G603" s="1">
        <f t="shared" si="37"/>
        <v>0.89442778848591253</v>
      </c>
      <c r="K603">
        <f t="shared" si="38"/>
        <v>854.99</v>
      </c>
      <c r="L603">
        <f t="shared" si="39"/>
        <v>0.75690850476149196</v>
      </c>
      <c r="Q603" s="3"/>
    </row>
    <row r="604" spans="1:17" x14ac:dyDescent="0.3">
      <c r="A604" s="4">
        <v>0.96309999999999996</v>
      </c>
      <c r="B604" s="4">
        <v>581.84</v>
      </c>
      <c r="F604" s="5">
        <f t="shared" si="36"/>
        <v>854.99</v>
      </c>
      <c r="G604" s="1">
        <f t="shared" si="37"/>
        <v>0.89387080181474354</v>
      </c>
      <c r="K604">
        <f t="shared" si="38"/>
        <v>854.99</v>
      </c>
      <c r="L604">
        <f t="shared" si="39"/>
        <v>0.75738014780832907</v>
      </c>
      <c r="Q604" s="3"/>
    </row>
    <row r="605" spans="1:17" x14ac:dyDescent="0.3">
      <c r="A605" s="4">
        <v>0.96299999999999997</v>
      </c>
      <c r="B605" s="4">
        <v>581.85</v>
      </c>
      <c r="F605" s="5">
        <f t="shared" si="36"/>
        <v>855</v>
      </c>
      <c r="G605" s="1">
        <f t="shared" si="37"/>
        <v>0.89359239521318923</v>
      </c>
      <c r="K605">
        <f t="shared" si="38"/>
        <v>855</v>
      </c>
      <c r="L605">
        <f t="shared" si="39"/>
        <v>0.75761611628138847</v>
      </c>
      <c r="Q605" s="3"/>
    </row>
    <row r="606" spans="1:17" x14ac:dyDescent="0.3">
      <c r="A606" s="4">
        <v>0.9627</v>
      </c>
      <c r="B606" s="4">
        <v>581.85</v>
      </c>
      <c r="F606" s="5">
        <f t="shared" si="36"/>
        <v>855</v>
      </c>
      <c r="G606" s="1">
        <f t="shared" si="37"/>
        <v>0.89275752227260274</v>
      </c>
      <c r="K606">
        <f t="shared" si="38"/>
        <v>855</v>
      </c>
      <c r="L606">
        <f t="shared" si="39"/>
        <v>0.75832461010984198</v>
      </c>
      <c r="Q606" s="3"/>
    </row>
    <row r="607" spans="1:17" x14ac:dyDescent="0.3">
      <c r="A607" s="4">
        <v>0.9627</v>
      </c>
      <c r="B607" s="4">
        <v>581.86</v>
      </c>
      <c r="F607" s="5">
        <f t="shared" si="36"/>
        <v>855.01</v>
      </c>
      <c r="G607" s="1">
        <f t="shared" si="37"/>
        <v>0.89275752227260274</v>
      </c>
      <c r="K607">
        <f t="shared" si="38"/>
        <v>855.01</v>
      </c>
      <c r="L607">
        <f t="shared" si="39"/>
        <v>0.75832461010984198</v>
      </c>
      <c r="Q607" s="3"/>
    </row>
    <row r="608" spans="1:17" x14ac:dyDescent="0.3">
      <c r="A608" s="4">
        <v>0.96240000000000003</v>
      </c>
      <c r="B608" s="4">
        <v>581.86</v>
      </c>
      <c r="F608" s="5">
        <f t="shared" si="36"/>
        <v>855.01</v>
      </c>
      <c r="G608" s="1">
        <f t="shared" si="37"/>
        <v>0.8919231695020563</v>
      </c>
      <c r="K608">
        <f t="shared" si="38"/>
        <v>855.01</v>
      </c>
      <c r="L608">
        <f t="shared" si="39"/>
        <v>0.75903398762244989</v>
      </c>
      <c r="Q608" s="3"/>
    </row>
    <row r="609" spans="1:17" x14ac:dyDescent="0.3">
      <c r="A609" s="4">
        <v>0.96240000000000003</v>
      </c>
      <c r="B609" s="4">
        <v>581.87</v>
      </c>
      <c r="F609" s="5">
        <f t="shared" si="36"/>
        <v>855.02</v>
      </c>
      <c r="G609" s="1">
        <f t="shared" si="37"/>
        <v>0.8919231695020563</v>
      </c>
      <c r="K609">
        <f t="shared" si="38"/>
        <v>855.02</v>
      </c>
      <c r="L609">
        <f t="shared" si="39"/>
        <v>0.75903398762244989</v>
      </c>
      <c r="Q609" s="3"/>
    </row>
    <row r="610" spans="1:17" x14ac:dyDescent="0.3">
      <c r="A610" s="4">
        <v>0.96220000000000006</v>
      </c>
      <c r="B610" s="4">
        <v>581.87</v>
      </c>
      <c r="F610" s="5">
        <f t="shared" si="36"/>
        <v>855.02</v>
      </c>
      <c r="G610" s="1">
        <f t="shared" si="37"/>
        <v>0.89136722322499939</v>
      </c>
      <c r="K610">
        <f t="shared" si="38"/>
        <v>855.02</v>
      </c>
      <c r="L610">
        <f t="shared" si="39"/>
        <v>0.75950739758030272</v>
      </c>
      <c r="Q610" s="3"/>
    </row>
    <row r="611" spans="1:17" x14ac:dyDescent="0.3">
      <c r="A611" s="4">
        <v>0.96220000000000006</v>
      </c>
      <c r="B611" s="4">
        <v>581.88</v>
      </c>
      <c r="F611" s="5">
        <f t="shared" si="36"/>
        <v>855.03</v>
      </c>
      <c r="G611" s="1">
        <f t="shared" si="37"/>
        <v>0.89136722322499939</v>
      </c>
      <c r="K611">
        <f t="shared" si="38"/>
        <v>855.03</v>
      </c>
      <c r="L611">
        <f t="shared" si="39"/>
        <v>0.75950739758030272</v>
      </c>
      <c r="Q611" s="3"/>
    </row>
    <row r="612" spans="1:17" x14ac:dyDescent="0.3">
      <c r="A612" s="4">
        <v>0.96209999999999996</v>
      </c>
      <c r="B612" s="4">
        <v>581.88</v>
      </c>
      <c r="F612" s="5">
        <f t="shared" si="36"/>
        <v>855.03</v>
      </c>
      <c r="G612" s="1">
        <f t="shared" si="37"/>
        <v>0.8910893367394519</v>
      </c>
      <c r="K612">
        <f t="shared" si="38"/>
        <v>855.03</v>
      </c>
      <c r="L612">
        <f t="shared" si="39"/>
        <v>0.75974425019738501</v>
      </c>
      <c r="Q612" s="3"/>
    </row>
    <row r="613" spans="1:17" x14ac:dyDescent="0.3">
      <c r="A613" s="4">
        <v>0.96199999999999997</v>
      </c>
      <c r="B613" s="4">
        <v>581.89</v>
      </c>
      <c r="F613" s="5">
        <f t="shared" si="36"/>
        <v>855.04</v>
      </c>
      <c r="G613" s="1">
        <f t="shared" si="37"/>
        <v>0.89081150801455422</v>
      </c>
      <c r="K613">
        <f t="shared" si="38"/>
        <v>855.04</v>
      </c>
      <c r="L613">
        <f t="shared" si="39"/>
        <v>0.7599812013081213</v>
      </c>
      <c r="Q613" s="3"/>
    </row>
    <row r="614" spans="1:17" x14ac:dyDescent="0.3">
      <c r="A614" s="4">
        <v>0.96189999999999998</v>
      </c>
      <c r="B614" s="4">
        <v>581.89</v>
      </c>
      <c r="F614" s="5">
        <f t="shared" si="36"/>
        <v>855.04</v>
      </c>
      <c r="G614" s="1">
        <f t="shared" si="37"/>
        <v>0.8905337370443025</v>
      </c>
      <c r="K614">
        <f t="shared" si="38"/>
        <v>855.04</v>
      </c>
      <c r="L614">
        <f t="shared" si="39"/>
        <v>0.76021825096371443</v>
      </c>
      <c r="Q614" s="3"/>
    </row>
    <row r="615" spans="1:17" x14ac:dyDescent="0.3">
      <c r="A615" s="4">
        <v>0.96179999999999999</v>
      </c>
      <c r="B615" s="4">
        <v>581.9</v>
      </c>
      <c r="F615" s="5">
        <f t="shared" si="36"/>
        <v>855.05</v>
      </c>
      <c r="G615" s="1">
        <f t="shared" si="37"/>
        <v>0.89025602382269253</v>
      </c>
      <c r="K615">
        <f t="shared" si="38"/>
        <v>855.05</v>
      </c>
      <c r="L615">
        <f t="shared" si="39"/>
        <v>0.76045539921539973</v>
      </c>
      <c r="Q615" s="3"/>
    </row>
    <row r="616" spans="1:17" x14ac:dyDescent="0.3">
      <c r="A616" s="4">
        <v>0.9617</v>
      </c>
      <c r="B616" s="4">
        <v>581.9</v>
      </c>
      <c r="F616" s="5">
        <f t="shared" si="36"/>
        <v>855.05</v>
      </c>
      <c r="G616" s="1">
        <f t="shared" si="37"/>
        <v>0.88997836834372168</v>
      </c>
      <c r="K616">
        <f t="shared" si="38"/>
        <v>855.05</v>
      </c>
      <c r="L616">
        <f t="shared" si="39"/>
        <v>0.76069264611444298</v>
      </c>
      <c r="Q616" s="3"/>
    </row>
    <row r="617" spans="1:17" x14ac:dyDescent="0.3">
      <c r="A617" s="4">
        <v>0.96160000000000001</v>
      </c>
      <c r="B617" s="4">
        <v>581.91</v>
      </c>
      <c r="F617" s="5">
        <f t="shared" si="36"/>
        <v>855.06</v>
      </c>
      <c r="G617" s="1">
        <f t="shared" si="37"/>
        <v>0.88970077060138586</v>
      </c>
      <c r="K617">
        <f t="shared" si="38"/>
        <v>855.06</v>
      </c>
      <c r="L617">
        <f t="shared" si="39"/>
        <v>0.76092999171214326</v>
      </c>
      <c r="Q617" s="3"/>
    </row>
    <row r="618" spans="1:17" x14ac:dyDescent="0.3">
      <c r="A618" s="4">
        <v>0.96150000000000002</v>
      </c>
      <c r="B618" s="4">
        <v>581.91</v>
      </c>
      <c r="F618" s="5">
        <f t="shared" si="36"/>
        <v>855.06</v>
      </c>
      <c r="G618" s="1">
        <f t="shared" si="37"/>
        <v>0.88942323058968142</v>
      </c>
      <c r="K618">
        <f t="shared" si="38"/>
        <v>855.06</v>
      </c>
      <c r="L618">
        <f t="shared" si="39"/>
        <v>0.76116743605983139</v>
      </c>
      <c r="Q618" s="3"/>
    </row>
    <row r="619" spans="1:17" x14ac:dyDescent="0.3">
      <c r="A619" s="4">
        <v>0.96140000000000003</v>
      </c>
      <c r="B619" s="4">
        <v>581.91999999999996</v>
      </c>
      <c r="F619" s="5">
        <f t="shared" si="36"/>
        <v>855.06999999999994</v>
      </c>
      <c r="G619" s="1">
        <f t="shared" si="37"/>
        <v>0.88914574830260495</v>
      </c>
      <c r="K619">
        <f t="shared" si="38"/>
        <v>855.06999999999994</v>
      </c>
      <c r="L619">
        <f t="shared" si="39"/>
        <v>0.76140497920886996</v>
      </c>
      <c r="Q619" s="3"/>
    </row>
    <row r="620" spans="1:17" x14ac:dyDescent="0.3">
      <c r="A620" s="4">
        <v>0.96130000000000004</v>
      </c>
      <c r="B620" s="4">
        <v>581.91999999999996</v>
      </c>
      <c r="F620" s="5">
        <f t="shared" si="36"/>
        <v>855.06999999999994</v>
      </c>
      <c r="G620" s="1">
        <f t="shared" si="37"/>
        <v>0.8888683237341527</v>
      </c>
      <c r="K620">
        <f t="shared" si="38"/>
        <v>855.06999999999994</v>
      </c>
      <c r="L620">
        <f t="shared" si="39"/>
        <v>0.76164262121065374</v>
      </c>
      <c r="Q620" s="3"/>
    </row>
    <row r="621" spans="1:17" x14ac:dyDescent="0.3">
      <c r="A621" s="4">
        <v>0.96130000000000004</v>
      </c>
      <c r="B621" s="4">
        <v>581.92999999999995</v>
      </c>
      <c r="F621" s="5">
        <f t="shared" si="36"/>
        <v>855.07999999999993</v>
      </c>
      <c r="G621" s="1">
        <f t="shared" si="37"/>
        <v>0.8888683237341527</v>
      </c>
      <c r="K621">
        <f t="shared" si="38"/>
        <v>855.07999999999993</v>
      </c>
      <c r="L621">
        <f t="shared" si="39"/>
        <v>0.76164262121065374</v>
      </c>
      <c r="Q621" s="3"/>
    </row>
    <row r="622" spans="1:17" x14ac:dyDescent="0.3">
      <c r="A622" s="4">
        <v>0.96109999999999995</v>
      </c>
      <c r="B622" s="4">
        <v>581.92999999999995</v>
      </c>
      <c r="F622" s="5">
        <f t="shared" si="36"/>
        <v>855.07999999999993</v>
      </c>
      <c r="G622" s="1">
        <f t="shared" si="37"/>
        <v>0.88831364772910615</v>
      </c>
      <c r="K622">
        <f t="shared" si="38"/>
        <v>855.07999999999993</v>
      </c>
      <c r="L622">
        <f t="shared" si="39"/>
        <v>0.76211820197819724</v>
      </c>
      <c r="Q622" s="3"/>
    </row>
    <row r="623" spans="1:17" x14ac:dyDescent="0.3">
      <c r="A623" s="4">
        <v>0.96109999999999995</v>
      </c>
      <c r="B623" s="4">
        <v>581.94000000000005</v>
      </c>
      <c r="F623" s="5">
        <f t="shared" si="36"/>
        <v>855.09</v>
      </c>
      <c r="G623" s="1">
        <f t="shared" si="37"/>
        <v>0.88831364772910615</v>
      </c>
      <c r="K623">
        <f t="shared" si="38"/>
        <v>855.09</v>
      </c>
      <c r="L623">
        <f t="shared" si="39"/>
        <v>0.76211820197819724</v>
      </c>
      <c r="Q623" s="3"/>
    </row>
    <row r="624" spans="1:17" x14ac:dyDescent="0.3">
      <c r="A624" s="4">
        <v>0.96089999999999998</v>
      </c>
      <c r="B624" s="4">
        <v>581.94000000000005</v>
      </c>
      <c r="F624" s="5">
        <f t="shared" si="36"/>
        <v>855.09</v>
      </c>
      <c r="G624" s="1">
        <f t="shared" si="37"/>
        <v>0.88775920252651375</v>
      </c>
      <c r="K624">
        <f t="shared" si="38"/>
        <v>855.09</v>
      </c>
      <c r="L624">
        <f t="shared" si="39"/>
        <v>0.7625941787742615</v>
      </c>
      <c r="Q624" s="3"/>
    </row>
    <row r="625" spans="1:17" x14ac:dyDescent="0.3">
      <c r="A625" s="4">
        <v>0.96079999999999999</v>
      </c>
      <c r="B625" s="4">
        <v>581.95000000000005</v>
      </c>
      <c r="F625" s="5">
        <f t="shared" si="36"/>
        <v>855.1</v>
      </c>
      <c r="G625" s="1">
        <f t="shared" si="37"/>
        <v>0.88748206646112837</v>
      </c>
      <c r="K625">
        <f t="shared" si="38"/>
        <v>855.1</v>
      </c>
      <c r="L625">
        <f t="shared" si="39"/>
        <v>0.76283231581181765</v>
      </c>
      <c r="Q625" s="3"/>
    </row>
    <row r="626" spans="1:17" x14ac:dyDescent="0.3">
      <c r="A626" s="4">
        <v>0.96050000000000002</v>
      </c>
      <c r="B626" s="4">
        <v>581.95000000000005</v>
      </c>
      <c r="F626" s="5">
        <f t="shared" si="36"/>
        <v>855.1</v>
      </c>
      <c r="G626" s="1">
        <f t="shared" si="37"/>
        <v>0.88665100433657451</v>
      </c>
      <c r="K626">
        <f t="shared" si="38"/>
        <v>855.1</v>
      </c>
      <c r="L626">
        <f t="shared" si="39"/>
        <v>0.76354732210172904</v>
      </c>
      <c r="Q626" s="3"/>
    </row>
    <row r="627" spans="1:17" x14ac:dyDescent="0.3">
      <c r="A627" s="4">
        <v>0.96040000000000003</v>
      </c>
      <c r="B627" s="4">
        <v>581.96</v>
      </c>
      <c r="F627" s="5">
        <f t="shared" si="36"/>
        <v>855.11</v>
      </c>
      <c r="G627" s="1">
        <f t="shared" si="37"/>
        <v>0.88637409896557851</v>
      </c>
      <c r="K627">
        <f t="shared" si="38"/>
        <v>855.11</v>
      </c>
      <c r="L627">
        <f t="shared" si="39"/>
        <v>0.76378585609628769</v>
      </c>
      <c r="Q627" s="3"/>
    </row>
    <row r="628" spans="1:17" x14ac:dyDescent="0.3">
      <c r="A628" s="4">
        <v>0.96009999999999995</v>
      </c>
      <c r="B628" s="4">
        <v>581.96</v>
      </c>
      <c r="F628" s="5">
        <f t="shared" si="36"/>
        <v>855.11</v>
      </c>
      <c r="G628" s="1">
        <f t="shared" si="37"/>
        <v>0.88554372878010479</v>
      </c>
      <c r="K628">
        <f t="shared" si="38"/>
        <v>855.11</v>
      </c>
      <c r="L628">
        <f t="shared" si="39"/>
        <v>0.76450205449776309</v>
      </c>
      <c r="Q628" s="3"/>
    </row>
    <row r="629" spans="1:17" x14ac:dyDescent="0.3">
      <c r="A629" s="4">
        <v>0.96009999999999995</v>
      </c>
      <c r="B629" s="4">
        <v>581.97</v>
      </c>
      <c r="F629" s="5">
        <f t="shared" si="36"/>
        <v>855.12</v>
      </c>
      <c r="G629" s="1">
        <f t="shared" si="37"/>
        <v>0.88554372878010479</v>
      </c>
      <c r="K629">
        <f t="shared" si="38"/>
        <v>855.12</v>
      </c>
      <c r="L629">
        <f t="shared" si="39"/>
        <v>0.76450205449776309</v>
      </c>
      <c r="Q629" s="3"/>
    </row>
    <row r="630" spans="1:17" x14ac:dyDescent="0.3">
      <c r="A630" s="4">
        <v>0.9597</v>
      </c>
      <c r="B630" s="4">
        <v>581.97</v>
      </c>
      <c r="F630" s="5">
        <f t="shared" si="36"/>
        <v>855.12</v>
      </c>
      <c r="G630" s="1">
        <f t="shared" si="37"/>
        <v>0.88443737547287404</v>
      </c>
      <c r="K630">
        <f t="shared" si="38"/>
        <v>855.12</v>
      </c>
      <c r="L630">
        <f t="shared" si="39"/>
        <v>0.76545837927533833</v>
      </c>
      <c r="Q630" s="3"/>
    </row>
    <row r="631" spans="1:17" x14ac:dyDescent="0.3">
      <c r="A631" s="4">
        <v>0.9597</v>
      </c>
      <c r="B631" s="4">
        <v>581.98</v>
      </c>
      <c r="F631" s="5">
        <f t="shared" si="36"/>
        <v>855.13</v>
      </c>
      <c r="G631" s="1">
        <f t="shared" si="37"/>
        <v>0.88443737547287404</v>
      </c>
      <c r="K631">
        <f t="shared" si="38"/>
        <v>855.13</v>
      </c>
      <c r="L631">
        <f t="shared" si="39"/>
        <v>0.76545837927533833</v>
      </c>
      <c r="Q631" s="3"/>
    </row>
    <row r="632" spans="1:17" x14ac:dyDescent="0.3">
      <c r="A632" s="4">
        <v>0.95950000000000002</v>
      </c>
      <c r="B632" s="4">
        <v>581.98</v>
      </c>
      <c r="F632" s="5">
        <f t="shared" si="36"/>
        <v>855.13</v>
      </c>
      <c r="G632" s="1">
        <f t="shared" si="37"/>
        <v>0.88388454454265131</v>
      </c>
      <c r="K632">
        <f t="shared" si="38"/>
        <v>855.13</v>
      </c>
      <c r="L632">
        <f t="shared" si="39"/>
        <v>0.76593713984477507</v>
      </c>
      <c r="Q632" s="3"/>
    </row>
    <row r="633" spans="1:17" x14ac:dyDescent="0.3">
      <c r="A633" s="4">
        <v>0.95930000000000004</v>
      </c>
      <c r="B633" s="4">
        <v>582</v>
      </c>
      <c r="F633" s="5">
        <f t="shared" si="36"/>
        <v>855.15</v>
      </c>
      <c r="G633" s="1">
        <f t="shared" si="37"/>
        <v>0.88333194403065185</v>
      </c>
      <c r="K633">
        <f t="shared" si="38"/>
        <v>855.15</v>
      </c>
      <c r="L633">
        <f t="shared" si="39"/>
        <v>0.76641629975572123</v>
      </c>
      <c r="Q633" s="3"/>
    </row>
    <row r="634" spans="1:17" x14ac:dyDescent="0.3">
      <c r="A634" s="4">
        <v>0.95920000000000005</v>
      </c>
      <c r="B634" s="4">
        <v>582</v>
      </c>
      <c r="F634" s="5">
        <f t="shared" si="36"/>
        <v>855.15</v>
      </c>
      <c r="G634" s="1">
        <f t="shared" si="37"/>
        <v>0.88305573016647687</v>
      </c>
      <c r="K634">
        <f t="shared" si="38"/>
        <v>855.15</v>
      </c>
      <c r="L634">
        <f t="shared" si="39"/>
        <v>0.76665602959438306</v>
      </c>
      <c r="Q634" s="3"/>
    </row>
    <row r="635" spans="1:17" x14ac:dyDescent="0.3">
      <c r="A635" s="4">
        <v>0.95920000000000005</v>
      </c>
      <c r="B635" s="4">
        <v>582.01</v>
      </c>
      <c r="F635" s="5">
        <f t="shared" si="36"/>
        <v>855.16</v>
      </c>
      <c r="G635" s="1">
        <f t="shared" si="37"/>
        <v>0.88305573016647687</v>
      </c>
      <c r="K635">
        <f t="shared" si="38"/>
        <v>855.16</v>
      </c>
      <c r="L635">
        <f t="shared" si="39"/>
        <v>0.76665602959438306</v>
      </c>
      <c r="Q635" s="3"/>
    </row>
    <row r="636" spans="1:17" x14ac:dyDescent="0.3">
      <c r="A636" s="4">
        <v>0.95909999999999995</v>
      </c>
      <c r="B636" s="4">
        <v>582.01</v>
      </c>
      <c r="F636" s="5">
        <f t="shared" si="36"/>
        <v>855.16</v>
      </c>
      <c r="G636" s="1">
        <f t="shared" si="37"/>
        <v>0.88277957388884654</v>
      </c>
      <c r="K636">
        <f t="shared" si="38"/>
        <v>855.16</v>
      </c>
      <c r="L636">
        <f t="shared" si="39"/>
        <v>0.76689585942463501</v>
      </c>
      <c r="Q636" s="3"/>
    </row>
    <row r="637" spans="1:17" x14ac:dyDescent="0.3">
      <c r="A637" s="4">
        <v>0.95909999999999995</v>
      </c>
      <c r="B637" s="4">
        <v>582.02</v>
      </c>
      <c r="F637" s="5">
        <f t="shared" si="36"/>
        <v>855.17</v>
      </c>
      <c r="G637" s="1">
        <f t="shared" si="37"/>
        <v>0.88277957388884654</v>
      </c>
      <c r="K637">
        <f t="shared" si="38"/>
        <v>855.17</v>
      </c>
      <c r="L637">
        <f t="shared" si="39"/>
        <v>0.76689585942463501</v>
      </c>
      <c r="Q637" s="3"/>
    </row>
    <row r="638" spans="1:17" x14ac:dyDescent="0.3">
      <c r="A638" s="4">
        <v>0.95899999999999996</v>
      </c>
      <c r="B638" s="4">
        <v>582.02</v>
      </c>
      <c r="F638" s="5">
        <f t="shared" si="36"/>
        <v>855.17</v>
      </c>
      <c r="G638" s="1">
        <f t="shared" si="37"/>
        <v>0.88250347519175798</v>
      </c>
      <c r="K638">
        <f t="shared" si="38"/>
        <v>855.17</v>
      </c>
      <c r="L638">
        <f t="shared" si="39"/>
        <v>0.76713578929861514</v>
      </c>
      <c r="Q638" s="3"/>
    </row>
    <row r="639" spans="1:17" x14ac:dyDescent="0.3">
      <c r="A639" s="4">
        <v>0.95879999999999999</v>
      </c>
      <c r="B639" s="4">
        <v>582.04</v>
      </c>
      <c r="F639" s="5">
        <f t="shared" si="36"/>
        <v>855.18999999999994</v>
      </c>
      <c r="G639" s="1">
        <f t="shared" si="37"/>
        <v>0.88195145051519042</v>
      </c>
      <c r="K639">
        <f t="shared" si="38"/>
        <v>855.18999999999994</v>
      </c>
      <c r="L639">
        <f t="shared" si="39"/>
        <v>0.76761594938647892</v>
      </c>
      <c r="Q639" s="3"/>
    </row>
    <row r="640" spans="1:17" x14ac:dyDescent="0.3">
      <c r="A640" s="4">
        <v>0.9587</v>
      </c>
      <c r="B640" s="4">
        <v>582.04</v>
      </c>
      <c r="F640" s="5">
        <f t="shared" si="36"/>
        <v>855.18999999999994</v>
      </c>
      <c r="G640" s="1">
        <f t="shared" si="37"/>
        <v>0.88167552452370446</v>
      </c>
      <c r="K640">
        <f t="shared" si="38"/>
        <v>855.18999999999994</v>
      </c>
      <c r="L640">
        <f t="shared" si="39"/>
        <v>0.76785617970480302</v>
      </c>
      <c r="Q640" s="3"/>
    </row>
    <row r="641" spans="1:17" x14ac:dyDescent="0.3">
      <c r="A641" s="4">
        <v>0.95860000000000001</v>
      </c>
      <c r="B641" s="4">
        <v>582.04999999999995</v>
      </c>
      <c r="F641" s="5">
        <f t="shared" si="36"/>
        <v>855.19999999999993</v>
      </c>
      <c r="G641" s="1">
        <f t="shared" si="37"/>
        <v>0.8813996560887456</v>
      </c>
      <c r="K641">
        <f t="shared" si="38"/>
        <v>855.19999999999993</v>
      </c>
      <c r="L641">
        <f t="shared" si="39"/>
        <v>0.76809651027573678</v>
      </c>
      <c r="Q641" s="3"/>
    </row>
    <row r="642" spans="1:17" x14ac:dyDescent="0.3">
      <c r="A642" s="4">
        <v>0.95850000000000002</v>
      </c>
      <c r="B642" s="4">
        <v>582.04999999999995</v>
      </c>
      <c r="F642" s="5">
        <f t="shared" si="36"/>
        <v>855.19999999999993</v>
      </c>
      <c r="G642" s="1">
        <f t="shared" si="37"/>
        <v>0.88112384520431009</v>
      </c>
      <c r="K642">
        <f t="shared" si="38"/>
        <v>855.19999999999993</v>
      </c>
      <c r="L642">
        <f t="shared" si="39"/>
        <v>0.76833694115158246</v>
      </c>
      <c r="Q642" s="3"/>
    </row>
    <row r="643" spans="1:17" x14ac:dyDescent="0.3">
      <c r="A643" s="4">
        <v>0.95840000000000003</v>
      </c>
      <c r="B643" s="4">
        <v>582.05999999999995</v>
      </c>
      <c r="F643" s="5">
        <f t="shared" si="36"/>
        <v>855.20999999999992</v>
      </c>
      <c r="G643" s="1">
        <f t="shared" si="37"/>
        <v>0.88084809186439439</v>
      </c>
      <c r="K643">
        <f t="shared" si="38"/>
        <v>855.20999999999992</v>
      </c>
      <c r="L643">
        <f t="shared" si="39"/>
        <v>0.76857747238467478</v>
      </c>
      <c r="Q643" s="3"/>
    </row>
    <row r="644" spans="1:17" x14ac:dyDescent="0.3">
      <c r="A644" s="4">
        <v>0.95830000000000004</v>
      </c>
      <c r="B644" s="4">
        <v>582.05999999999995</v>
      </c>
      <c r="F644" s="5">
        <f t="shared" ref="F644:F707" si="40">B644+273.15</f>
        <v>855.20999999999992</v>
      </c>
      <c r="G644" s="1">
        <f t="shared" si="37"/>
        <v>0.88057239606299498</v>
      </c>
      <c r="K644">
        <f t="shared" si="38"/>
        <v>855.20999999999992</v>
      </c>
      <c r="L644">
        <f t="shared" si="39"/>
        <v>0.76881810402738127</v>
      </c>
      <c r="Q644" s="3"/>
    </row>
    <row r="645" spans="1:17" x14ac:dyDescent="0.3">
      <c r="A645" s="4">
        <v>0.95820000000000005</v>
      </c>
      <c r="B645" s="4">
        <v>582.07000000000005</v>
      </c>
      <c r="F645" s="5">
        <f t="shared" si="40"/>
        <v>855.22</v>
      </c>
      <c r="G645" s="1">
        <f t="shared" ref="G645:G708" si="41">((1-(($A$4-A645)/$A$4))^3)</f>
        <v>0.88029675779410799</v>
      </c>
      <c r="K645">
        <f t="shared" ref="K645:K708" si="42">F645</f>
        <v>855.22</v>
      </c>
      <c r="L645">
        <f t="shared" ref="L645:L708" si="43">$D$10/G645</f>
        <v>0.76905883613210257</v>
      </c>
      <c r="Q645" s="3"/>
    </row>
    <row r="646" spans="1:17" x14ac:dyDescent="0.3">
      <c r="A646" s="4">
        <v>0.95809999999999995</v>
      </c>
      <c r="B646" s="4">
        <v>582.07000000000005</v>
      </c>
      <c r="F646" s="5">
        <f t="shared" si="40"/>
        <v>855.22</v>
      </c>
      <c r="G646" s="1">
        <f t="shared" si="41"/>
        <v>0.88002117705172989</v>
      </c>
      <c r="K646">
        <f t="shared" si="42"/>
        <v>855.22</v>
      </c>
      <c r="L646">
        <f t="shared" si="43"/>
        <v>0.76929966875127176</v>
      </c>
      <c r="Q646" s="3"/>
    </row>
    <row r="647" spans="1:17" x14ac:dyDescent="0.3">
      <c r="A647" s="4">
        <v>0.95799999999999996</v>
      </c>
      <c r="B647" s="4">
        <v>582.08000000000004</v>
      </c>
      <c r="F647" s="5">
        <f t="shared" si="40"/>
        <v>855.23</v>
      </c>
      <c r="G647" s="1">
        <f t="shared" si="41"/>
        <v>0.87974565382985737</v>
      </c>
      <c r="K647">
        <f t="shared" si="42"/>
        <v>855.23</v>
      </c>
      <c r="L647">
        <f t="shared" si="43"/>
        <v>0.76954060193735463</v>
      </c>
      <c r="Q647" s="3"/>
    </row>
    <row r="648" spans="1:17" x14ac:dyDescent="0.3">
      <c r="A648" s="4">
        <v>0.95789999999999997</v>
      </c>
      <c r="B648" s="4">
        <v>582.08000000000004</v>
      </c>
      <c r="F648" s="5">
        <f t="shared" si="40"/>
        <v>855.23</v>
      </c>
      <c r="G648" s="1">
        <f t="shared" si="41"/>
        <v>0.87947018812248667</v>
      </c>
      <c r="K648">
        <f t="shared" si="42"/>
        <v>855.23</v>
      </c>
      <c r="L648">
        <f t="shared" si="43"/>
        <v>0.7697816357428503</v>
      </c>
      <c r="Q648" s="3"/>
    </row>
    <row r="649" spans="1:17" x14ac:dyDescent="0.3">
      <c r="A649" s="4">
        <v>0.95779999999999998</v>
      </c>
      <c r="B649" s="4">
        <v>582.09</v>
      </c>
      <c r="F649" s="5">
        <f t="shared" si="40"/>
        <v>855.24</v>
      </c>
      <c r="G649" s="1">
        <f t="shared" si="41"/>
        <v>0.87919477992361394</v>
      </c>
      <c r="K649">
        <f t="shared" si="42"/>
        <v>855.24</v>
      </c>
      <c r="L649">
        <f t="shared" si="43"/>
        <v>0.77002277022029075</v>
      </c>
      <c r="Q649" s="3"/>
    </row>
    <row r="650" spans="1:17" x14ac:dyDescent="0.3">
      <c r="A650" s="4">
        <v>0.9577</v>
      </c>
      <c r="B650" s="4">
        <v>582.09</v>
      </c>
      <c r="F650" s="5">
        <f t="shared" si="40"/>
        <v>855.24</v>
      </c>
      <c r="G650" s="1">
        <f t="shared" si="41"/>
        <v>0.87891942922723598</v>
      </c>
      <c r="K650">
        <f t="shared" si="42"/>
        <v>855.24</v>
      </c>
      <c r="L650">
        <f t="shared" si="43"/>
        <v>0.77026400542224027</v>
      </c>
      <c r="Q650" s="3"/>
    </row>
    <row r="651" spans="1:17" x14ac:dyDescent="0.3">
      <c r="A651" s="4">
        <v>0.9577</v>
      </c>
      <c r="B651" s="4">
        <v>582.1</v>
      </c>
      <c r="F651" s="5">
        <f t="shared" si="40"/>
        <v>855.25</v>
      </c>
      <c r="G651" s="1">
        <f t="shared" si="41"/>
        <v>0.87891942922723598</v>
      </c>
      <c r="K651">
        <f t="shared" si="42"/>
        <v>855.25</v>
      </c>
      <c r="L651">
        <f t="shared" si="43"/>
        <v>0.77026400542224027</v>
      </c>
      <c r="Q651" s="3"/>
    </row>
    <row r="652" spans="1:17" x14ac:dyDescent="0.3">
      <c r="A652" s="4">
        <v>0.95760000000000001</v>
      </c>
      <c r="B652" s="4">
        <v>582.1</v>
      </c>
      <c r="F652" s="5">
        <f t="shared" si="40"/>
        <v>855.25</v>
      </c>
      <c r="G652" s="1">
        <f t="shared" si="41"/>
        <v>0.87864413602734914</v>
      </c>
      <c r="K652">
        <f t="shared" si="42"/>
        <v>855.25</v>
      </c>
      <c r="L652">
        <f t="shared" si="43"/>
        <v>0.77050534140129667</v>
      </c>
      <c r="Q652" s="3"/>
    </row>
    <row r="653" spans="1:17" x14ac:dyDescent="0.3">
      <c r="A653" s="4">
        <v>0.95740000000000003</v>
      </c>
      <c r="B653" s="4">
        <v>582.12</v>
      </c>
      <c r="F653" s="5">
        <f t="shared" si="40"/>
        <v>855.27</v>
      </c>
      <c r="G653" s="1">
        <f t="shared" si="41"/>
        <v>0.87809372209303393</v>
      </c>
      <c r="K653">
        <f t="shared" si="42"/>
        <v>855.27</v>
      </c>
      <c r="L653">
        <f t="shared" si="43"/>
        <v>0.77098831590128591</v>
      </c>
      <c r="Q653" s="3"/>
    </row>
    <row r="654" spans="1:17" x14ac:dyDescent="0.3">
      <c r="A654" s="4">
        <v>0.95730000000000004</v>
      </c>
      <c r="B654" s="4">
        <v>582.12</v>
      </c>
      <c r="F654" s="5">
        <f t="shared" si="40"/>
        <v>855.27</v>
      </c>
      <c r="G654" s="1">
        <f t="shared" si="41"/>
        <v>0.8778186013465985</v>
      </c>
      <c r="K654">
        <f t="shared" si="42"/>
        <v>855.27</v>
      </c>
      <c r="L654">
        <f t="shared" si="43"/>
        <v>0.77122995452757892</v>
      </c>
      <c r="Q654" s="3"/>
    </row>
    <row r="655" spans="1:17" x14ac:dyDescent="0.3">
      <c r="A655" s="4">
        <v>0.95730000000000004</v>
      </c>
      <c r="B655" s="4">
        <v>582.13</v>
      </c>
      <c r="F655" s="5">
        <f t="shared" si="40"/>
        <v>855.28</v>
      </c>
      <c r="G655" s="1">
        <f t="shared" si="41"/>
        <v>0.8778186013465985</v>
      </c>
      <c r="K655">
        <f t="shared" si="42"/>
        <v>855.28</v>
      </c>
      <c r="L655">
        <f t="shared" si="43"/>
        <v>0.77122995452757892</v>
      </c>
      <c r="Q655" s="3"/>
    </row>
    <row r="656" spans="1:17" x14ac:dyDescent="0.3">
      <c r="A656" s="4">
        <v>0.95720000000000005</v>
      </c>
      <c r="B656" s="4">
        <v>582.14</v>
      </c>
      <c r="F656" s="5">
        <f t="shared" si="40"/>
        <v>855.29</v>
      </c>
      <c r="G656" s="1">
        <f t="shared" si="41"/>
        <v>0.87754353807263952</v>
      </c>
      <c r="K656">
        <f t="shared" si="42"/>
        <v>855.29</v>
      </c>
      <c r="L656">
        <f t="shared" si="43"/>
        <v>0.77147169414169936</v>
      </c>
      <c r="Q656" s="3"/>
    </row>
    <row r="657" spans="1:17" x14ac:dyDescent="0.3">
      <c r="A657" s="4">
        <v>0.95709999999999995</v>
      </c>
      <c r="B657" s="4">
        <v>582.14</v>
      </c>
      <c r="F657" s="5">
        <f t="shared" si="40"/>
        <v>855.29</v>
      </c>
      <c r="G657" s="1">
        <f t="shared" si="41"/>
        <v>0.87726853226515322</v>
      </c>
      <c r="K657">
        <f t="shared" si="42"/>
        <v>855.29</v>
      </c>
      <c r="L657">
        <f t="shared" si="43"/>
        <v>0.77171353479641025</v>
      </c>
      <c r="Q657" s="3"/>
    </row>
    <row r="658" spans="1:17" x14ac:dyDescent="0.3">
      <c r="A658" s="4">
        <v>0.95709999999999995</v>
      </c>
      <c r="B658" s="4">
        <v>582.15</v>
      </c>
      <c r="F658" s="5">
        <f t="shared" si="40"/>
        <v>855.3</v>
      </c>
      <c r="G658" s="1">
        <f t="shared" si="41"/>
        <v>0.87726853226515322</v>
      </c>
      <c r="K658">
        <f t="shared" si="42"/>
        <v>855.3</v>
      </c>
      <c r="L658">
        <f t="shared" si="43"/>
        <v>0.77171353479641025</v>
      </c>
      <c r="Q658" s="3"/>
    </row>
    <row r="659" spans="1:17" x14ac:dyDescent="0.3">
      <c r="A659" s="4">
        <v>0.95699999999999996</v>
      </c>
      <c r="B659" s="4">
        <v>582.15</v>
      </c>
      <c r="F659" s="5">
        <f t="shared" si="40"/>
        <v>855.3</v>
      </c>
      <c r="G659" s="1">
        <f t="shared" si="41"/>
        <v>0.87699358391813675</v>
      </c>
      <c r="K659">
        <f t="shared" si="42"/>
        <v>855.3</v>
      </c>
      <c r="L659">
        <f t="shared" si="43"/>
        <v>0.77195547654450669</v>
      </c>
      <c r="Q659" s="3"/>
    </row>
    <row r="660" spans="1:17" x14ac:dyDescent="0.3">
      <c r="A660" s="4">
        <v>0.95689999999999997</v>
      </c>
      <c r="B660" s="4">
        <v>582.16</v>
      </c>
      <c r="F660" s="5">
        <f t="shared" si="40"/>
        <v>855.31</v>
      </c>
      <c r="G660" s="1">
        <f t="shared" si="41"/>
        <v>0.87671869302558592</v>
      </c>
      <c r="K660">
        <f t="shared" si="42"/>
        <v>855.31</v>
      </c>
      <c r="L660">
        <f t="shared" si="43"/>
        <v>0.77219751943881809</v>
      </c>
      <c r="Q660" s="3"/>
    </row>
    <row r="661" spans="1:17" x14ac:dyDescent="0.3">
      <c r="A661" s="4">
        <v>0.95689999999999997</v>
      </c>
      <c r="B661" s="4">
        <v>582.16999999999996</v>
      </c>
      <c r="F661" s="5">
        <f t="shared" si="40"/>
        <v>855.31999999999994</v>
      </c>
      <c r="G661" s="1">
        <f t="shared" si="41"/>
        <v>0.87671869302558592</v>
      </c>
      <c r="K661">
        <f t="shared" si="42"/>
        <v>855.31999999999994</v>
      </c>
      <c r="L661">
        <f t="shared" si="43"/>
        <v>0.77219751943881809</v>
      </c>
      <c r="Q661" s="3"/>
    </row>
    <row r="662" spans="1:17" x14ac:dyDescent="0.3">
      <c r="A662" s="4">
        <v>0.95679999999999998</v>
      </c>
      <c r="B662" s="4">
        <v>582.16999999999996</v>
      </c>
      <c r="F662" s="5">
        <f t="shared" si="40"/>
        <v>855.31999999999994</v>
      </c>
      <c r="G662" s="1">
        <f t="shared" si="41"/>
        <v>0.87644385958149706</v>
      </c>
      <c r="K662">
        <f t="shared" si="42"/>
        <v>855.31999999999994</v>
      </c>
      <c r="L662">
        <f t="shared" si="43"/>
        <v>0.7724396635322065</v>
      </c>
      <c r="Q662" s="3"/>
    </row>
    <row r="663" spans="1:17" x14ac:dyDescent="0.3">
      <c r="A663" s="4">
        <v>0.95669999999999999</v>
      </c>
      <c r="B663" s="4">
        <v>582.17999999999995</v>
      </c>
      <c r="F663" s="5">
        <f t="shared" si="40"/>
        <v>855.32999999999993</v>
      </c>
      <c r="G663" s="1">
        <f t="shared" si="41"/>
        <v>0.87616908357986711</v>
      </c>
      <c r="K663">
        <f t="shared" si="42"/>
        <v>855.32999999999993</v>
      </c>
      <c r="L663">
        <f t="shared" si="43"/>
        <v>0.77268190887756671</v>
      </c>
      <c r="Q663" s="3"/>
    </row>
    <row r="664" spans="1:17" x14ac:dyDescent="0.3">
      <c r="A664" s="4">
        <v>0.95669999999999999</v>
      </c>
      <c r="B664" s="4">
        <v>582.19000000000005</v>
      </c>
      <c r="F664" s="5">
        <f t="shared" si="40"/>
        <v>855.34</v>
      </c>
      <c r="G664" s="1">
        <f t="shared" si="41"/>
        <v>0.87616908357986711</v>
      </c>
      <c r="K664">
        <f t="shared" si="42"/>
        <v>855.34</v>
      </c>
      <c r="L664">
        <f t="shared" si="43"/>
        <v>0.77268190887756671</v>
      </c>
      <c r="Q664" s="3"/>
    </row>
    <row r="665" spans="1:17" x14ac:dyDescent="0.3">
      <c r="A665" s="4">
        <v>0.95660000000000001</v>
      </c>
      <c r="B665" s="4">
        <v>582.19000000000005</v>
      </c>
      <c r="F665" s="5">
        <f t="shared" si="40"/>
        <v>855.34</v>
      </c>
      <c r="G665" s="1">
        <f t="shared" si="41"/>
        <v>0.87589436501469209</v>
      </c>
      <c r="K665">
        <f t="shared" si="42"/>
        <v>855.34</v>
      </c>
      <c r="L665">
        <f t="shared" si="43"/>
        <v>0.77292425552782751</v>
      </c>
      <c r="Q665" s="3"/>
    </row>
    <row r="666" spans="1:17" x14ac:dyDescent="0.3">
      <c r="A666" s="4">
        <v>0.95650000000000002</v>
      </c>
      <c r="B666" s="4">
        <v>582.20000000000005</v>
      </c>
      <c r="F666" s="5">
        <f t="shared" si="40"/>
        <v>855.35</v>
      </c>
      <c r="G666" s="1">
        <f t="shared" si="41"/>
        <v>0.87561970387996846</v>
      </c>
      <c r="K666">
        <f t="shared" si="42"/>
        <v>855.35</v>
      </c>
      <c r="L666">
        <f t="shared" si="43"/>
        <v>0.77316670353595018</v>
      </c>
      <c r="Q666" s="3"/>
    </row>
    <row r="667" spans="1:17" x14ac:dyDescent="0.3">
      <c r="A667" s="4">
        <v>0.95650000000000002</v>
      </c>
      <c r="B667" s="4">
        <v>582.21</v>
      </c>
      <c r="F667" s="5">
        <f t="shared" si="40"/>
        <v>855.36</v>
      </c>
      <c r="G667" s="1">
        <f t="shared" si="41"/>
        <v>0.87561970387996846</v>
      </c>
      <c r="K667">
        <f t="shared" si="42"/>
        <v>855.36</v>
      </c>
      <c r="L667">
        <f t="shared" si="43"/>
        <v>0.77316670353595018</v>
      </c>
      <c r="Q667" s="3"/>
    </row>
    <row r="668" spans="1:17" x14ac:dyDescent="0.3">
      <c r="A668" s="4">
        <v>0.95640000000000003</v>
      </c>
      <c r="B668" s="4">
        <v>582.21</v>
      </c>
      <c r="F668" s="5">
        <f t="shared" si="40"/>
        <v>855.36</v>
      </c>
      <c r="G668" s="1">
        <f t="shared" si="41"/>
        <v>0.87534510016969258</v>
      </c>
      <c r="K668">
        <f t="shared" si="42"/>
        <v>855.36</v>
      </c>
      <c r="L668">
        <f t="shared" si="43"/>
        <v>0.77340925295492968</v>
      </c>
      <c r="Q668" s="3"/>
    </row>
    <row r="669" spans="1:17" x14ac:dyDescent="0.3">
      <c r="A669" s="4">
        <v>0.95630000000000004</v>
      </c>
      <c r="B669" s="4">
        <v>582.22</v>
      </c>
      <c r="F669" s="5">
        <f t="shared" si="40"/>
        <v>855.37</v>
      </c>
      <c r="G669" s="1">
        <f t="shared" si="41"/>
        <v>0.87507055387786092</v>
      </c>
      <c r="K669">
        <f t="shared" si="42"/>
        <v>855.37</v>
      </c>
      <c r="L669">
        <f t="shared" si="43"/>
        <v>0.77365190383779403</v>
      </c>
      <c r="Q669" s="3"/>
    </row>
    <row r="670" spans="1:17" x14ac:dyDescent="0.3">
      <c r="A670" s="4">
        <v>0.95630000000000004</v>
      </c>
      <c r="B670" s="4">
        <v>582.23</v>
      </c>
      <c r="F670" s="5">
        <f t="shared" si="40"/>
        <v>855.38</v>
      </c>
      <c r="G670" s="1">
        <f t="shared" si="41"/>
        <v>0.87507055387786092</v>
      </c>
      <c r="K670">
        <f t="shared" si="42"/>
        <v>855.38</v>
      </c>
      <c r="L670">
        <f t="shared" si="43"/>
        <v>0.77365190383779403</v>
      </c>
      <c r="Q670" s="3"/>
    </row>
    <row r="671" spans="1:17" x14ac:dyDescent="0.3">
      <c r="A671" s="4">
        <v>0.95620000000000005</v>
      </c>
      <c r="B671" s="4">
        <v>582.23</v>
      </c>
      <c r="F671" s="5">
        <f t="shared" si="40"/>
        <v>855.38</v>
      </c>
      <c r="G671" s="1">
        <f t="shared" si="41"/>
        <v>0.87479606499846985</v>
      </c>
      <c r="K671">
        <f t="shared" si="42"/>
        <v>855.38</v>
      </c>
      <c r="L671">
        <f t="shared" si="43"/>
        <v>0.77389465623760456</v>
      </c>
      <c r="Q671" s="3"/>
    </row>
    <row r="672" spans="1:17" x14ac:dyDescent="0.3">
      <c r="A672" s="4">
        <v>0.95609999999999995</v>
      </c>
      <c r="B672" s="4">
        <v>582.24</v>
      </c>
      <c r="F672" s="5">
        <f t="shared" si="40"/>
        <v>855.39</v>
      </c>
      <c r="G672" s="1">
        <f t="shared" si="41"/>
        <v>0.87452163352551537</v>
      </c>
      <c r="K672">
        <f t="shared" si="42"/>
        <v>855.39</v>
      </c>
      <c r="L672">
        <f t="shared" si="43"/>
        <v>0.77413751020745636</v>
      </c>
      <c r="Q672" s="3"/>
    </row>
    <row r="673" spans="1:17" x14ac:dyDescent="0.3">
      <c r="A673" s="4">
        <v>0.95599999999999996</v>
      </c>
      <c r="B673" s="4">
        <v>582.24</v>
      </c>
      <c r="F673" s="5">
        <f t="shared" si="40"/>
        <v>855.39</v>
      </c>
      <c r="G673" s="1">
        <f t="shared" si="41"/>
        <v>0.87424725945299453</v>
      </c>
      <c r="K673">
        <f t="shared" si="42"/>
        <v>855.39</v>
      </c>
      <c r="L673">
        <f t="shared" si="43"/>
        <v>0.77438046580047659</v>
      </c>
      <c r="Q673" s="3"/>
    </row>
    <row r="674" spans="1:17" x14ac:dyDescent="0.3">
      <c r="A674" s="4">
        <v>0.95599999999999996</v>
      </c>
      <c r="B674" s="4">
        <v>582.25</v>
      </c>
      <c r="F674" s="5">
        <f t="shared" si="40"/>
        <v>855.4</v>
      </c>
      <c r="G674" s="1">
        <f t="shared" si="41"/>
        <v>0.87424725945299453</v>
      </c>
      <c r="K674">
        <f t="shared" si="42"/>
        <v>855.4</v>
      </c>
      <c r="L674">
        <f t="shared" si="43"/>
        <v>0.77438046580047659</v>
      </c>
      <c r="Q674" s="3"/>
    </row>
    <row r="675" spans="1:17" x14ac:dyDescent="0.3">
      <c r="A675" s="4">
        <v>0.95589999999999997</v>
      </c>
      <c r="B675" s="4">
        <v>582.25</v>
      </c>
      <c r="F675" s="5">
        <f t="shared" si="40"/>
        <v>855.4</v>
      </c>
      <c r="G675" s="1">
        <f t="shared" si="41"/>
        <v>0.87397294277490356</v>
      </c>
      <c r="K675">
        <f t="shared" si="42"/>
        <v>855.4</v>
      </c>
      <c r="L675">
        <f t="shared" si="43"/>
        <v>0.77462352306982696</v>
      </c>
      <c r="Q675" s="3"/>
    </row>
    <row r="676" spans="1:17" x14ac:dyDescent="0.3">
      <c r="A676" s="4">
        <v>0.95569999999999999</v>
      </c>
      <c r="B676" s="4">
        <v>582.27</v>
      </c>
      <c r="F676" s="5">
        <f t="shared" si="40"/>
        <v>855.42</v>
      </c>
      <c r="G676" s="1">
        <f t="shared" si="41"/>
        <v>0.87342448157799624</v>
      </c>
      <c r="K676">
        <f t="shared" si="42"/>
        <v>855.42</v>
      </c>
      <c r="L676">
        <f t="shared" si="43"/>
        <v>0.7751099428503303</v>
      </c>
      <c r="Q676" s="3"/>
    </row>
    <row r="677" spans="1:17" x14ac:dyDescent="0.3">
      <c r="A677" s="4">
        <v>0.9556</v>
      </c>
      <c r="B677" s="4">
        <v>582.27</v>
      </c>
      <c r="F677" s="5">
        <f t="shared" si="40"/>
        <v>855.42</v>
      </c>
      <c r="G677" s="1">
        <f t="shared" si="41"/>
        <v>0.87315033704717293</v>
      </c>
      <c r="K677">
        <f t="shared" si="42"/>
        <v>855.42</v>
      </c>
      <c r="L677">
        <f t="shared" si="43"/>
        <v>0.77535330546797276</v>
      </c>
      <c r="Q677" s="3"/>
    </row>
    <row r="678" spans="1:17" x14ac:dyDescent="0.3">
      <c r="A678" s="4">
        <v>0.9556</v>
      </c>
      <c r="B678" s="4">
        <v>582.28</v>
      </c>
      <c r="F678" s="5">
        <f t="shared" si="40"/>
        <v>855.43</v>
      </c>
      <c r="G678" s="1">
        <f t="shared" si="41"/>
        <v>0.87315033704717293</v>
      </c>
      <c r="K678">
        <f t="shared" si="42"/>
        <v>855.43</v>
      </c>
      <c r="L678">
        <f t="shared" si="43"/>
        <v>0.77535330546797276</v>
      </c>
      <c r="Q678" s="3"/>
    </row>
    <row r="679" spans="1:17" x14ac:dyDescent="0.3">
      <c r="A679" s="4">
        <v>0.95540000000000003</v>
      </c>
      <c r="B679" s="4">
        <v>582.28</v>
      </c>
      <c r="F679" s="5">
        <f t="shared" si="40"/>
        <v>855.43</v>
      </c>
      <c r="G679" s="1">
        <f t="shared" si="41"/>
        <v>0.87260222009076893</v>
      </c>
      <c r="K679">
        <f t="shared" si="42"/>
        <v>855.43</v>
      </c>
      <c r="L679">
        <f t="shared" si="43"/>
        <v>0.77584033642451411</v>
      </c>
      <c r="Q679" s="3"/>
    </row>
    <row r="680" spans="1:17" x14ac:dyDescent="0.3">
      <c r="A680" s="4">
        <v>0.95540000000000003</v>
      </c>
      <c r="B680" s="4">
        <v>582.29</v>
      </c>
      <c r="F680" s="5">
        <f t="shared" si="40"/>
        <v>855.43999999999994</v>
      </c>
      <c r="G680" s="1">
        <f t="shared" si="41"/>
        <v>0.87260222009076893</v>
      </c>
      <c r="K680">
        <f t="shared" si="42"/>
        <v>855.43999999999994</v>
      </c>
      <c r="L680">
        <f t="shared" si="43"/>
        <v>0.77584033642451411</v>
      </c>
      <c r="Q680" s="3"/>
    </row>
    <row r="681" spans="1:17" x14ac:dyDescent="0.3">
      <c r="A681" s="4">
        <v>0.95520000000000005</v>
      </c>
      <c r="B681" s="4">
        <v>582.29</v>
      </c>
      <c r="F681" s="5">
        <f t="shared" si="40"/>
        <v>855.43999999999994</v>
      </c>
      <c r="G681" s="1">
        <f t="shared" si="41"/>
        <v>0.87205433256799747</v>
      </c>
      <c r="K681">
        <f t="shared" si="42"/>
        <v>855.43999999999994</v>
      </c>
      <c r="L681">
        <f t="shared" si="43"/>
        <v>0.7763277753650879</v>
      </c>
      <c r="Q681" s="3"/>
    </row>
    <row r="682" spans="1:17" x14ac:dyDescent="0.3">
      <c r="A682" s="4">
        <v>0.95520000000000005</v>
      </c>
      <c r="B682" s="4">
        <v>582.29999999999995</v>
      </c>
      <c r="F682" s="5">
        <f t="shared" si="40"/>
        <v>855.44999999999993</v>
      </c>
      <c r="G682" s="1">
        <f t="shared" si="41"/>
        <v>0.87205433256799747</v>
      </c>
      <c r="K682">
        <f t="shared" si="42"/>
        <v>855.44999999999993</v>
      </c>
      <c r="L682">
        <f t="shared" si="43"/>
        <v>0.7763277753650879</v>
      </c>
      <c r="Q682" s="3"/>
    </row>
    <row r="683" spans="1:17" x14ac:dyDescent="0.3">
      <c r="A683" s="4">
        <v>0.95499999999999996</v>
      </c>
      <c r="B683" s="4">
        <v>582.29999999999995</v>
      </c>
      <c r="F683" s="5">
        <f t="shared" si="40"/>
        <v>855.44999999999993</v>
      </c>
      <c r="G683" s="1">
        <f t="shared" si="41"/>
        <v>0.87150667443082952</v>
      </c>
      <c r="K683">
        <f t="shared" si="42"/>
        <v>855.44999999999993</v>
      </c>
      <c r="L683">
        <f t="shared" si="43"/>
        <v>0.77681562271699245</v>
      </c>
      <c r="Q683" s="3"/>
    </row>
    <row r="684" spans="1:17" x14ac:dyDescent="0.3">
      <c r="A684" s="4">
        <v>0.95499999999999996</v>
      </c>
      <c r="B684" s="4">
        <v>582.30999999999995</v>
      </c>
      <c r="F684" s="5">
        <f t="shared" si="40"/>
        <v>855.45999999999992</v>
      </c>
      <c r="G684" s="1">
        <f t="shared" si="41"/>
        <v>0.87150667443082952</v>
      </c>
      <c r="K684">
        <f t="shared" si="42"/>
        <v>855.45999999999992</v>
      </c>
      <c r="L684">
        <f t="shared" si="43"/>
        <v>0.77681562271699245</v>
      </c>
      <c r="Q684" s="3"/>
    </row>
    <row r="685" spans="1:17" x14ac:dyDescent="0.3">
      <c r="A685" s="4">
        <v>0.95479999999999998</v>
      </c>
      <c r="B685" s="4">
        <v>582.30999999999995</v>
      </c>
      <c r="F685" s="5">
        <f t="shared" si="40"/>
        <v>855.45999999999992</v>
      </c>
      <c r="G685" s="1">
        <f t="shared" si="41"/>
        <v>0.87095924563123672</v>
      </c>
      <c r="K685">
        <f t="shared" si="42"/>
        <v>855.45999999999992</v>
      </c>
      <c r="L685">
        <f t="shared" si="43"/>
        <v>0.77730387890806218</v>
      </c>
      <c r="Q685" s="3"/>
    </row>
    <row r="686" spans="1:17" x14ac:dyDescent="0.3">
      <c r="A686" s="4">
        <v>0.95469999999999999</v>
      </c>
      <c r="B686" s="4">
        <v>582.32000000000005</v>
      </c>
      <c r="F686" s="5">
        <f t="shared" si="40"/>
        <v>855.47</v>
      </c>
      <c r="G686" s="1">
        <f t="shared" si="41"/>
        <v>0.87068561721802207</v>
      </c>
      <c r="K686">
        <f t="shared" si="42"/>
        <v>855.47</v>
      </c>
      <c r="L686">
        <f t="shared" si="43"/>
        <v>0.77754816045212949</v>
      </c>
      <c r="Q686" s="3"/>
    </row>
    <row r="687" spans="1:17" x14ac:dyDescent="0.3">
      <c r="A687" s="4">
        <v>0.9546</v>
      </c>
      <c r="B687" s="4">
        <v>582.33000000000004</v>
      </c>
      <c r="F687" s="5">
        <f t="shared" si="40"/>
        <v>855.48</v>
      </c>
      <c r="G687" s="1">
        <f t="shared" si="41"/>
        <v>0.87041204612119027</v>
      </c>
      <c r="K687">
        <f t="shared" si="42"/>
        <v>855.48</v>
      </c>
      <c r="L687">
        <f t="shared" si="43"/>
        <v>0.77779254436667011</v>
      </c>
      <c r="Q687" s="3"/>
    </row>
    <row r="688" spans="1:17" x14ac:dyDescent="0.3">
      <c r="A688" s="4">
        <v>0.95450000000000002</v>
      </c>
      <c r="B688" s="4">
        <v>582.33000000000004</v>
      </c>
      <c r="F688" s="5">
        <f t="shared" si="40"/>
        <v>855.48</v>
      </c>
      <c r="G688" s="1">
        <f t="shared" si="41"/>
        <v>0.87013853233473804</v>
      </c>
      <c r="K688">
        <f t="shared" si="42"/>
        <v>855.48</v>
      </c>
      <c r="L688">
        <f t="shared" si="43"/>
        <v>0.77803703070531471</v>
      </c>
      <c r="Q688" s="3"/>
    </row>
    <row r="689" spans="1:17" x14ac:dyDescent="0.3">
      <c r="A689" s="4">
        <v>0.95450000000000002</v>
      </c>
      <c r="B689" s="4">
        <v>582.34</v>
      </c>
      <c r="F689" s="5">
        <f t="shared" si="40"/>
        <v>855.49</v>
      </c>
      <c r="G689" s="1">
        <f t="shared" si="41"/>
        <v>0.87013853233473804</v>
      </c>
      <c r="K689">
        <f t="shared" si="42"/>
        <v>855.49</v>
      </c>
      <c r="L689">
        <f t="shared" si="43"/>
        <v>0.77803703070531471</v>
      </c>
      <c r="Q689" s="3"/>
    </row>
    <row r="690" spans="1:17" x14ac:dyDescent="0.3">
      <c r="A690" s="4">
        <v>0.95440000000000003</v>
      </c>
      <c r="B690" s="4">
        <v>582.35</v>
      </c>
      <c r="F690" s="5">
        <f t="shared" si="40"/>
        <v>855.5</v>
      </c>
      <c r="G690" s="1">
        <f t="shared" si="41"/>
        <v>0.86986507585266137</v>
      </c>
      <c r="K690">
        <f t="shared" si="42"/>
        <v>855.5</v>
      </c>
      <c r="L690">
        <f t="shared" si="43"/>
        <v>0.77828161952172803</v>
      </c>
      <c r="Q690" s="3"/>
    </row>
    <row r="691" spans="1:17" x14ac:dyDescent="0.3">
      <c r="A691" s="4">
        <v>0.95430000000000004</v>
      </c>
      <c r="B691" s="4">
        <v>582.35</v>
      </c>
      <c r="F691" s="5">
        <f t="shared" si="40"/>
        <v>855.5</v>
      </c>
      <c r="G691" s="1">
        <f t="shared" si="41"/>
        <v>0.86959167666895698</v>
      </c>
      <c r="K691">
        <f t="shared" si="42"/>
        <v>855.5</v>
      </c>
      <c r="L691">
        <f t="shared" si="43"/>
        <v>0.778526310869608</v>
      </c>
      <c r="Q691" s="3"/>
    </row>
    <row r="692" spans="1:17" x14ac:dyDescent="0.3">
      <c r="A692" s="4">
        <v>0.95430000000000004</v>
      </c>
      <c r="B692" s="4">
        <v>582.36</v>
      </c>
      <c r="F692" s="5">
        <f t="shared" si="40"/>
        <v>855.51</v>
      </c>
      <c r="G692" s="1">
        <f t="shared" si="41"/>
        <v>0.86959167666895698</v>
      </c>
      <c r="K692">
        <f t="shared" si="42"/>
        <v>855.51</v>
      </c>
      <c r="L692">
        <f t="shared" si="43"/>
        <v>0.778526310869608</v>
      </c>
      <c r="Q692" s="3"/>
    </row>
    <row r="693" spans="1:17" x14ac:dyDescent="0.3">
      <c r="A693" s="4">
        <v>0.95420000000000005</v>
      </c>
      <c r="B693" s="4">
        <v>582.37</v>
      </c>
      <c r="F693" s="5">
        <f t="shared" si="40"/>
        <v>855.52</v>
      </c>
      <c r="G693" s="1">
        <f t="shared" si="41"/>
        <v>0.8693183347776211</v>
      </c>
      <c r="K693">
        <f t="shared" si="42"/>
        <v>855.52</v>
      </c>
      <c r="L693">
        <f t="shared" si="43"/>
        <v>0.77877110480268696</v>
      </c>
      <c r="Q693" s="3"/>
    </row>
    <row r="694" spans="1:17" x14ac:dyDescent="0.3">
      <c r="A694" s="4">
        <v>0.95409999999999995</v>
      </c>
      <c r="B694" s="4">
        <v>582.37</v>
      </c>
      <c r="F694" s="5">
        <f t="shared" si="40"/>
        <v>855.52</v>
      </c>
      <c r="G694" s="1">
        <f t="shared" si="41"/>
        <v>0.86904505017264977</v>
      </c>
      <c r="K694">
        <f t="shared" si="42"/>
        <v>855.52</v>
      </c>
      <c r="L694">
        <f t="shared" si="43"/>
        <v>0.77901600137473093</v>
      </c>
      <c r="Q694" s="3"/>
    </row>
    <row r="695" spans="1:17" x14ac:dyDescent="0.3">
      <c r="A695" s="4">
        <v>0.95409999999999995</v>
      </c>
      <c r="B695" s="4">
        <v>582.38</v>
      </c>
      <c r="F695" s="5">
        <f t="shared" si="40"/>
        <v>855.53</v>
      </c>
      <c r="G695" s="1">
        <f t="shared" si="41"/>
        <v>0.86904505017264977</v>
      </c>
      <c r="K695">
        <f t="shared" si="42"/>
        <v>855.53</v>
      </c>
      <c r="L695">
        <f t="shared" si="43"/>
        <v>0.77901600137473093</v>
      </c>
      <c r="Q695" s="3"/>
    </row>
    <row r="696" spans="1:17" x14ac:dyDescent="0.3">
      <c r="A696" s="4">
        <v>0.95399999999999996</v>
      </c>
      <c r="B696" s="4">
        <v>582.39</v>
      </c>
      <c r="F696" s="5">
        <f t="shared" si="40"/>
        <v>855.54</v>
      </c>
      <c r="G696" s="1">
        <f t="shared" si="41"/>
        <v>0.86877182284804022</v>
      </c>
      <c r="K696">
        <f t="shared" si="42"/>
        <v>855.54</v>
      </c>
      <c r="L696">
        <f t="shared" si="43"/>
        <v>0.77926100063953885</v>
      </c>
      <c r="Q696" s="3"/>
    </row>
    <row r="697" spans="1:17" x14ac:dyDescent="0.3">
      <c r="A697" s="4">
        <v>0.95389999999999997</v>
      </c>
      <c r="B697" s="4">
        <v>582.39</v>
      </c>
      <c r="F697" s="5">
        <f t="shared" si="40"/>
        <v>855.54</v>
      </c>
      <c r="G697" s="1">
        <f t="shared" si="41"/>
        <v>0.86849865279778837</v>
      </c>
      <c r="K697">
        <f t="shared" si="42"/>
        <v>855.54</v>
      </c>
      <c r="L697">
        <f t="shared" si="43"/>
        <v>0.77950610265094478</v>
      </c>
      <c r="Q697" s="3"/>
    </row>
    <row r="698" spans="1:17" x14ac:dyDescent="0.3">
      <c r="A698" s="4">
        <v>0.95389999999999997</v>
      </c>
      <c r="B698" s="4">
        <v>582.4</v>
      </c>
      <c r="F698" s="5">
        <f t="shared" si="40"/>
        <v>855.55</v>
      </c>
      <c r="G698" s="1">
        <f t="shared" si="41"/>
        <v>0.86849865279778837</v>
      </c>
      <c r="K698">
        <f t="shared" si="42"/>
        <v>855.55</v>
      </c>
      <c r="L698">
        <f t="shared" si="43"/>
        <v>0.77950610265094478</v>
      </c>
      <c r="Q698" s="3"/>
    </row>
    <row r="699" spans="1:17" x14ac:dyDescent="0.3">
      <c r="A699" s="4">
        <v>0.95379999999999998</v>
      </c>
      <c r="B699" s="4">
        <v>582.4</v>
      </c>
      <c r="F699" s="5">
        <f t="shared" si="40"/>
        <v>855.55</v>
      </c>
      <c r="G699" s="1">
        <f t="shared" si="41"/>
        <v>0.86822554001589025</v>
      </c>
      <c r="K699">
        <f t="shared" si="42"/>
        <v>855.55</v>
      </c>
      <c r="L699">
        <f t="shared" si="43"/>
        <v>0.77975130746281618</v>
      </c>
      <c r="Q699" s="3"/>
    </row>
    <row r="700" spans="1:17" x14ac:dyDescent="0.3">
      <c r="A700" s="4">
        <v>0.95369999999999999</v>
      </c>
      <c r="B700" s="4">
        <v>582.41</v>
      </c>
      <c r="F700" s="5">
        <f t="shared" si="40"/>
        <v>855.56</v>
      </c>
      <c r="G700" s="1">
        <f t="shared" si="41"/>
        <v>0.8679524844963431</v>
      </c>
      <c r="K700">
        <f t="shared" si="42"/>
        <v>855.56</v>
      </c>
      <c r="L700">
        <f t="shared" si="43"/>
        <v>0.77999661512905372</v>
      </c>
      <c r="Q700" s="3"/>
    </row>
    <row r="701" spans="1:17" x14ac:dyDescent="0.3">
      <c r="A701" s="4">
        <v>0.9536</v>
      </c>
      <c r="B701" s="4">
        <v>582.41</v>
      </c>
      <c r="F701" s="5">
        <f t="shared" si="40"/>
        <v>855.56</v>
      </c>
      <c r="G701" s="1">
        <f t="shared" si="41"/>
        <v>0.86767948623314284</v>
      </c>
      <c r="K701">
        <f t="shared" si="42"/>
        <v>855.56</v>
      </c>
      <c r="L701">
        <f t="shared" si="43"/>
        <v>0.7802420257035928</v>
      </c>
      <c r="Q701" s="3"/>
    </row>
    <row r="702" spans="1:17" x14ac:dyDescent="0.3">
      <c r="A702" s="4">
        <v>0.95350000000000001</v>
      </c>
      <c r="B702" s="4">
        <v>582.41999999999996</v>
      </c>
      <c r="F702" s="5">
        <f t="shared" si="40"/>
        <v>855.56999999999994</v>
      </c>
      <c r="G702" s="1">
        <f t="shared" si="41"/>
        <v>0.86740654522028593</v>
      </c>
      <c r="K702">
        <f t="shared" si="42"/>
        <v>855.56999999999994</v>
      </c>
      <c r="L702">
        <f t="shared" si="43"/>
        <v>0.78048753924040271</v>
      </c>
      <c r="Q702" s="3"/>
    </row>
    <row r="703" spans="1:17" x14ac:dyDescent="0.3">
      <c r="A703" s="4">
        <v>0.95340000000000003</v>
      </c>
      <c r="B703" s="4">
        <v>582.41999999999996</v>
      </c>
      <c r="F703" s="5">
        <f t="shared" si="40"/>
        <v>855.56999999999994</v>
      </c>
      <c r="G703" s="1">
        <f t="shared" si="41"/>
        <v>0.86713366145176884</v>
      </c>
      <c r="K703">
        <f t="shared" si="42"/>
        <v>855.56999999999994</v>
      </c>
      <c r="L703">
        <f t="shared" si="43"/>
        <v>0.78073315579348634</v>
      </c>
      <c r="Q703" s="3"/>
    </row>
    <row r="704" spans="1:17" x14ac:dyDescent="0.3">
      <c r="A704" s="4">
        <v>0.95330000000000004</v>
      </c>
      <c r="B704" s="4">
        <v>582.42999999999995</v>
      </c>
      <c r="F704" s="5">
        <f t="shared" si="40"/>
        <v>855.57999999999993</v>
      </c>
      <c r="G704" s="1">
        <f t="shared" si="41"/>
        <v>0.86686083492158761</v>
      </c>
      <c r="K704">
        <f t="shared" si="42"/>
        <v>855.57999999999993</v>
      </c>
      <c r="L704">
        <f t="shared" si="43"/>
        <v>0.78097887541688105</v>
      </c>
      <c r="Q704" s="3"/>
    </row>
    <row r="705" spans="1:17" x14ac:dyDescent="0.3">
      <c r="A705" s="4">
        <v>0.95320000000000005</v>
      </c>
      <c r="B705" s="4">
        <v>582.42999999999995</v>
      </c>
      <c r="F705" s="5">
        <f t="shared" si="40"/>
        <v>855.57999999999993</v>
      </c>
      <c r="G705" s="1">
        <f t="shared" si="41"/>
        <v>0.86658806562373925</v>
      </c>
      <c r="K705">
        <f t="shared" si="42"/>
        <v>855.57999999999993</v>
      </c>
      <c r="L705">
        <f t="shared" si="43"/>
        <v>0.78122469816465745</v>
      </c>
      <c r="Q705" s="3"/>
    </row>
    <row r="706" spans="1:17" x14ac:dyDescent="0.3">
      <c r="A706" s="4">
        <v>0.95309999999999995</v>
      </c>
      <c r="B706" s="4">
        <v>582.44000000000005</v>
      </c>
      <c r="F706" s="5">
        <f t="shared" si="40"/>
        <v>855.59</v>
      </c>
      <c r="G706" s="1">
        <f t="shared" si="41"/>
        <v>0.86631535355221923</v>
      </c>
      <c r="K706">
        <f t="shared" si="42"/>
        <v>855.59</v>
      </c>
      <c r="L706">
        <f t="shared" si="43"/>
        <v>0.7814706240909215</v>
      </c>
      <c r="Q706" s="3"/>
    </row>
    <row r="707" spans="1:17" x14ac:dyDescent="0.3">
      <c r="A707" s="4">
        <v>0.95299999999999996</v>
      </c>
      <c r="B707" s="4">
        <v>582.44000000000005</v>
      </c>
      <c r="F707" s="5">
        <f t="shared" si="40"/>
        <v>855.59</v>
      </c>
      <c r="G707" s="1">
        <f t="shared" si="41"/>
        <v>0.86604269870102502</v>
      </c>
      <c r="K707">
        <f t="shared" si="42"/>
        <v>855.59</v>
      </c>
      <c r="L707">
        <f t="shared" si="43"/>
        <v>0.78171665324981143</v>
      </c>
      <c r="Q707" s="3"/>
    </row>
    <row r="708" spans="1:17" x14ac:dyDescent="0.3">
      <c r="A708" s="4">
        <v>0.95299999999999996</v>
      </c>
      <c r="B708" s="4">
        <v>582.45000000000005</v>
      </c>
      <c r="F708" s="5">
        <f t="shared" ref="F708:F771" si="44">B708+273.15</f>
        <v>855.6</v>
      </c>
      <c r="G708" s="1">
        <f t="shared" si="41"/>
        <v>0.86604269870102502</v>
      </c>
      <c r="K708">
        <f t="shared" si="42"/>
        <v>855.6</v>
      </c>
      <c r="L708">
        <f t="shared" si="43"/>
        <v>0.78171665324981143</v>
      </c>
      <c r="Q708" s="3"/>
    </row>
    <row r="709" spans="1:17" x14ac:dyDescent="0.3">
      <c r="A709" s="4">
        <v>0.95289999999999997</v>
      </c>
      <c r="B709" s="4">
        <v>582.45000000000005</v>
      </c>
      <c r="F709" s="5">
        <f t="shared" si="44"/>
        <v>855.6</v>
      </c>
      <c r="G709" s="1">
        <f t="shared" ref="G709:G772" si="45">((1-(($A$4-A709)/$A$4))^3)</f>
        <v>0.86577010106415253</v>
      </c>
      <c r="K709">
        <f t="shared" ref="K709:K772" si="46">F709</f>
        <v>855.6</v>
      </c>
      <c r="L709">
        <f t="shared" ref="L709:L772" si="47">$D$10/G709</f>
        <v>0.78196278569550093</v>
      </c>
      <c r="Q709" s="3"/>
    </row>
    <row r="710" spans="1:17" x14ac:dyDescent="0.3">
      <c r="A710" s="4">
        <v>0.95269999999999999</v>
      </c>
      <c r="B710" s="4">
        <v>582.47</v>
      </c>
      <c r="F710" s="5">
        <f t="shared" si="44"/>
        <v>855.62</v>
      </c>
      <c r="G710" s="1">
        <f t="shared" si="45"/>
        <v>0.86522507740935795</v>
      </c>
      <c r="K710">
        <f t="shared" si="46"/>
        <v>855.62</v>
      </c>
      <c r="L710">
        <f t="shared" si="47"/>
        <v>0.78245536066414278</v>
      </c>
      <c r="Q710" s="3"/>
    </row>
    <row r="711" spans="1:17" x14ac:dyDescent="0.3">
      <c r="A711" s="4">
        <v>0.9526</v>
      </c>
      <c r="B711" s="4">
        <v>582.47</v>
      </c>
      <c r="F711" s="5">
        <f t="shared" si="44"/>
        <v>855.62</v>
      </c>
      <c r="G711" s="1">
        <f t="shared" si="45"/>
        <v>0.86495265137942889</v>
      </c>
      <c r="K711">
        <f t="shared" si="46"/>
        <v>855.62</v>
      </c>
      <c r="L711">
        <f t="shared" si="47"/>
        <v>0.78270180329561223</v>
      </c>
      <c r="Q711" s="3"/>
    </row>
    <row r="712" spans="1:17" x14ac:dyDescent="0.3">
      <c r="A712" s="4">
        <v>0.9526</v>
      </c>
      <c r="B712" s="4">
        <v>582.48</v>
      </c>
      <c r="F712" s="5">
        <f t="shared" si="44"/>
        <v>855.63</v>
      </c>
      <c r="G712" s="1">
        <f t="shared" si="45"/>
        <v>0.86495265137942889</v>
      </c>
      <c r="K712">
        <f t="shared" si="46"/>
        <v>855.63</v>
      </c>
      <c r="L712">
        <f t="shared" si="47"/>
        <v>0.78270180329561223</v>
      </c>
      <c r="Q712" s="3"/>
    </row>
    <row r="713" spans="1:17" x14ac:dyDescent="0.3">
      <c r="A713" s="4">
        <v>0.95250000000000001</v>
      </c>
      <c r="B713" s="4">
        <v>582.48</v>
      </c>
      <c r="F713" s="5">
        <f t="shared" si="44"/>
        <v>855.63</v>
      </c>
      <c r="G713" s="1">
        <f t="shared" si="45"/>
        <v>0.86468028253980733</v>
      </c>
      <c r="K713">
        <f t="shared" si="46"/>
        <v>855.63</v>
      </c>
      <c r="L713">
        <f t="shared" si="47"/>
        <v>0.78294834943091574</v>
      </c>
      <c r="Q713" s="3"/>
    </row>
    <row r="714" spans="1:17" x14ac:dyDescent="0.3">
      <c r="A714" s="4">
        <v>0.95240000000000002</v>
      </c>
      <c r="B714" s="4">
        <v>582.49</v>
      </c>
      <c r="F714" s="5">
        <f t="shared" si="44"/>
        <v>855.64</v>
      </c>
      <c r="G714" s="1">
        <f t="shared" si="45"/>
        <v>0.8644079708844894</v>
      </c>
      <c r="K714">
        <f t="shared" si="46"/>
        <v>855.64</v>
      </c>
      <c r="L714">
        <f t="shared" si="47"/>
        <v>0.78319499912439772</v>
      </c>
      <c r="Q714" s="3"/>
    </row>
    <row r="715" spans="1:17" x14ac:dyDescent="0.3">
      <c r="A715" s="4">
        <v>0.95230000000000004</v>
      </c>
      <c r="B715" s="4">
        <v>582.49</v>
      </c>
      <c r="F715" s="5">
        <f t="shared" si="44"/>
        <v>855.64</v>
      </c>
      <c r="G715" s="1">
        <f t="shared" si="45"/>
        <v>0.86413571640747155</v>
      </c>
      <c r="K715">
        <f t="shared" si="46"/>
        <v>855.64</v>
      </c>
      <c r="L715">
        <f t="shared" si="47"/>
        <v>0.78344175243043634</v>
      </c>
      <c r="Q715" s="3"/>
    </row>
    <row r="716" spans="1:17" x14ac:dyDescent="0.3">
      <c r="A716" s="4">
        <v>0.95230000000000004</v>
      </c>
      <c r="B716" s="4">
        <v>582.5</v>
      </c>
      <c r="F716" s="5">
        <f t="shared" si="44"/>
        <v>855.65</v>
      </c>
      <c r="G716" s="1">
        <f t="shared" si="45"/>
        <v>0.86413571640747155</v>
      </c>
      <c r="K716">
        <f t="shared" si="46"/>
        <v>855.65</v>
      </c>
      <c r="L716">
        <f t="shared" si="47"/>
        <v>0.78344175243043634</v>
      </c>
      <c r="Q716" s="3"/>
    </row>
    <row r="717" spans="1:17" x14ac:dyDescent="0.3">
      <c r="A717" s="4">
        <v>0.95220000000000005</v>
      </c>
      <c r="B717" s="4">
        <v>582.5</v>
      </c>
      <c r="F717" s="5">
        <f t="shared" si="44"/>
        <v>855.65</v>
      </c>
      <c r="G717" s="1">
        <f t="shared" si="45"/>
        <v>0.86386351910275039</v>
      </c>
      <c r="K717">
        <f t="shared" si="46"/>
        <v>855.65</v>
      </c>
      <c r="L717">
        <f t="shared" si="47"/>
        <v>0.78368860940344409</v>
      </c>
      <c r="Q717" s="3"/>
    </row>
    <row r="718" spans="1:17" x14ac:dyDescent="0.3">
      <c r="A718" s="4">
        <v>0.95209999999999995</v>
      </c>
      <c r="B718" s="4">
        <v>582.51</v>
      </c>
      <c r="F718" s="5">
        <f t="shared" si="44"/>
        <v>855.66</v>
      </c>
      <c r="G718" s="1">
        <f t="shared" si="45"/>
        <v>0.8635913789643217</v>
      </c>
      <c r="K718">
        <f t="shared" si="46"/>
        <v>855.66</v>
      </c>
      <c r="L718">
        <f t="shared" si="47"/>
        <v>0.78393557009786863</v>
      </c>
      <c r="Q718" s="3"/>
    </row>
    <row r="719" spans="1:17" x14ac:dyDescent="0.3">
      <c r="A719" s="4">
        <v>0.9516</v>
      </c>
      <c r="B719" s="4">
        <v>582.55999999999995</v>
      </c>
      <c r="F719" s="5">
        <f t="shared" si="44"/>
        <v>855.70999999999992</v>
      </c>
      <c r="G719" s="1">
        <f t="shared" si="45"/>
        <v>0.86223153555644727</v>
      </c>
      <c r="K719">
        <f t="shared" si="46"/>
        <v>855.70999999999992</v>
      </c>
      <c r="L719">
        <f t="shared" si="47"/>
        <v>0.78517193129928065</v>
      </c>
      <c r="Q719" s="3"/>
    </row>
    <row r="720" spans="1:17" x14ac:dyDescent="0.3">
      <c r="A720" s="4">
        <v>0.95150000000000001</v>
      </c>
      <c r="B720" s="4">
        <v>582.57000000000005</v>
      </c>
      <c r="F720" s="5">
        <f t="shared" si="44"/>
        <v>855.72</v>
      </c>
      <c r="G720" s="1">
        <f t="shared" si="45"/>
        <v>0.86195973828970085</v>
      </c>
      <c r="K720">
        <f t="shared" si="46"/>
        <v>855.72</v>
      </c>
      <c r="L720">
        <f t="shared" si="47"/>
        <v>0.78541951546751176</v>
      </c>
      <c r="Q720" s="3"/>
    </row>
    <row r="721" spans="1:17" x14ac:dyDescent="0.3">
      <c r="A721" s="4">
        <v>0.95140000000000002</v>
      </c>
      <c r="B721" s="4">
        <v>582.58000000000004</v>
      </c>
      <c r="F721" s="5">
        <f t="shared" si="44"/>
        <v>855.73</v>
      </c>
      <c r="G721" s="1">
        <f t="shared" si="45"/>
        <v>0.86168799814722197</v>
      </c>
      <c r="K721">
        <f t="shared" si="46"/>
        <v>855.73</v>
      </c>
      <c r="L721">
        <f t="shared" si="47"/>
        <v>0.78566720373925014</v>
      </c>
      <c r="Q721" s="3"/>
    </row>
    <row r="722" spans="1:17" x14ac:dyDescent="0.3">
      <c r="A722" s="4">
        <v>0.95130000000000003</v>
      </c>
      <c r="B722" s="4">
        <v>582.58000000000004</v>
      </c>
      <c r="F722" s="5">
        <f t="shared" si="44"/>
        <v>855.73</v>
      </c>
      <c r="G722" s="1">
        <f t="shared" si="45"/>
        <v>0.86141631512300743</v>
      </c>
      <c r="K722">
        <f t="shared" si="46"/>
        <v>855.73</v>
      </c>
      <c r="L722">
        <f t="shared" si="47"/>
        <v>0.78591499616921778</v>
      </c>
      <c r="Q722" s="3"/>
    </row>
    <row r="723" spans="1:17" x14ac:dyDescent="0.3">
      <c r="A723" s="4">
        <v>0.95130000000000003</v>
      </c>
      <c r="B723" s="4">
        <v>582.59</v>
      </c>
      <c r="F723" s="5">
        <f t="shared" si="44"/>
        <v>855.74</v>
      </c>
      <c r="G723" s="1">
        <f t="shared" si="45"/>
        <v>0.86141631512300743</v>
      </c>
      <c r="K723">
        <f t="shared" si="46"/>
        <v>855.74</v>
      </c>
      <c r="L723">
        <f t="shared" si="47"/>
        <v>0.78591499616921778</v>
      </c>
      <c r="Q723" s="3"/>
    </row>
    <row r="724" spans="1:17" x14ac:dyDescent="0.3">
      <c r="A724" s="4">
        <v>0.95109999999999995</v>
      </c>
      <c r="B724" s="4">
        <v>582.59</v>
      </c>
      <c r="F724" s="5">
        <f t="shared" si="44"/>
        <v>855.74</v>
      </c>
      <c r="G724" s="1">
        <f t="shared" si="45"/>
        <v>0.86087312040535569</v>
      </c>
      <c r="K724">
        <f t="shared" si="46"/>
        <v>855.74</v>
      </c>
      <c r="L724">
        <f t="shared" si="47"/>
        <v>0.78641089372290296</v>
      </c>
      <c r="Q724" s="3"/>
    </row>
    <row r="725" spans="1:17" x14ac:dyDescent="0.3">
      <c r="A725" s="4">
        <v>0.95099999999999996</v>
      </c>
      <c r="B725" s="4">
        <v>582.6</v>
      </c>
      <c r="F725" s="5">
        <f t="shared" si="44"/>
        <v>855.75</v>
      </c>
      <c r="G725" s="1">
        <f t="shared" si="45"/>
        <v>0.86060160869991165</v>
      </c>
      <c r="K725">
        <f t="shared" si="46"/>
        <v>855.75</v>
      </c>
      <c r="L725">
        <f t="shared" si="47"/>
        <v>0.78665899895623748</v>
      </c>
      <c r="Q725" s="3"/>
    </row>
    <row r="726" spans="1:17" x14ac:dyDescent="0.3">
      <c r="A726" s="4">
        <v>0.95089999999999997</v>
      </c>
      <c r="B726" s="4">
        <v>582.6</v>
      </c>
      <c r="F726" s="5">
        <f t="shared" si="44"/>
        <v>855.75</v>
      </c>
      <c r="G726" s="1">
        <f t="shared" si="45"/>
        <v>0.86033015408871738</v>
      </c>
      <c r="K726">
        <f t="shared" si="46"/>
        <v>855.75</v>
      </c>
      <c r="L726">
        <f t="shared" si="47"/>
        <v>0.78690720856703544</v>
      </c>
      <c r="Q726" s="3"/>
    </row>
    <row r="727" spans="1:17" x14ac:dyDescent="0.3">
      <c r="A727" s="4">
        <v>0.95079999999999998</v>
      </c>
      <c r="B727" s="4">
        <v>582.61</v>
      </c>
      <c r="F727" s="5">
        <f t="shared" si="44"/>
        <v>855.76</v>
      </c>
      <c r="G727" s="1">
        <f t="shared" si="45"/>
        <v>0.86005875656576891</v>
      </c>
      <c r="K727">
        <f t="shared" si="46"/>
        <v>855.76</v>
      </c>
      <c r="L727">
        <f t="shared" si="47"/>
        <v>0.78715552261019239</v>
      </c>
      <c r="Q727" s="3"/>
    </row>
    <row r="728" spans="1:17" x14ac:dyDescent="0.3">
      <c r="A728" s="4">
        <v>0.95069999999999999</v>
      </c>
      <c r="B728" s="4">
        <v>582.61</v>
      </c>
      <c r="F728" s="5">
        <f t="shared" si="44"/>
        <v>855.76</v>
      </c>
      <c r="G728" s="1">
        <f t="shared" si="45"/>
        <v>0.85978741612506326</v>
      </c>
      <c r="K728">
        <f t="shared" si="46"/>
        <v>855.76</v>
      </c>
      <c r="L728">
        <f t="shared" si="47"/>
        <v>0.78740394114063739</v>
      </c>
      <c r="Q728" s="3"/>
    </row>
    <row r="729" spans="1:17" x14ac:dyDescent="0.3">
      <c r="A729" s="4">
        <v>0.9506</v>
      </c>
      <c r="B729" s="4">
        <v>582.62</v>
      </c>
      <c r="F729" s="5">
        <f t="shared" si="44"/>
        <v>855.77</v>
      </c>
      <c r="G729" s="1">
        <f t="shared" si="45"/>
        <v>0.85951613276059635</v>
      </c>
      <c r="K729">
        <f t="shared" si="46"/>
        <v>855.77</v>
      </c>
      <c r="L729">
        <f t="shared" si="47"/>
        <v>0.78765246421333535</v>
      </c>
      <c r="Q729" s="3"/>
    </row>
    <row r="730" spans="1:17" x14ac:dyDescent="0.3">
      <c r="A730" s="4">
        <v>0.95040000000000002</v>
      </c>
      <c r="B730" s="4">
        <v>582.62</v>
      </c>
      <c r="F730" s="5">
        <f t="shared" si="44"/>
        <v>855.77</v>
      </c>
      <c r="G730" s="1">
        <f t="shared" si="45"/>
        <v>0.85897373723636516</v>
      </c>
      <c r="K730">
        <f t="shared" si="46"/>
        <v>855.77</v>
      </c>
      <c r="L730">
        <f t="shared" si="47"/>
        <v>0.78814982420552038</v>
      </c>
      <c r="Q730" s="3"/>
    </row>
    <row r="731" spans="1:17" x14ac:dyDescent="0.3">
      <c r="A731" s="4">
        <v>0.95030000000000003</v>
      </c>
      <c r="B731" s="4">
        <v>582.63</v>
      </c>
      <c r="F731" s="5">
        <f t="shared" si="44"/>
        <v>855.78</v>
      </c>
      <c r="G731" s="1">
        <f t="shared" si="45"/>
        <v>0.85870262506459338</v>
      </c>
      <c r="K731">
        <f t="shared" si="46"/>
        <v>855.78</v>
      </c>
      <c r="L731">
        <f t="shared" si="47"/>
        <v>0.78839866123511004</v>
      </c>
      <c r="Q731" s="3"/>
    </row>
    <row r="732" spans="1:17" x14ac:dyDescent="0.3">
      <c r="A732" s="4">
        <v>0.95</v>
      </c>
      <c r="B732" s="4">
        <v>582.63</v>
      </c>
      <c r="F732" s="5">
        <f t="shared" si="44"/>
        <v>855.78</v>
      </c>
      <c r="G732" s="1">
        <f t="shared" si="45"/>
        <v>0.85788963083861058</v>
      </c>
      <c r="K732">
        <f t="shared" si="46"/>
        <v>855.78</v>
      </c>
      <c r="L732">
        <f t="shared" si="47"/>
        <v>0.78914580111921162</v>
      </c>
      <c r="Q732" s="3"/>
    </row>
    <row r="733" spans="1:17" x14ac:dyDescent="0.3">
      <c r="A733" s="4">
        <v>0.94989999999999997</v>
      </c>
      <c r="B733" s="4">
        <v>582.64</v>
      </c>
      <c r="F733" s="5">
        <f t="shared" si="44"/>
        <v>855.79</v>
      </c>
      <c r="G733" s="1">
        <f t="shared" si="45"/>
        <v>0.85761874683971517</v>
      </c>
      <c r="K733">
        <f t="shared" si="46"/>
        <v>855.79</v>
      </c>
      <c r="L733">
        <f t="shared" si="47"/>
        <v>0.7893950575295996</v>
      </c>
      <c r="Q733" s="3"/>
    </row>
    <row r="734" spans="1:17" x14ac:dyDescent="0.3">
      <c r="A734" s="4">
        <v>0.94969999999999999</v>
      </c>
      <c r="B734" s="4">
        <v>582.64</v>
      </c>
      <c r="F734" s="5">
        <f t="shared" si="44"/>
        <v>855.79</v>
      </c>
      <c r="G734" s="1">
        <f t="shared" si="45"/>
        <v>0.85707714992055073</v>
      </c>
      <c r="K734">
        <f t="shared" si="46"/>
        <v>855.79</v>
      </c>
      <c r="L734">
        <f t="shared" si="47"/>
        <v>0.7898938853553108</v>
      </c>
      <c r="Q734" s="3"/>
    </row>
    <row r="735" spans="1:17" x14ac:dyDescent="0.3">
      <c r="A735" s="4">
        <v>0.94950000000000001</v>
      </c>
      <c r="B735" s="4">
        <v>582.66</v>
      </c>
      <c r="F735" s="5">
        <f t="shared" si="44"/>
        <v>855.81</v>
      </c>
      <c r="G735" s="1">
        <f t="shared" si="45"/>
        <v>0.85653578106619821</v>
      </c>
      <c r="K735">
        <f t="shared" si="46"/>
        <v>855.81</v>
      </c>
      <c r="L735">
        <f t="shared" si="47"/>
        <v>0.79039313355629381</v>
      </c>
      <c r="Q735" s="3"/>
    </row>
    <row r="736" spans="1:17" x14ac:dyDescent="0.3">
      <c r="A736" s="4">
        <v>0.94940000000000002</v>
      </c>
      <c r="B736" s="4">
        <v>582.66</v>
      </c>
      <c r="F736" s="5">
        <f t="shared" si="44"/>
        <v>855.81</v>
      </c>
      <c r="G736" s="1">
        <f t="shared" si="45"/>
        <v>0.85626518214831726</v>
      </c>
      <c r="K736">
        <f t="shared" si="46"/>
        <v>855.81</v>
      </c>
      <c r="L736">
        <f t="shared" si="47"/>
        <v>0.79064291543590293</v>
      </c>
      <c r="Q736" s="3"/>
    </row>
    <row r="737" spans="1:17" x14ac:dyDescent="0.3">
      <c r="A737" s="4">
        <v>0.94920000000000004</v>
      </c>
      <c r="B737" s="4">
        <v>582.67999999999995</v>
      </c>
      <c r="F737" s="5">
        <f t="shared" si="44"/>
        <v>855.82999999999993</v>
      </c>
      <c r="G737" s="1">
        <f t="shared" si="45"/>
        <v>0.85572415530112789</v>
      </c>
      <c r="K737">
        <f t="shared" si="46"/>
        <v>855.82999999999993</v>
      </c>
      <c r="L737">
        <f t="shared" si="47"/>
        <v>0.79114279503044405</v>
      </c>
      <c r="Q737" s="3"/>
    </row>
    <row r="738" spans="1:17" x14ac:dyDescent="0.3">
      <c r="A738" s="4">
        <v>0.94910000000000005</v>
      </c>
      <c r="B738" s="4">
        <v>582.67999999999995</v>
      </c>
      <c r="F738" s="5">
        <f t="shared" si="44"/>
        <v>855.82999999999993</v>
      </c>
      <c r="G738" s="1">
        <f t="shared" si="45"/>
        <v>0.8554537273598124</v>
      </c>
      <c r="K738">
        <f t="shared" si="46"/>
        <v>855.82999999999993</v>
      </c>
      <c r="L738">
        <f t="shared" si="47"/>
        <v>0.79139289285631587</v>
      </c>
      <c r="Q738" s="3"/>
    </row>
    <row r="739" spans="1:17" x14ac:dyDescent="0.3">
      <c r="A739" s="4">
        <v>0.94910000000000005</v>
      </c>
      <c r="B739" s="4">
        <v>582.69000000000005</v>
      </c>
      <c r="F739" s="5">
        <f t="shared" si="44"/>
        <v>855.84</v>
      </c>
      <c r="G739" s="1">
        <f t="shared" si="45"/>
        <v>0.8554537273598124</v>
      </c>
      <c r="K739">
        <f t="shared" si="46"/>
        <v>855.84</v>
      </c>
      <c r="L739">
        <f t="shared" si="47"/>
        <v>0.79139289285631587</v>
      </c>
      <c r="Q739" s="3"/>
    </row>
    <row r="740" spans="1:17" x14ac:dyDescent="0.3">
      <c r="A740" s="4">
        <v>0.94899999999999995</v>
      </c>
      <c r="B740" s="4">
        <v>582.69000000000005</v>
      </c>
      <c r="F740" s="5">
        <f t="shared" si="44"/>
        <v>855.84</v>
      </c>
      <c r="G740" s="1">
        <f t="shared" si="45"/>
        <v>0.85518335639867782</v>
      </c>
      <c r="K740">
        <f t="shared" si="46"/>
        <v>855.84</v>
      </c>
      <c r="L740">
        <f t="shared" si="47"/>
        <v>0.7916430961086075</v>
      </c>
      <c r="Q740" s="3"/>
    </row>
    <row r="741" spans="1:17" x14ac:dyDescent="0.3">
      <c r="A741" s="4">
        <v>0.94889999999999997</v>
      </c>
      <c r="B741" s="4">
        <v>582.70000000000005</v>
      </c>
      <c r="F741" s="5">
        <f t="shared" si="44"/>
        <v>855.85</v>
      </c>
      <c r="G741" s="1">
        <f t="shared" si="45"/>
        <v>0.85491304241172117</v>
      </c>
      <c r="K741">
        <f t="shared" si="46"/>
        <v>855.85</v>
      </c>
      <c r="L741">
        <f t="shared" si="47"/>
        <v>0.79189340484287618</v>
      </c>
      <c r="Q741" s="3"/>
    </row>
    <row r="742" spans="1:17" x14ac:dyDescent="0.3">
      <c r="A742" s="4">
        <v>0.94879999999999998</v>
      </c>
      <c r="B742" s="4">
        <v>582.70000000000005</v>
      </c>
      <c r="F742" s="5">
        <f t="shared" si="44"/>
        <v>855.85</v>
      </c>
      <c r="G742" s="1">
        <f t="shared" si="45"/>
        <v>0.85464278539293836</v>
      </c>
      <c r="K742">
        <f t="shared" si="46"/>
        <v>855.85</v>
      </c>
      <c r="L742">
        <f t="shared" si="47"/>
        <v>0.7921438191147151</v>
      </c>
      <c r="Q742" s="3"/>
    </row>
    <row r="743" spans="1:17" x14ac:dyDescent="0.3">
      <c r="A743" s="4">
        <v>0.94869999999999999</v>
      </c>
      <c r="B743" s="4">
        <v>582.71</v>
      </c>
      <c r="F743" s="5">
        <f t="shared" si="44"/>
        <v>855.86</v>
      </c>
      <c r="G743" s="1">
        <f t="shared" si="45"/>
        <v>0.85437258533632632</v>
      </c>
      <c r="K743">
        <f t="shared" si="46"/>
        <v>855.86</v>
      </c>
      <c r="L743">
        <f t="shared" si="47"/>
        <v>0.79239433897975198</v>
      </c>
      <c r="Q743" s="3"/>
    </row>
    <row r="744" spans="1:17" x14ac:dyDescent="0.3">
      <c r="A744" s="4">
        <v>0.9486</v>
      </c>
      <c r="B744" s="4">
        <v>582.71</v>
      </c>
      <c r="F744" s="5">
        <f t="shared" si="44"/>
        <v>855.86</v>
      </c>
      <c r="G744" s="1">
        <f t="shared" si="45"/>
        <v>0.85410244223588117</v>
      </c>
      <c r="K744">
        <f t="shared" si="46"/>
        <v>855.86</v>
      </c>
      <c r="L744">
        <f t="shared" si="47"/>
        <v>0.79264496449365029</v>
      </c>
      <c r="Q744" s="3"/>
    </row>
    <row r="745" spans="1:17" x14ac:dyDescent="0.3">
      <c r="A745" s="4">
        <v>0.94850000000000001</v>
      </c>
      <c r="B745" s="4">
        <v>582.72</v>
      </c>
      <c r="F745" s="5">
        <f t="shared" si="44"/>
        <v>855.87</v>
      </c>
      <c r="G745" s="1">
        <f t="shared" si="45"/>
        <v>0.85383235608559926</v>
      </c>
      <c r="K745">
        <f t="shared" si="46"/>
        <v>855.87</v>
      </c>
      <c r="L745">
        <f t="shared" si="47"/>
        <v>0.79289569571210861</v>
      </c>
      <c r="Q745" s="3"/>
    </row>
    <row r="746" spans="1:17" x14ac:dyDescent="0.3">
      <c r="A746" s="4">
        <v>0.94840000000000002</v>
      </c>
      <c r="B746" s="4">
        <v>582.72</v>
      </c>
      <c r="F746" s="5">
        <f t="shared" si="44"/>
        <v>855.87</v>
      </c>
      <c r="G746" s="1">
        <f t="shared" si="45"/>
        <v>0.85356232687947697</v>
      </c>
      <c r="K746">
        <f t="shared" si="46"/>
        <v>855.87</v>
      </c>
      <c r="L746">
        <f t="shared" si="47"/>
        <v>0.79314653269086055</v>
      </c>
      <c r="Q746" s="3"/>
    </row>
    <row r="747" spans="1:17" x14ac:dyDescent="0.3">
      <c r="A747" s="4">
        <v>0.94830000000000003</v>
      </c>
      <c r="B747" s="4">
        <v>582.73</v>
      </c>
      <c r="F747" s="5">
        <f t="shared" si="44"/>
        <v>855.88</v>
      </c>
      <c r="G747" s="1">
        <f t="shared" si="45"/>
        <v>0.85329235461151076</v>
      </c>
      <c r="K747">
        <f t="shared" si="46"/>
        <v>855.88</v>
      </c>
      <c r="L747">
        <f t="shared" si="47"/>
        <v>0.79339747548567507</v>
      </c>
      <c r="Q747" s="3"/>
    </row>
    <row r="748" spans="1:17" x14ac:dyDescent="0.3">
      <c r="A748" s="4">
        <v>0.94820000000000004</v>
      </c>
      <c r="B748" s="4">
        <v>582.73</v>
      </c>
      <c r="F748" s="5">
        <f t="shared" si="44"/>
        <v>855.88</v>
      </c>
      <c r="G748" s="1">
        <f t="shared" si="45"/>
        <v>0.85302243927569699</v>
      </c>
      <c r="K748">
        <f t="shared" si="46"/>
        <v>855.88</v>
      </c>
      <c r="L748">
        <f t="shared" si="47"/>
        <v>0.79364852415235654</v>
      </c>
      <c r="Q748" s="3"/>
    </row>
    <row r="749" spans="1:17" x14ac:dyDescent="0.3">
      <c r="A749" s="4">
        <v>0.94810000000000005</v>
      </c>
      <c r="B749" s="4">
        <v>582.74</v>
      </c>
      <c r="F749" s="5">
        <f t="shared" si="44"/>
        <v>855.89</v>
      </c>
      <c r="G749" s="1">
        <f t="shared" si="45"/>
        <v>0.85275258086603212</v>
      </c>
      <c r="K749">
        <f t="shared" si="46"/>
        <v>855.89</v>
      </c>
      <c r="L749">
        <f t="shared" si="47"/>
        <v>0.79389967874674439</v>
      </c>
      <c r="Q749" s="3"/>
    </row>
    <row r="750" spans="1:17" x14ac:dyDescent="0.3">
      <c r="A750" s="4">
        <v>0.94799999999999995</v>
      </c>
      <c r="B750" s="4">
        <v>582.74</v>
      </c>
      <c r="F750" s="5">
        <f t="shared" si="44"/>
        <v>855.89</v>
      </c>
      <c r="G750" s="1">
        <f t="shared" si="45"/>
        <v>0.85248277937651207</v>
      </c>
      <c r="K750">
        <f t="shared" si="46"/>
        <v>855.89</v>
      </c>
      <c r="L750">
        <f t="shared" si="47"/>
        <v>0.79415093932471403</v>
      </c>
      <c r="Q750" s="3"/>
    </row>
    <row r="751" spans="1:17" x14ac:dyDescent="0.3">
      <c r="A751" s="4">
        <v>0.94789999999999996</v>
      </c>
      <c r="B751" s="4">
        <v>582.75</v>
      </c>
      <c r="F751" s="5">
        <f t="shared" si="44"/>
        <v>855.9</v>
      </c>
      <c r="G751" s="1">
        <f t="shared" si="45"/>
        <v>0.85221303480113419</v>
      </c>
      <c r="K751">
        <f t="shared" si="46"/>
        <v>855.9</v>
      </c>
      <c r="L751">
        <f t="shared" si="47"/>
        <v>0.79440230594217498</v>
      </c>
      <c r="Q751" s="3"/>
    </row>
    <row r="752" spans="1:17" x14ac:dyDescent="0.3">
      <c r="A752" s="4">
        <v>0.94779999999999998</v>
      </c>
      <c r="B752" s="4">
        <v>582.75</v>
      </c>
      <c r="F752" s="5">
        <f t="shared" si="44"/>
        <v>855.9</v>
      </c>
      <c r="G752" s="1">
        <f t="shared" si="45"/>
        <v>0.85194334713389397</v>
      </c>
      <c r="K752">
        <f t="shared" si="46"/>
        <v>855.9</v>
      </c>
      <c r="L752">
        <f t="shared" si="47"/>
        <v>0.79465377865507381</v>
      </c>
      <c r="Q752" s="3"/>
    </row>
    <row r="753" spans="1:17" x14ac:dyDescent="0.3">
      <c r="A753" s="4">
        <v>0.94769999999999999</v>
      </c>
      <c r="B753" s="4">
        <v>582.76</v>
      </c>
      <c r="F753" s="5">
        <f t="shared" si="44"/>
        <v>855.91</v>
      </c>
      <c r="G753" s="1">
        <f t="shared" si="45"/>
        <v>0.85167371636878852</v>
      </c>
      <c r="K753">
        <f t="shared" si="46"/>
        <v>855.91</v>
      </c>
      <c r="L753">
        <f t="shared" si="47"/>
        <v>0.79490535751939073</v>
      </c>
      <c r="Q753" s="3"/>
    </row>
    <row r="754" spans="1:17" x14ac:dyDescent="0.3">
      <c r="A754" s="4">
        <v>0.9476</v>
      </c>
      <c r="B754" s="4">
        <v>582.76</v>
      </c>
      <c r="F754" s="5">
        <f t="shared" si="44"/>
        <v>855.91</v>
      </c>
      <c r="G754" s="1">
        <f t="shared" si="45"/>
        <v>0.85140414249981389</v>
      </c>
      <c r="K754">
        <f t="shared" si="46"/>
        <v>855.91</v>
      </c>
      <c r="L754">
        <f t="shared" si="47"/>
        <v>0.79515704259114295</v>
      </c>
      <c r="Q754" s="3"/>
    </row>
    <row r="755" spans="1:17" x14ac:dyDescent="0.3">
      <c r="A755" s="4">
        <v>0.94750000000000001</v>
      </c>
      <c r="B755" s="4">
        <v>582.77</v>
      </c>
      <c r="F755" s="5">
        <f t="shared" si="44"/>
        <v>855.92</v>
      </c>
      <c r="G755" s="1">
        <f t="shared" si="45"/>
        <v>0.85113462552096653</v>
      </c>
      <c r="K755">
        <f t="shared" si="46"/>
        <v>855.92</v>
      </c>
      <c r="L755">
        <f t="shared" si="47"/>
        <v>0.79540883392638229</v>
      </c>
      <c r="Q755" s="3"/>
    </row>
    <row r="756" spans="1:17" x14ac:dyDescent="0.3">
      <c r="A756" s="4">
        <v>0.94740000000000002</v>
      </c>
      <c r="B756" s="4">
        <v>582.77</v>
      </c>
      <c r="F756" s="5">
        <f t="shared" si="44"/>
        <v>855.92</v>
      </c>
      <c r="G756" s="1">
        <f t="shared" si="45"/>
        <v>0.85086516542624269</v>
      </c>
      <c r="K756">
        <f t="shared" si="46"/>
        <v>855.92</v>
      </c>
      <c r="L756">
        <f t="shared" si="47"/>
        <v>0.79566073158119655</v>
      </c>
      <c r="Q756" s="3"/>
    </row>
    <row r="757" spans="1:17" x14ac:dyDescent="0.3">
      <c r="A757" s="4">
        <v>0.94720000000000004</v>
      </c>
      <c r="B757" s="4">
        <v>582.79</v>
      </c>
      <c r="F757" s="5">
        <f t="shared" si="44"/>
        <v>855.93999999999994</v>
      </c>
      <c r="G757" s="1">
        <f t="shared" si="45"/>
        <v>0.8503264158651519</v>
      </c>
      <c r="K757">
        <f t="shared" si="46"/>
        <v>855.93999999999994</v>
      </c>
      <c r="L757">
        <f t="shared" si="47"/>
        <v>0.79616484607407678</v>
      </c>
      <c r="Q757" s="3"/>
    </row>
    <row r="758" spans="1:17" x14ac:dyDescent="0.3">
      <c r="A758" s="4">
        <v>0.94710000000000005</v>
      </c>
      <c r="B758" s="4">
        <v>582.79</v>
      </c>
      <c r="F758" s="5">
        <f t="shared" si="44"/>
        <v>855.93999999999994</v>
      </c>
      <c r="G758" s="1">
        <f t="shared" si="45"/>
        <v>0.85005712638677744</v>
      </c>
      <c r="K758">
        <f t="shared" si="46"/>
        <v>855.93999999999994</v>
      </c>
      <c r="L758">
        <f t="shared" si="47"/>
        <v>0.796417063024496</v>
      </c>
      <c r="Q758" s="3"/>
    </row>
    <row r="759" spans="1:17" x14ac:dyDescent="0.3">
      <c r="A759" s="4">
        <v>0.94710000000000005</v>
      </c>
      <c r="B759" s="4">
        <v>582.79999999999995</v>
      </c>
      <c r="F759" s="5">
        <f t="shared" si="44"/>
        <v>855.94999999999993</v>
      </c>
      <c r="G759" s="1">
        <f t="shared" si="45"/>
        <v>0.85005712638677744</v>
      </c>
      <c r="K759">
        <f t="shared" si="46"/>
        <v>855.94999999999993</v>
      </c>
      <c r="L759">
        <f t="shared" si="47"/>
        <v>0.796417063024496</v>
      </c>
      <c r="Q759" s="3"/>
    </row>
    <row r="760" spans="1:17" x14ac:dyDescent="0.3">
      <c r="A760" s="4">
        <v>0.94699999999999995</v>
      </c>
      <c r="B760" s="4">
        <v>582.79999999999995</v>
      </c>
      <c r="F760" s="5">
        <f t="shared" si="44"/>
        <v>855.94999999999993</v>
      </c>
      <c r="G760" s="1">
        <f t="shared" si="45"/>
        <v>0.84978789376851205</v>
      </c>
      <c r="K760">
        <f t="shared" si="46"/>
        <v>855.94999999999993</v>
      </c>
      <c r="L760">
        <f t="shared" si="47"/>
        <v>0.79666938651919583</v>
      </c>
      <c r="Q760" s="3"/>
    </row>
    <row r="761" spans="1:17" x14ac:dyDescent="0.3">
      <c r="A761" s="4">
        <v>0.94689999999999996</v>
      </c>
      <c r="B761" s="4">
        <v>582.80999999999995</v>
      </c>
      <c r="F761" s="5">
        <f t="shared" si="44"/>
        <v>855.95999999999992</v>
      </c>
      <c r="G761" s="1">
        <f t="shared" si="45"/>
        <v>0.84951871800435264</v>
      </c>
      <c r="K761">
        <f t="shared" si="46"/>
        <v>855.95999999999992</v>
      </c>
      <c r="L761">
        <f t="shared" si="47"/>
        <v>0.79692181661444139</v>
      </c>
      <c r="Q761" s="3"/>
    </row>
    <row r="762" spans="1:17" x14ac:dyDescent="0.3">
      <c r="A762" s="4">
        <v>0.94679999999999997</v>
      </c>
      <c r="B762" s="4">
        <v>582.82000000000005</v>
      </c>
      <c r="F762" s="5">
        <f t="shared" si="44"/>
        <v>855.97</v>
      </c>
      <c r="G762" s="1">
        <f t="shared" si="45"/>
        <v>0.84924959908829478</v>
      </c>
      <c r="K762">
        <f t="shared" si="46"/>
        <v>855.97</v>
      </c>
      <c r="L762">
        <f t="shared" si="47"/>
        <v>0.79717435336653453</v>
      </c>
      <c r="Q762" s="3"/>
    </row>
    <row r="763" spans="1:17" x14ac:dyDescent="0.3">
      <c r="A763" s="4">
        <v>0.94669999999999999</v>
      </c>
      <c r="B763" s="4">
        <v>582.82000000000005</v>
      </c>
      <c r="F763" s="5">
        <f t="shared" si="44"/>
        <v>855.97</v>
      </c>
      <c r="G763" s="1">
        <f t="shared" si="45"/>
        <v>0.84898053701433573</v>
      </c>
      <c r="K763">
        <f t="shared" si="46"/>
        <v>855.97</v>
      </c>
      <c r="L763">
        <f t="shared" si="47"/>
        <v>0.79742699683181117</v>
      </c>
      <c r="Q763" s="3"/>
    </row>
    <row r="764" spans="1:17" x14ac:dyDescent="0.3">
      <c r="A764" s="4">
        <v>0.94669999999999999</v>
      </c>
      <c r="B764" s="4">
        <v>582.83000000000004</v>
      </c>
      <c r="F764" s="5">
        <f t="shared" si="44"/>
        <v>855.98</v>
      </c>
      <c r="G764" s="1">
        <f t="shared" si="45"/>
        <v>0.84898053701433573</v>
      </c>
      <c r="K764">
        <f t="shared" si="46"/>
        <v>855.98</v>
      </c>
      <c r="L764">
        <f t="shared" si="47"/>
        <v>0.79742699683181117</v>
      </c>
      <c r="Q764" s="3"/>
    </row>
    <row r="765" spans="1:17" x14ac:dyDescent="0.3">
      <c r="A765" s="4">
        <v>0.9466</v>
      </c>
      <c r="B765" s="4">
        <v>582.83000000000004</v>
      </c>
      <c r="F765" s="5">
        <f t="shared" si="44"/>
        <v>855.98</v>
      </c>
      <c r="G765" s="1">
        <f t="shared" si="45"/>
        <v>0.84871153177647163</v>
      </c>
      <c r="K765">
        <f t="shared" si="46"/>
        <v>855.98</v>
      </c>
      <c r="L765">
        <f t="shared" si="47"/>
        <v>0.79767974706664424</v>
      </c>
      <c r="Q765" s="3"/>
    </row>
    <row r="766" spans="1:17" x14ac:dyDescent="0.3">
      <c r="A766" s="4">
        <v>0.94650000000000001</v>
      </c>
      <c r="B766" s="4">
        <v>582.84</v>
      </c>
      <c r="F766" s="5">
        <f t="shared" si="44"/>
        <v>855.99</v>
      </c>
      <c r="G766" s="1">
        <f t="shared" si="45"/>
        <v>0.8484425833686986</v>
      </c>
      <c r="K766">
        <f t="shared" si="46"/>
        <v>855.99</v>
      </c>
      <c r="L766">
        <f t="shared" si="47"/>
        <v>0.79793260412744205</v>
      </c>
      <c r="Q766" s="3"/>
    </row>
    <row r="767" spans="1:17" x14ac:dyDescent="0.3">
      <c r="A767" s="4">
        <v>0.94640000000000002</v>
      </c>
      <c r="B767" s="4">
        <v>582.84</v>
      </c>
      <c r="F767" s="5">
        <f t="shared" si="44"/>
        <v>855.99</v>
      </c>
      <c r="G767" s="1">
        <f t="shared" si="45"/>
        <v>0.84817369178501334</v>
      </c>
      <c r="K767">
        <f t="shared" si="46"/>
        <v>855.99</v>
      </c>
      <c r="L767">
        <f t="shared" si="47"/>
        <v>0.79818556807064855</v>
      </c>
      <c r="Q767" s="3"/>
    </row>
    <row r="768" spans="1:17" x14ac:dyDescent="0.3">
      <c r="A768" s="4">
        <v>0.94630000000000003</v>
      </c>
      <c r="B768" s="4">
        <v>582.85</v>
      </c>
      <c r="F768" s="5">
        <f t="shared" si="44"/>
        <v>856</v>
      </c>
      <c r="G768" s="1">
        <f t="shared" si="45"/>
        <v>0.84790485701941209</v>
      </c>
      <c r="K768">
        <f t="shared" si="46"/>
        <v>856</v>
      </c>
      <c r="L768">
        <f t="shared" si="47"/>
        <v>0.79843863895274358</v>
      </c>
      <c r="Q768" s="3"/>
    </row>
    <row r="769" spans="1:17" x14ac:dyDescent="0.3">
      <c r="A769" s="4">
        <v>0.94620000000000004</v>
      </c>
      <c r="B769" s="4">
        <v>582.85</v>
      </c>
      <c r="F769" s="5">
        <f t="shared" si="44"/>
        <v>856</v>
      </c>
      <c r="G769" s="1">
        <f t="shared" si="45"/>
        <v>0.84763607906589122</v>
      </c>
      <c r="K769">
        <f t="shared" si="46"/>
        <v>856</v>
      </c>
      <c r="L769">
        <f t="shared" si="47"/>
        <v>0.79869181683024282</v>
      </c>
      <c r="Q769" s="3"/>
    </row>
    <row r="770" spans="1:17" x14ac:dyDescent="0.3">
      <c r="A770" s="4">
        <v>0.94610000000000005</v>
      </c>
      <c r="B770" s="4">
        <v>582.86</v>
      </c>
      <c r="F770" s="5">
        <f t="shared" si="44"/>
        <v>856.01</v>
      </c>
      <c r="G770" s="1">
        <f t="shared" si="45"/>
        <v>0.84736735791844719</v>
      </c>
      <c r="K770">
        <f t="shared" si="46"/>
        <v>856.01</v>
      </c>
      <c r="L770">
        <f t="shared" si="47"/>
        <v>0.7989451017596978</v>
      </c>
      <c r="Q770" s="3"/>
    </row>
    <row r="771" spans="1:17" x14ac:dyDescent="0.3">
      <c r="A771" s="4">
        <v>0.94599999999999995</v>
      </c>
      <c r="B771" s="4">
        <v>582.86</v>
      </c>
      <c r="F771" s="5">
        <f t="shared" si="44"/>
        <v>856.01</v>
      </c>
      <c r="G771" s="1">
        <f t="shared" si="45"/>
        <v>0.84709869357107614</v>
      </c>
      <c r="K771">
        <f t="shared" si="46"/>
        <v>856.01</v>
      </c>
      <c r="L771">
        <f t="shared" si="47"/>
        <v>0.79919849379769592</v>
      </c>
      <c r="Q771" s="3"/>
    </row>
    <row r="772" spans="1:17" x14ac:dyDescent="0.3">
      <c r="A772" s="4">
        <v>0.94589999999999996</v>
      </c>
      <c r="B772" s="4">
        <v>582.87</v>
      </c>
      <c r="F772" s="5">
        <f t="shared" ref="F772:F835" si="48">B772+273.15</f>
        <v>856.02</v>
      </c>
      <c r="G772" s="1">
        <f t="shared" si="45"/>
        <v>0.84683008601777499</v>
      </c>
      <c r="K772">
        <f t="shared" si="46"/>
        <v>856.02</v>
      </c>
      <c r="L772">
        <f t="shared" si="47"/>
        <v>0.79945199300086012</v>
      </c>
      <c r="Q772" s="3"/>
    </row>
    <row r="773" spans="1:17" x14ac:dyDescent="0.3">
      <c r="A773" s="4">
        <v>0.94579999999999997</v>
      </c>
      <c r="B773" s="4">
        <v>582.87</v>
      </c>
      <c r="F773" s="5">
        <f t="shared" si="48"/>
        <v>856.02</v>
      </c>
      <c r="G773" s="1">
        <f t="shared" ref="G773:G836" si="49">((1-(($A$4-A773)/$A$4))^3)</f>
        <v>0.84656153525253941</v>
      </c>
      <c r="K773">
        <f t="shared" ref="K773:K836" si="50">F773</f>
        <v>856.02</v>
      </c>
      <c r="L773">
        <f t="shared" ref="L773:L836" si="51">$D$10/G773</f>
        <v>0.79970559942585018</v>
      </c>
      <c r="Q773" s="3"/>
    </row>
    <row r="774" spans="1:17" x14ac:dyDescent="0.3">
      <c r="A774" s="4">
        <v>0.94569999999999999</v>
      </c>
      <c r="B774" s="4">
        <v>582.88</v>
      </c>
      <c r="F774" s="5">
        <f t="shared" si="48"/>
        <v>856.03</v>
      </c>
      <c r="G774" s="1">
        <f t="shared" si="49"/>
        <v>0.84629304126936677</v>
      </c>
      <c r="K774">
        <f t="shared" si="50"/>
        <v>856.03</v>
      </c>
      <c r="L774">
        <f t="shared" si="51"/>
        <v>0.79995931312936031</v>
      </c>
      <c r="Q774" s="3"/>
    </row>
    <row r="775" spans="1:17" x14ac:dyDescent="0.3">
      <c r="A775" s="4">
        <v>0.9456</v>
      </c>
      <c r="B775" s="4">
        <v>582.88</v>
      </c>
      <c r="F775" s="5">
        <f t="shared" si="48"/>
        <v>856.03</v>
      </c>
      <c r="G775" s="1">
        <f t="shared" si="49"/>
        <v>0.84602460406225288</v>
      </c>
      <c r="K775">
        <f t="shared" si="50"/>
        <v>856.03</v>
      </c>
      <c r="L775">
        <f t="shared" si="51"/>
        <v>0.80021313416812223</v>
      </c>
      <c r="Q775" s="3"/>
    </row>
    <row r="776" spans="1:17" x14ac:dyDescent="0.3">
      <c r="A776" s="4">
        <v>0.94550000000000001</v>
      </c>
      <c r="B776" s="4">
        <v>582.89</v>
      </c>
      <c r="F776" s="5">
        <f t="shared" si="48"/>
        <v>856.04</v>
      </c>
      <c r="G776" s="1">
        <f t="shared" si="49"/>
        <v>0.8457562236251942</v>
      </c>
      <c r="K776">
        <f t="shared" si="50"/>
        <v>856.04</v>
      </c>
      <c r="L776">
        <f t="shared" si="51"/>
        <v>0.80046706259890288</v>
      </c>
      <c r="Q776" s="3"/>
    </row>
    <row r="777" spans="1:17" x14ac:dyDescent="0.3">
      <c r="A777" s="4">
        <v>0.94540000000000002</v>
      </c>
      <c r="B777" s="4">
        <v>582.89</v>
      </c>
      <c r="F777" s="5">
        <f t="shared" si="48"/>
        <v>856.04</v>
      </c>
      <c r="G777" s="1">
        <f t="shared" si="49"/>
        <v>0.84548789995218721</v>
      </c>
      <c r="K777">
        <f t="shared" si="50"/>
        <v>856.04</v>
      </c>
      <c r="L777">
        <f t="shared" si="51"/>
        <v>0.80072109847850548</v>
      </c>
      <c r="Q777" s="3"/>
    </row>
    <row r="778" spans="1:17" x14ac:dyDescent="0.3">
      <c r="A778" s="4">
        <v>0.94530000000000003</v>
      </c>
      <c r="B778" s="4">
        <v>582.9</v>
      </c>
      <c r="F778" s="5">
        <f t="shared" si="48"/>
        <v>856.05</v>
      </c>
      <c r="G778" s="1">
        <f t="shared" si="49"/>
        <v>0.84521963303722814</v>
      </c>
      <c r="K778">
        <f t="shared" si="50"/>
        <v>856.05</v>
      </c>
      <c r="L778">
        <f t="shared" si="51"/>
        <v>0.80097524186376923</v>
      </c>
      <c r="Q778" s="3"/>
    </row>
    <row r="779" spans="1:17" x14ac:dyDescent="0.3">
      <c r="A779" s="4">
        <v>0.94520000000000004</v>
      </c>
      <c r="B779" s="4">
        <v>582.9</v>
      </c>
      <c r="F779" s="5">
        <f t="shared" si="48"/>
        <v>856.05</v>
      </c>
      <c r="G779" s="1">
        <f t="shared" si="49"/>
        <v>0.84495142287431346</v>
      </c>
      <c r="K779">
        <f t="shared" si="50"/>
        <v>856.05</v>
      </c>
      <c r="L779">
        <f t="shared" si="51"/>
        <v>0.80122949281156941</v>
      </c>
      <c r="Q779" s="3"/>
    </row>
    <row r="780" spans="1:17" x14ac:dyDescent="0.3">
      <c r="A780" s="4">
        <v>0.94510000000000005</v>
      </c>
      <c r="B780" s="4">
        <v>582.91</v>
      </c>
      <c r="F780" s="5">
        <f t="shared" si="48"/>
        <v>856.06</v>
      </c>
      <c r="G780" s="1">
        <f t="shared" si="49"/>
        <v>0.84468326945743977</v>
      </c>
      <c r="K780">
        <f t="shared" si="50"/>
        <v>856.06</v>
      </c>
      <c r="L780">
        <f t="shared" si="51"/>
        <v>0.80148385137881717</v>
      </c>
      <c r="Q780" s="3"/>
    </row>
    <row r="781" spans="1:17" x14ac:dyDescent="0.3">
      <c r="A781" s="4">
        <v>0.94499999999999995</v>
      </c>
      <c r="B781" s="4">
        <v>582.91</v>
      </c>
      <c r="F781" s="5">
        <f t="shared" si="48"/>
        <v>856.06</v>
      </c>
      <c r="G781" s="1">
        <f t="shared" si="49"/>
        <v>0.84441517278060285</v>
      </c>
      <c r="K781">
        <f t="shared" si="50"/>
        <v>856.06</v>
      </c>
      <c r="L781">
        <f t="shared" si="51"/>
        <v>0.80173831762246073</v>
      </c>
      <c r="Q781" s="3"/>
    </row>
    <row r="782" spans="1:17" x14ac:dyDescent="0.3">
      <c r="A782" s="4">
        <v>0.94489999999999996</v>
      </c>
      <c r="B782" s="4">
        <v>582.91999999999996</v>
      </c>
      <c r="F782" s="5">
        <f t="shared" si="48"/>
        <v>856.06999999999994</v>
      </c>
      <c r="G782" s="1">
        <f t="shared" si="49"/>
        <v>0.84414713283779985</v>
      </c>
      <c r="K782">
        <f t="shared" si="50"/>
        <v>856.06999999999994</v>
      </c>
      <c r="L782">
        <f t="shared" si="51"/>
        <v>0.80199289159948306</v>
      </c>
      <c r="Q782" s="3"/>
    </row>
    <row r="783" spans="1:17" x14ac:dyDescent="0.3">
      <c r="A783" s="4">
        <v>0.94479999999999997</v>
      </c>
      <c r="B783" s="4">
        <v>582.91999999999996</v>
      </c>
      <c r="F783" s="5">
        <f t="shared" si="48"/>
        <v>856.06999999999994</v>
      </c>
      <c r="G783" s="1">
        <f t="shared" si="49"/>
        <v>0.8438791496230269</v>
      </c>
      <c r="K783">
        <f t="shared" si="50"/>
        <v>856.06999999999994</v>
      </c>
      <c r="L783">
        <f t="shared" si="51"/>
        <v>0.80224757336690422</v>
      </c>
      <c r="Q783" s="3"/>
    </row>
    <row r="784" spans="1:17" x14ac:dyDescent="0.3">
      <c r="A784" s="4">
        <v>0.94469999999999998</v>
      </c>
      <c r="B784" s="4">
        <v>582.92999999999995</v>
      </c>
      <c r="F784" s="5">
        <f t="shared" si="48"/>
        <v>856.07999999999993</v>
      </c>
      <c r="G784" s="1">
        <f t="shared" si="49"/>
        <v>0.84361122313028003</v>
      </c>
      <c r="K784">
        <f t="shared" si="50"/>
        <v>856.07999999999993</v>
      </c>
      <c r="L784">
        <f t="shared" si="51"/>
        <v>0.80250236298178079</v>
      </c>
      <c r="Q784" s="3"/>
    </row>
    <row r="785" spans="1:17" x14ac:dyDescent="0.3">
      <c r="A785" s="4">
        <v>0.9446</v>
      </c>
      <c r="B785" s="4">
        <v>582.92999999999995</v>
      </c>
      <c r="F785" s="5">
        <f t="shared" si="48"/>
        <v>856.07999999999993</v>
      </c>
      <c r="G785" s="1">
        <f t="shared" si="49"/>
        <v>0.84334335335355626</v>
      </c>
      <c r="K785">
        <f t="shared" si="50"/>
        <v>856.07999999999993</v>
      </c>
      <c r="L785">
        <f t="shared" si="51"/>
        <v>0.80275726050120444</v>
      </c>
      <c r="Q785" s="3"/>
    </row>
    <row r="786" spans="1:17" x14ac:dyDescent="0.3">
      <c r="A786" s="4">
        <v>0.94450000000000001</v>
      </c>
      <c r="B786" s="4">
        <v>582.94000000000005</v>
      </c>
      <c r="F786" s="5">
        <f t="shared" si="48"/>
        <v>856.09</v>
      </c>
      <c r="G786" s="1">
        <f t="shared" si="49"/>
        <v>0.84307554028685172</v>
      </c>
      <c r="K786">
        <f t="shared" si="50"/>
        <v>856.09</v>
      </c>
      <c r="L786">
        <f t="shared" si="51"/>
        <v>0.80301226598230402</v>
      </c>
      <c r="Q786" s="3"/>
    </row>
    <row r="787" spans="1:17" x14ac:dyDescent="0.3">
      <c r="A787" s="4">
        <v>0.94440000000000002</v>
      </c>
      <c r="B787" s="4">
        <v>582.94000000000005</v>
      </c>
      <c r="F787" s="5">
        <f t="shared" si="48"/>
        <v>856.09</v>
      </c>
      <c r="G787" s="1">
        <f t="shared" si="49"/>
        <v>0.84280778392416289</v>
      </c>
      <c r="K787">
        <f t="shared" si="50"/>
        <v>856.09</v>
      </c>
      <c r="L787">
        <f t="shared" si="51"/>
        <v>0.80326737948224447</v>
      </c>
      <c r="Q787" s="3"/>
    </row>
    <row r="788" spans="1:17" x14ac:dyDescent="0.3">
      <c r="A788" s="4">
        <v>0.94430000000000003</v>
      </c>
      <c r="B788" s="4">
        <v>582.95000000000005</v>
      </c>
      <c r="F788" s="5">
        <f t="shared" si="48"/>
        <v>856.1</v>
      </c>
      <c r="G788" s="1">
        <f t="shared" si="49"/>
        <v>0.8425400842594859</v>
      </c>
      <c r="K788">
        <f t="shared" si="50"/>
        <v>856.1</v>
      </c>
      <c r="L788">
        <f t="shared" si="51"/>
        <v>0.80352260105822726</v>
      </c>
      <c r="Q788" s="3"/>
    </row>
    <row r="789" spans="1:17" x14ac:dyDescent="0.3">
      <c r="A789" s="4">
        <v>0.94420000000000004</v>
      </c>
      <c r="B789" s="4">
        <v>582.95000000000005</v>
      </c>
      <c r="F789" s="5">
        <f t="shared" si="48"/>
        <v>856.1</v>
      </c>
      <c r="G789" s="1">
        <f t="shared" si="49"/>
        <v>0.84227244128681733</v>
      </c>
      <c r="K789">
        <f t="shared" si="50"/>
        <v>856.1</v>
      </c>
      <c r="L789">
        <f t="shared" si="51"/>
        <v>0.80377793076748971</v>
      </c>
      <c r="Q789" s="3"/>
    </row>
    <row r="790" spans="1:17" x14ac:dyDescent="0.3">
      <c r="A790" s="4">
        <v>0.94410000000000005</v>
      </c>
      <c r="B790" s="4">
        <v>582.96</v>
      </c>
      <c r="F790" s="5">
        <f t="shared" si="48"/>
        <v>856.11</v>
      </c>
      <c r="G790" s="1">
        <f t="shared" si="49"/>
        <v>0.84200485500015365</v>
      </c>
      <c r="K790">
        <f t="shared" si="50"/>
        <v>856.11</v>
      </c>
      <c r="L790">
        <f t="shared" si="51"/>
        <v>0.80403336866730601</v>
      </c>
      <c r="Q790" s="3"/>
    </row>
    <row r="791" spans="1:17" x14ac:dyDescent="0.3">
      <c r="A791" s="4">
        <v>0.94399999999999995</v>
      </c>
      <c r="B791" s="4">
        <v>582.96</v>
      </c>
      <c r="F791" s="5">
        <f t="shared" si="48"/>
        <v>856.11</v>
      </c>
      <c r="G791" s="1">
        <f t="shared" si="49"/>
        <v>0.84173732539349089</v>
      </c>
      <c r="K791">
        <f t="shared" si="50"/>
        <v>856.11</v>
      </c>
      <c r="L791">
        <f t="shared" si="51"/>
        <v>0.80428891481498654</v>
      </c>
      <c r="Q791" s="3"/>
    </row>
    <row r="792" spans="1:17" x14ac:dyDescent="0.3">
      <c r="A792" s="4">
        <v>0.94389999999999996</v>
      </c>
      <c r="B792" s="4">
        <v>582.97</v>
      </c>
      <c r="F792" s="5">
        <f t="shared" si="48"/>
        <v>856.12</v>
      </c>
      <c r="G792" s="1">
        <f t="shared" si="49"/>
        <v>0.84146985246082595</v>
      </c>
      <c r="K792">
        <f t="shared" si="50"/>
        <v>856.12</v>
      </c>
      <c r="L792">
        <f t="shared" si="51"/>
        <v>0.80454456926787798</v>
      </c>
      <c r="Q792" s="3"/>
    </row>
    <row r="793" spans="1:17" x14ac:dyDescent="0.3">
      <c r="A793" s="4">
        <v>0.94379999999999997</v>
      </c>
      <c r="B793" s="4">
        <v>582.97</v>
      </c>
      <c r="F793" s="5">
        <f t="shared" si="48"/>
        <v>856.12</v>
      </c>
      <c r="G793" s="1">
        <f t="shared" si="49"/>
        <v>0.84120243619615498</v>
      </c>
      <c r="K793">
        <f t="shared" si="50"/>
        <v>856.12</v>
      </c>
      <c r="L793">
        <f t="shared" si="51"/>
        <v>0.80480033208336366</v>
      </c>
      <c r="Q793" s="3"/>
    </row>
    <row r="794" spans="1:17" x14ac:dyDescent="0.3">
      <c r="A794" s="4">
        <v>0.94369999999999998</v>
      </c>
      <c r="B794" s="4">
        <v>582.98</v>
      </c>
      <c r="F794" s="5">
        <f t="shared" si="48"/>
        <v>856.13</v>
      </c>
      <c r="G794" s="1">
        <f t="shared" si="49"/>
        <v>0.84093507659347411</v>
      </c>
      <c r="K794">
        <f t="shared" si="50"/>
        <v>856.13</v>
      </c>
      <c r="L794">
        <f t="shared" si="51"/>
        <v>0.80505620331886363</v>
      </c>
      <c r="Q794" s="3"/>
    </row>
    <row r="795" spans="1:17" x14ac:dyDescent="0.3">
      <c r="A795" s="4">
        <v>0.94359999999999999</v>
      </c>
      <c r="B795" s="4">
        <v>582.98</v>
      </c>
      <c r="F795" s="5">
        <f t="shared" si="48"/>
        <v>856.13</v>
      </c>
      <c r="G795" s="1">
        <f t="shared" si="49"/>
        <v>0.84066777364678036</v>
      </c>
      <c r="K795">
        <f t="shared" si="50"/>
        <v>856.13</v>
      </c>
      <c r="L795">
        <f t="shared" si="51"/>
        <v>0.80531218303183361</v>
      </c>
      <c r="Q795" s="3"/>
    </row>
    <row r="796" spans="1:17" x14ac:dyDescent="0.3">
      <c r="A796" s="4">
        <v>0.94350000000000001</v>
      </c>
      <c r="B796" s="4">
        <v>582.99</v>
      </c>
      <c r="F796" s="5">
        <f t="shared" si="48"/>
        <v>856.14</v>
      </c>
      <c r="G796" s="1">
        <f t="shared" si="49"/>
        <v>0.84040052735006987</v>
      </c>
      <c r="K796">
        <f t="shared" si="50"/>
        <v>856.14</v>
      </c>
      <c r="L796">
        <f t="shared" si="51"/>
        <v>0.80556827127976671</v>
      </c>
      <c r="Q796" s="3"/>
    </row>
    <row r="797" spans="1:17" x14ac:dyDescent="0.3">
      <c r="A797" s="4">
        <v>0.94340000000000002</v>
      </c>
      <c r="B797" s="4">
        <v>582.99</v>
      </c>
      <c r="F797" s="5">
        <f t="shared" si="48"/>
        <v>856.14</v>
      </c>
      <c r="G797" s="1">
        <f t="shared" si="49"/>
        <v>0.84013333769733889</v>
      </c>
      <c r="K797">
        <f t="shared" si="50"/>
        <v>856.14</v>
      </c>
      <c r="L797">
        <f t="shared" si="51"/>
        <v>0.80582446812019237</v>
      </c>
      <c r="Q797" s="3"/>
    </row>
    <row r="798" spans="1:17" x14ac:dyDescent="0.3">
      <c r="A798" s="4">
        <v>0.94330000000000003</v>
      </c>
      <c r="B798" s="4">
        <v>583</v>
      </c>
      <c r="F798" s="5">
        <f t="shared" si="48"/>
        <v>856.15</v>
      </c>
      <c r="G798" s="1">
        <f t="shared" si="49"/>
        <v>0.83986620468258388</v>
      </c>
      <c r="K798">
        <f t="shared" si="50"/>
        <v>856.15</v>
      </c>
      <c r="L798">
        <f t="shared" si="51"/>
        <v>0.80608077361067654</v>
      </c>
      <c r="Q798" s="3"/>
    </row>
    <row r="799" spans="1:17" x14ac:dyDescent="0.3">
      <c r="A799" s="4">
        <v>0.94320000000000004</v>
      </c>
      <c r="B799" s="4">
        <v>583</v>
      </c>
      <c r="F799" s="5">
        <f t="shared" si="48"/>
        <v>856.15</v>
      </c>
      <c r="G799" s="1">
        <f t="shared" si="49"/>
        <v>0.83959912829980132</v>
      </c>
      <c r="K799">
        <f t="shared" si="50"/>
        <v>856.15</v>
      </c>
      <c r="L799">
        <f t="shared" si="51"/>
        <v>0.80633718780882191</v>
      </c>
      <c r="Q799" s="3"/>
    </row>
    <row r="800" spans="1:17" x14ac:dyDescent="0.3">
      <c r="A800" s="4">
        <v>0.94320000000000004</v>
      </c>
      <c r="B800" s="4">
        <v>583.01</v>
      </c>
      <c r="F800" s="5">
        <f t="shared" si="48"/>
        <v>856.16</v>
      </c>
      <c r="G800" s="1">
        <f t="shared" si="49"/>
        <v>0.83959912829980132</v>
      </c>
      <c r="K800">
        <f t="shared" si="50"/>
        <v>856.16</v>
      </c>
      <c r="L800">
        <f t="shared" si="51"/>
        <v>0.80633718780882191</v>
      </c>
      <c r="Q800" s="3"/>
    </row>
    <row r="801" spans="1:17" x14ac:dyDescent="0.3">
      <c r="A801" s="4">
        <v>0.94310000000000005</v>
      </c>
      <c r="B801" s="4">
        <v>583.01</v>
      </c>
      <c r="F801" s="5">
        <f t="shared" si="48"/>
        <v>856.16</v>
      </c>
      <c r="G801" s="1">
        <f t="shared" si="49"/>
        <v>0.83933210854298745</v>
      </c>
      <c r="K801">
        <f t="shared" si="50"/>
        <v>856.16</v>
      </c>
      <c r="L801">
        <f t="shared" si="51"/>
        <v>0.80659371077226771</v>
      </c>
      <c r="Q801" s="3"/>
    </row>
    <row r="802" spans="1:17" x14ac:dyDescent="0.3">
      <c r="A802" s="4">
        <v>0.94299999999999995</v>
      </c>
      <c r="B802" s="4">
        <v>583.02</v>
      </c>
      <c r="F802" s="5">
        <f t="shared" si="48"/>
        <v>856.17</v>
      </c>
      <c r="G802" s="1">
        <f t="shared" si="49"/>
        <v>0.83906514540613863</v>
      </c>
      <c r="K802">
        <f t="shared" si="50"/>
        <v>856.17</v>
      </c>
      <c r="L802">
        <f t="shared" si="51"/>
        <v>0.80685034255869004</v>
      </c>
      <c r="Q802" s="3"/>
    </row>
    <row r="803" spans="1:17" x14ac:dyDescent="0.3">
      <c r="A803" s="4">
        <v>0.94289999999999996</v>
      </c>
      <c r="B803" s="4">
        <v>583.03</v>
      </c>
      <c r="F803" s="5">
        <f t="shared" si="48"/>
        <v>856.18</v>
      </c>
      <c r="G803" s="1">
        <f t="shared" si="49"/>
        <v>0.83879823888325167</v>
      </c>
      <c r="K803">
        <f t="shared" si="50"/>
        <v>856.18</v>
      </c>
      <c r="L803">
        <f t="shared" si="51"/>
        <v>0.80710708322580116</v>
      </c>
      <c r="Q803" s="3"/>
    </row>
    <row r="804" spans="1:17" x14ac:dyDescent="0.3">
      <c r="A804" s="4">
        <v>0.94279999999999997</v>
      </c>
      <c r="B804" s="4">
        <v>583.03</v>
      </c>
      <c r="F804" s="5">
        <f t="shared" si="48"/>
        <v>856.18</v>
      </c>
      <c r="G804" s="1">
        <f t="shared" si="49"/>
        <v>0.83853138896832247</v>
      </c>
      <c r="K804">
        <f t="shared" si="50"/>
        <v>856.18</v>
      </c>
      <c r="L804">
        <f t="shared" si="51"/>
        <v>0.80736393283135088</v>
      </c>
      <c r="Q804" s="3"/>
    </row>
    <row r="805" spans="1:17" x14ac:dyDescent="0.3">
      <c r="A805" s="4">
        <v>0.94259999999999999</v>
      </c>
      <c r="B805" s="4">
        <v>583.04999999999995</v>
      </c>
      <c r="F805" s="5">
        <f t="shared" si="48"/>
        <v>856.19999999999993</v>
      </c>
      <c r="G805" s="1">
        <f t="shared" si="49"/>
        <v>0.83799785893832379</v>
      </c>
      <c r="K805">
        <f t="shared" si="50"/>
        <v>856.19999999999993</v>
      </c>
      <c r="L805">
        <f t="shared" si="51"/>
        <v>0.80787795908894666</v>
      </c>
      <c r="Q805" s="3"/>
    </row>
    <row r="806" spans="1:17" x14ac:dyDescent="0.3">
      <c r="A806" s="4">
        <v>0.9425</v>
      </c>
      <c r="B806" s="4">
        <v>583.04999999999995</v>
      </c>
      <c r="F806" s="5">
        <f t="shared" si="48"/>
        <v>856.19999999999993</v>
      </c>
      <c r="G806" s="1">
        <f t="shared" si="49"/>
        <v>0.83773117881124703</v>
      </c>
      <c r="K806">
        <f t="shared" si="50"/>
        <v>856.19999999999993</v>
      </c>
      <c r="L806">
        <f t="shared" si="51"/>
        <v>0.80813513585667551</v>
      </c>
      <c r="Q806" s="3"/>
    </row>
    <row r="807" spans="1:17" x14ac:dyDescent="0.3">
      <c r="A807" s="4">
        <v>0.94240000000000002</v>
      </c>
      <c r="B807" s="4">
        <v>583.05999999999995</v>
      </c>
      <c r="F807" s="5">
        <f t="shared" si="48"/>
        <v>856.20999999999992</v>
      </c>
      <c r="G807" s="1">
        <f t="shared" si="49"/>
        <v>0.83746455526811392</v>
      </c>
      <c r="K807">
        <f t="shared" si="50"/>
        <v>856.20999999999992</v>
      </c>
      <c r="L807">
        <f t="shared" si="51"/>
        <v>0.80839242179420812</v>
      </c>
      <c r="Q807" s="3"/>
    </row>
    <row r="808" spans="1:17" x14ac:dyDescent="0.3">
      <c r="A808" s="4">
        <v>0.94230000000000003</v>
      </c>
      <c r="B808" s="4">
        <v>583.05999999999995</v>
      </c>
      <c r="F808" s="5">
        <f t="shared" si="48"/>
        <v>856.20999999999992</v>
      </c>
      <c r="G808" s="1">
        <f t="shared" si="49"/>
        <v>0.83719798830292069</v>
      </c>
      <c r="K808">
        <f t="shared" si="50"/>
        <v>856.20999999999992</v>
      </c>
      <c r="L808">
        <f t="shared" si="51"/>
        <v>0.80864981695947802</v>
      </c>
      <c r="Q808" s="3"/>
    </row>
    <row r="809" spans="1:17" x14ac:dyDescent="0.3">
      <c r="A809" s="4">
        <v>0.94230000000000003</v>
      </c>
      <c r="B809" s="4">
        <v>583.07000000000005</v>
      </c>
      <c r="F809" s="5">
        <f t="shared" si="48"/>
        <v>856.22</v>
      </c>
      <c r="G809" s="1">
        <f t="shared" si="49"/>
        <v>0.83719798830292069</v>
      </c>
      <c r="K809">
        <f t="shared" si="50"/>
        <v>856.22</v>
      </c>
      <c r="L809">
        <f t="shared" si="51"/>
        <v>0.80864981695947802</v>
      </c>
      <c r="Q809" s="3"/>
    </row>
    <row r="810" spans="1:17" x14ac:dyDescent="0.3">
      <c r="A810" s="4">
        <v>0.94220000000000004</v>
      </c>
      <c r="B810" s="4">
        <v>583.07000000000005</v>
      </c>
      <c r="F810" s="5">
        <f t="shared" si="48"/>
        <v>856.22</v>
      </c>
      <c r="G810" s="1">
        <f t="shared" si="49"/>
        <v>0.83693147790966393</v>
      </c>
      <c r="K810">
        <f t="shared" si="50"/>
        <v>856.22</v>
      </c>
      <c r="L810">
        <f t="shared" si="51"/>
        <v>0.80890732141045552</v>
      </c>
      <c r="Q810" s="3"/>
    </row>
    <row r="811" spans="1:17" x14ac:dyDescent="0.3">
      <c r="A811" s="4">
        <v>0.94210000000000005</v>
      </c>
      <c r="B811" s="4">
        <v>583.08000000000004</v>
      </c>
      <c r="F811" s="5">
        <f t="shared" si="48"/>
        <v>856.23</v>
      </c>
      <c r="G811" s="1">
        <f t="shared" si="49"/>
        <v>0.83666502408234</v>
      </c>
      <c r="K811">
        <f t="shared" si="50"/>
        <v>856.23</v>
      </c>
      <c r="L811">
        <f t="shared" si="51"/>
        <v>0.80916493520514776</v>
      </c>
      <c r="Q811" s="3"/>
    </row>
    <row r="812" spans="1:17" x14ac:dyDescent="0.3">
      <c r="A812" s="4">
        <v>0.94199999999999995</v>
      </c>
      <c r="B812" s="4">
        <v>583.09</v>
      </c>
      <c r="F812" s="5">
        <f t="shared" si="48"/>
        <v>856.24</v>
      </c>
      <c r="G812" s="1">
        <f t="shared" si="49"/>
        <v>0.83639862681494481</v>
      </c>
      <c r="K812">
        <f t="shared" si="50"/>
        <v>856.24</v>
      </c>
      <c r="L812">
        <f t="shared" si="51"/>
        <v>0.80942265840159955</v>
      </c>
      <c r="Q812" s="3"/>
    </row>
    <row r="813" spans="1:17" x14ac:dyDescent="0.3">
      <c r="A813" s="4">
        <v>0.94189999999999996</v>
      </c>
      <c r="B813" s="4">
        <v>583.09</v>
      </c>
      <c r="F813" s="5">
        <f t="shared" si="48"/>
        <v>856.24</v>
      </c>
      <c r="G813" s="1">
        <f t="shared" si="49"/>
        <v>0.8361322861014755</v>
      </c>
      <c r="K813">
        <f t="shared" si="50"/>
        <v>856.24</v>
      </c>
      <c r="L813">
        <f t="shared" si="51"/>
        <v>0.80968049105789142</v>
      </c>
      <c r="Q813" s="3"/>
    </row>
    <row r="814" spans="1:17" x14ac:dyDescent="0.3">
      <c r="A814" s="4">
        <v>0.94189999999999996</v>
      </c>
      <c r="B814" s="4">
        <v>583.1</v>
      </c>
      <c r="F814" s="5">
        <f t="shared" si="48"/>
        <v>856.25</v>
      </c>
      <c r="G814" s="1">
        <f t="shared" si="49"/>
        <v>0.8361322861014755</v>
      </c>
      <c r="K814">
        <f t="shared" si="50"/>
        <v>856.25</v>
      </c>
      <c r="L814">
        <f t="shared" si="51"/>
        <v>0.80968049105789142</v>
      </c>
      <c r="Q814" s="3"/>
    </row>
    <row r="815" spans="1:17" x14ac:dyDescent="0.3">
      <c r="A815" s="4">
        <v>0.94179999999999997</v>
      </c>
      <c r="B815" s="4">
        <v>583.1</v>
      </c>
      <c r="F815" s="5">
        <f t="shared" si="48"/>
        <v>856.25</v>
      </c>
      <c r="G815" s="1">
        <f t="shared" si="49"/>
        <v>0.8358660019359283</v>
      </c>
      <c r="K815">
        <f t="shared" si="50"/>
        <v>856.25</v>
      </c>
      <c r="L815">
        <f t="shared" si="51"/>
        <v>0.80993843323214165</v>
      </c>
      <c r="Q815" s="3"/>
    </row>
    <row r="816" spans="1:17" x14ac:dyDescent="0.3">
      <c r="A816" s="4">
        <v>0.94169999999999998</v>
      </c>
      <c r="B816" s="4">
        <v>583.11</v>
      </c>
      <c r="F816" s="5">
        <f t="shared" si="48"/>
        <v>856.26</v>
      </c>
      <c r="G816" s="1">
        <f t="shared" si="49"/>
        <v>0.83559977431229937</v>
      </c>
      <c r="K816">
        <f t="shared" si="50"/>
        <v>856.26</v>
      </c>
      <c r="L816">
        <f t="shared" si="51"/>
        <v>0.81019648498250574</v>
      </c>
      <c r="Q816" s="3"/>
    </row>
    <row r="817" spans="1:17" x14ac:dyDescent="0.3">
      <c r="A817" s="4">
        <v>0.94159999999999999</v>
      </c>
      <c r="B817" s="4">
        <v>583.11</v>
      </c>
      <c r="F817" s="5">
        <f t="shared" si="48"/>
        <v>856.26</v>
      </c>
      <c r="G817" s="1">
        <f t="shared" si="49"/>
        <v>0.83533360322458483</v>
      </c>
      <c r="K817">
        <f t="shared" si="50"/>
        <v>856.26</v>
      </c>
      <c r="L817">
        <f t="shared" si="51"/>
        <v>0.81045464636717623</v>
      </c>
      <c r="Q817" s="3"/>
    </row>
    <row r="818" spans="1:17" x14ac:dyDescent="0.3">
      <c r="A818" s="4">
        <v>0.94159999999999999</v>
      </c>
      <c r="B818" s="4">
        <v>583.12</v>
      </c>
      <c r="F818" s="5">
        <f t="shared" si="48"/>
        <v>856.27</v>
      </c>
      <c r="G818" s="1">
        <f t="shared" si="49"/>
        <v>0.83533360322458483</v>
      </c>
      <c r="K818">
        <f t="shared" si="50"/>
        <v>856.27</v>
      </c>
      <c r="L818">
        <f t="shared" si="51"/>
        <v>0.81045464636717623</v>
      </c>
      <c r="Q818" s="3"/>
    </row>
    <row r="819" spans="1:17" x14ac:dyDescent="0.3">
      <c r="A819" s="4">
        <v>0.9415</v>
      </c>
      <c r="B819" s="4">
        <v>583.13</v>
      </c>
      <c r="F819" s="5">
        <f t="shared" si="48"/>
        <v>856.28</v>
      </c>
      <c r="G819" s="1">
        <f t="shared" si="49"/>
        <v>0.83506748866678182</v>
      </c>
      <c r="K819">
        <f t="shared" si="50"/>
        <v>856.28</v>
      </c>
      <c r="L819">
        <f t="shared" si="51"/>
        <v>0.8107129174443819</v>
      </c>
      <c r="Q819" s="3"/>
    </row>
    <row r="820" spans="1:17" x14ac:dyDescent="0.3">
      <c r="A820" s="4">
        <v>0.94140000000000001</v>
      </c>
      <c r="B820" s="4">
        <v>583.13</v>
      </c>
      <c r="F820" s="5">
        <f t="shared" si="48"/>
        <v>856.28</v>
      </c>
      <c r="G820" s="1">
        <f t="shared" si="49"/>
        <v>0.83480143063288637</v>
      </c>
      <c r="K820">
        <f t="shared" si="50"/>
        <v>856.28</v>
      </c>
      <c r="L820">
        <f t="shared" si="51"/>
        <v>0.81097129827238956</v>
      </c>
      <c r="Q820" s="3"/>
    </row>
    <row r="821" spans="1:17" x14ac:dyDescent="0.3">
      <c r="A821" s="4">
        <v>0.94140000000000001</v>
      </c>
      <c r="B821" s="4">
        <v>583.14</v>
      </c>
      <c r="F821" s="5">
        <f t="shared" si="48"/>
        <v>856.29</v>
      </c>
      <c r="G821" s="1">
        <f t="shared" si="49"/>
        <v>0.83480143063288637</v>
      </c>
      <c r="K821">
        <f t="shared" si="50"/>
        <v>856.29</v>
      </c>
      <c r="L821">
        <f t="shared" si="51"/>
        <v>0.81097129827238956</v>
      </c>
      <c r="Q821" s="3"/>
    </row>
    <row r="822" spans="1:17" x14ac:dyDescent="0.3">
      <c r="A822" s="4">
        <v>0.94130000000000003</v>
      </c>
      <c r="B822" s="4">
        <v>583.15</v>
      </c>
      <c r="F822" s="5">
        <f t="shared" si="48"/>
        <v>856.3</v>
      </c>
      <c r="G822" s="1">
        <f t="shared" si="49"/>
        <v>0.83453542911689493</v>
      </c>
      <c r="K822">
        <f t="shared" si="50"/>
        <v>856.3</v>
      </c>
      <c r="L822">
        <f t="shared" si="51"/>
        <v>0.81122978890950281</v>
      </c>
      <c r="Q822" s="3"/>
    </row>
    <row r="823" spans="1:17" x14ac:dyDescent="0.3">
      <c r="A823" s="4">
        <v>0.94120000000000004</v>
      </c>
      <c r="B823" s="4">
        <v>583.15</v>
      </c>
      <c r="F823" s="5">
        <f t="shared" si="48"/>
        <v>856.3</v>
      </c>
      <c r="G823" s="1">
        <f t="shared" si="49"/>
        <v>0.83426948411280377</v>
      </c>
      <c r="K823">
        <f t="shared" si="50"/>
        <v>856.3</v>
      </c>
      <c r="L823">
        <f t="shared" si="51"/>
        <v>0.81148838941406265</v>
      </c>
      <c r="Q823" s="3"/>
    </row>
    <row r="824" spans="1:17" x14ac:dyDescent="0.3">
      <c r="A824" s="4">
        <v>0.94120000000000004</v>
      </c>
      <c r="B824" s="4">
        <v>583.16</v>
      </c>
      <c r="F824" s="5">
        <f t="shared" si="48"/>
        <v>856.31</v>
      </c>
      <c r="G824" s="1">
        <f t="shared" si="49"/>
        <v>0.83426948411280377</v>
      </c>
      <c r="K824">
        <f t="shared" si="50"/>
        <v>856.31</v>
      </c>
      <c r="L824">
        <f t="shared" si="51"/>
        <v>0.81148838941406265</v>
      </c>
      <c r="Q824" s="3"/>
    </row>
    <row r="825" spans="1:17" x14ac:dyDescent="0.3">
      <c r="A825" s="4">
        <v>0.94110000000000005</v>
      </c>
      <c r="B825" s="4">
        <v>583.16999999999996</v>
      </c>
      <c r="F825" s="5">
        <f t="shared" si="48"/>
        <v>856.31999999999994</v>
      </c>
      <c r="G825" s="1">
        <f t="shared" si="49"/>
        <v>0.83400359561460946</v>
      </c>
      <c r="K825">
        <f t="shared" si="50"/>
        <v>856.31999999999994</v>
      </c>
      <c r="L825">
        <f t="shared" si="51"/>
        <v>0.81174709984444682</v>
      </c>
      <c r="Q825" s="3"/>
    </row>
    <row r="826" spans="1:17" x14ac:dyDescent="0.3">
      <c r="A826" s="4">
        <v>0.94099999999999995</v>
      </c>
      <c r="B826" s="4">
        <v>583.16999999999996</v>
      </c>
      <c r="F826" s="5">
        <f t="shared" si="48"/>
        <v>856.31999999999994</v>
      </c>
      <c r="G826" s="1">
        <f t="shared" si="49"/>
        <v>0.83373776361630791</v>
      </c>
      <c r="K826">
        <f t="shared" si="50"/>
        <v>856.31999999999994</v>
      </c>
      <c r="L826">
        <f t="shared" si="51"/>
        <v>0.81200592025907115</v>
      </c>
      <c r="Q826" s="3"/>
    </row>
    <row r="827" spans="1:17" x14ac:dyDescent="0.3">
      <c r="A827" s="4">
        <v>0.94099999999999995</v>
      </c>
      <c r="B827" s="4">
        <v>583.17999999999995</v>
      </c>
      <c r="F827" s="5">
        <f t="shared" si="48"/>
        <v>856.32999999999993</v>
      </c>
      <c r="G827" s="1">
        <f t="shared" si="49"/>
        <v>0.83373776361630791</v>
      </c>
      <c r="K827">
        <f t="shared" si="50"/>
        <v>856.32999999999993</v>
      </c>
      <c r="L827">
        <f t="shared" si="51"/>
        <v>0.81200592025907115</v>
      </c>
      <c r="Q827" s="3"/>
    </row>
    <row r="828" spans="1:17" x14ac:dyDescent="0.3">
      <c r="A828" s="4">
        <v>0.94089999999999996</v>
      </c>
      <c r="B828" s="4">
        <v>583.19000000000005</v>
      </c>
      <c r="F828" s="5">
        <f t="shared" si="48"/>
        <v>856.34</v>
      </c>
      <c r="G828" s="1">
        <f t="shared" si="49"/>
        <v>0.83347198811189627</v>
      </c>
      <c r="K828">
        <f t="shared" si="50"/>
        <v>856.34</v>
      </c>
      <c r="L828">
        <f t="shared" si="51"/>
        <v>0.81226485071638743</v>
      </c>
      <c r="Q828" s="3"/>
    </row>
    <row r="829" spans="1:17" x14ac:dyDescent="0.3">
      <c r="A829" s="4">
        <v>0.94079999999999997</v>
      </c>
      <c r="B829" s="4">
        <v>583.19000000000005</v>
      </c>
      <c r="F829" s="5">
        <f t="shared" si="48"/>
        <v>856.34</v>
      </c>
      <c r="G829" s="1">
        <f t="shared" si="49"/>
        <v>0.83320626909537066</v>
      </c>
      <c r="K829">
        <f t="shared" si="50"/>
        <v>856.34</v>
      </c>
      <c r="L829">
        <f t="shared" si="51"/>
        <v>0.81252389127488567</v>
      </c>
      <c r="Q829" s="3"/>
    </row>
    <row r="830" spans="1:17" x14ac:dyDescent="0.3">
      <c r="A830" s="4">
        <v>0.94059999999999999</v>
      </c>
      <c r="B830" s="4">
        <v>583.21</v>
      </c>
      <c r="F830" s="5">
        <f t="shared" si="48"/>
        <v>856.36</v>
      </c>
      <c r="G830" s="1">
        <f t="shared" si="49"/>
        <v>0.8326750005019623</v>
      </c>
      <c r="K830">
        <f t="shared" si="50"/>
        <v>856.36</v>
      </c>
      <c r="L830">
        <f t="shared" si="51"/>
        <v>0.81304230292957447</v>
      </c>
      <c r="Q830" s="3"/>
    </row>
    <row r="831" spans="1:17" x14ac:dyDescent="0.3">
      <c r="A831" s="4">
        <v>0.9405</v>
      </c>
      <c r="B831" s="4">
        <v>583.21</v>
      </c>
      <c r="F831" s="5">
        <f t="shared" si="48"/>
        <v>856.36</v>
      </c>
      <c r="G831" s="1">
        <f t="shared" si="49"/>
        <v>0.83240945091307283</v>
      </c>
      <c r="K831">
        <f t="shared" si="50"/>
        <v>856.36</v>
      </c>
      <c r="L831">
        <f t="shared" si="51"/>
        <v>0.81330167414293097</v>
      </c>
      <c r="Q831" s="3"/>
    </row>
    <row r="832" spans="1:17" x14ac:dyDescent="0.3">
      <c r="A832" s="4">
        <v>0.9405</v>
      </c>
      <c r="B832" s="4">
        <v>583.22</v>
      </c>
      <c r="F832" s="5">
        <f t="shared" si="48"/>
        <v>856.37</v>
      </c>
      <c r="G832" s="1">
        <f t="shared" si="49"/>
        <v>0.83240945091307283</v>
      </c>
      <c r="K832">
        <f t="shared" si="50"/>
        <v>856.37</v>
      </c>
      <c r="L832">
        <f t="shared" si="51"/>
        <v>0.81330167414293097</v>
      </c>
      <c r="Q832" s="3"/>
    </row>
    <row r="833" spans="1:17" x14ac:dyDescent="0.3">
      <c r="A833" s="4">
        <v>0.94040000000000001</v>
      </c>
      <c r="B833" s="4">
        <v>583.22</v>
      </c>
      <c r="F833" s="5">
        <f t="shared" si="48"/>
        <v>856.37</v>
      </c>
      <c r="G833" s="1">
        <f t="shared" si="49"/>
        <v>0.83214395778805494</v>
      </c>
      <c r="K833">
        <f t="shared" si="50"/>
        <v>856.37</v>
      </c>
      <c r="L833">
        <f t="shared" si="51"/>
        <v>0.81356115569180198</v>
      </c>
      <c r="Q833" s="3"/>
    </row>
    <row r="834" spans="1:17" x14ac:dyDescent="0.3">
      <c r="A834" s="4">
        <v>0.94020000000000004</v>
      </c>
      <c r="B834" s="4">
        <v>583.24</v>
      </c>
      <c r="F834" s="5">
        <f t="shared" si="48"/>
        <v>856.39</v>
      </c>
      <c r="G834" s="1">
        <f t="shared" si="49"/>
        <v>0.83161314090561933</v>
      </c>
      <c r="K834">
        <f t="shared" si="50"/>
        <v>856.39</v>
      </c>
      <c r="L834">
        <f t="shared" si="51"/>
        <v>0.81408045003083174</v>
      </c>
      <c r="Q834" s="3"/>
    </row>
    <row r="835" spans="1:17" x14ac:dyDescent="0.3">
      <c r="A835" s="4">
        <v>0.94010000000000005</v>
      </c>
      <c r="B835" s="4">
        <v>583.24</v>
      </c>
      <c r="F835" s="5">
        <f t="shared" si="48"/>
        <v>856.39</v>
      </c>
      <c r="G835" s="1">
        <f t="shared" si="49"/>
        <v>0.83134781713619454</v>
      </c>
      <c r="K835">
        <f t="shared" si="50"/>
        <v>856.39</v>
      </c>
      <c r="L835">
        <f t="shared" si="51"/>
        <v>0.81434026293845596</v>
      </c>
      <c r="Q835" s="3"/>
    </row>
    <row r="836" spans="1:17" x14ac:dyDescent="0.3">
      <c r="A836" s="4">
        <v>0.94010000000000005</v>
      </c>
      <c r="B836" s="4">
        <v>583.25</v>
      </c>
      <c r="F836" s="5">
        <f t="shared" ref="F836:F899" si="52">B836+273.15</f>
        <v>856.4</v>
      </c>
      <c r="G836" s="1">
        <f t="shared" si="49"/>
        <v>0.83134781713619454</v>
      </c>
      <c r="K836">
        <f t="shared" si="50"/>
        <v>856.4</v>
      </c>
      <c r="L836">
        <f t="shared" si="51"/>
        <v>0.81434026293845596</v>
      </c>
      <c r="Q836" s="3"/>
    </row>
    <row r="837" spans="1:17" x14ac:dyDescent="0.3">
      <c r="A837" s="4">
        <v>0.94</v>
      </c>
      <c r="B837" s="4">
        <v>583.25</v>
      </c>
      <c r="F837" s="5">
        <f t="shared" si="52"/>
        <v>856.4</v>
      </c>
      <c r="G837" s="1">
        <f t="shared" ref="G837:G900" si="53">((1-(($A$4-A837)/$A$4))^3)</f>
        <v>0.83108254980662655</v>
      </c>
      <c r="K837">
        <f t="shared" ref="K837:K900" si="54">F837</f>
        <v>856.4</v>
      </c>
      <c r="L837">
        <f t="shared" ref="L837:L900" si="55">$D$10/G837</f>
        <v>0.81460018641652632</v>
      </c>
      <c r="Q837" s="3"/>
    </row>
    <row r="838" spans="1:17" x14ac:dyDescent="0.3">
      <c r="A838" s="4">
        <v>0.93940000000000001</v>
      </c>
      <c r="B838" s="4">
        <v>583.30999999999995</v>
      </c>
      <c r="F838" s="5">
        <f t="shared" si="52"/>
        <v>856.45999999999992</v>
      </c>
      <c r="G838" s="1">
        <f t="shared" si="53"/>
        <v>0.82949213073001815</v>
      </c>
      <c r="K838">
        <f t="shared" si="54"/>
        <v>856.45999999999992</v>
      </c>
      <c r="L838">
        <f t="shared" si="55"/>
        <v>0.81616205256123042</v>
      </c>
      <c r="Q838" s="3"/>
    </row>
    <row r="839" spans="1:17" x14ac:dyDescent="0.3">
      <c r="A839" s="4">
        <v>0.93930000000000002</v>
      </c>
      <c r="B839" s="4">
        <v>583.30999999999995</v>
      </c>
      <c r="F839" s="5">
        <f t="shared" si="52"/>
        <v>856.45999999999992</v>
      </c>
      <c r="G839" s="1">
        <f t="shared" si="53"/>
        <v>0.82922725831134958</v>
      </c>
      <c r="K839">
        <f t="shared" si="54"/>
        <v>856.45999999999992</v>
      </c>
      <c r="L839">
        <f t="shared" si="55"/>
        <v>0.81642275168167133</v>
      </c>
      <c r="Q839" s="3"/>
    </row>
    <row r="840" spans="1:17" x14ac:dyDescent="0.3">
      <c r="A840" s="4">
        <v>0.93930000000000002</v>
      </c>
      <c r="B840" s="4">
        <v>583.32000000000005</v>
      </c>
      <c r="F840" s="5">
        <f t="shared" si="52"/>
        <v>856.47</v>
      </c>
      <c r="G840" s="1">
        <f t="shared" si="53"/>
        <v>0.82922725831134958</v>
      </c>
      <c r="K840">
        <f t="shared" si="54"/>
        <v>856.47</v>
      </c>
      <c r="L840">
        <f t="shared" si="55"/>
        <v>0.81642275168167133</v>
      </c>
      <c r="Q840" s="3"/>
    </row>
    <row r="841" spans="1:17" x14ac:dyDescent="0.3">
      <c r="A841" s="4">
        <v>0.93920000000000003</v>
      </c>
      <c r="B841" s="4">
        <v>583.33000000000004</v>
      </c>
      <c r="F841" s="5">
        <f t="shared" si="52"/>
        <v>856.48</v>
      </c>
      <c r="G841" s="1">
        <f t="shared" si="53"/>
        <v>0.82896244228450944</v>
      </c>
      <c r="K841">
        <f t="shared" si="54"/>
        <v>856.48</v>
      </c>
      <c r="L841">
        <f t="shared" si="55"/>
        <v>0.81668356184422386</v>
      </c>
      <c r="Q841" s="3"/>
    </row>
    <row r="842" spans="1:17" x14ac:dyDescent="0.3">
      <c r="A842" s="4">
        <v>0.93910000000000005</v>
      </c>
      <c r="B842" s="4">
        <v>583.33000000000004</v>
      </c>
      <c r="F842" s="5">
        <f t="shared" si="52"/>
        <v>856.48</v>
      </c>
      <c r="G842" s="1">
        <f t="shared" si="53"/>
        <v>0.82869768264349386</v>
      </c>
      <c r="K842">
        <f t="shared" si="54"/>
        <v>856.48</v>
      </c>
      <c r="L842">
        <f t="shared" si="55"/>
        <v>0.81694448310801637</v>
      </c>
      <c r="Q842" s="3"/>
    </row>
    <row r="843" spans="1:17" x14ac:dyDescent="0.3">
      <c r="A843" s="4">
        <v>0.93910000000000005</v>
      </c>
      <c r="B843" s="4">
        <v>583.34</v>
      </c>
      <c r="F843" s="5">
        <f t="shared" si="52"/>
        <v>856.49</v>
      </c>
      <c r="G843" s="1">
        <f t="shared" si="53"/>
        <v>0.82869768264349386</v>
      </c>
      <c r="K843">
        <f t="shared" si="54"/>
        <v>856.49</v>
      </c>
      <c r="L843">
        <f t="shared" si="55"/>
        <v>0.81694448310801637</v>
      </c>
      <c r="Q843" s="3"/>
    </row>
    <row r="844" spans="1:17" x14ac:dyDescent="0.3">
      <c r="A844" s="4">
        <v>0.93899999999999995</v>
      </c>
      <c r="B844" s="4">
        <v>583.35</v>
      </c>
      <c r="F844" s="5">
        <f t="shared" si="52"/>
        <v>856.5</v>
      </c>
      <c r="G844" s="1">
        <f t="shared" si="53"/>
        <v>0.82843297938229921</v>
      </c>
      <c r="K844">
        <f t="shared" si="54"/>
        <v>856.5</v>
      </c>
      <c r="L844">
        <f t="shared" si="55"/>
        <v>0.81720551553221421</v>
      </c>
      <c r="Q844" s="3"/>
    </row>
    <row r="845" spans="1:17" x14ac:dyDescent="0.3">
      <c r="A845" s="4">
        <v>0.93889999999999996</v>
      </c>
      <c r="B845" s="4">
        <v>583.35</v>
      </c>
      <c r="F845" s="5">
        <f t="shared" si="52"/>
        <v>856.5</v>
      </c>
      <c r="G845" s="1">
        <f t="shared" si="53"/>
        <v>0.82816833249492228</v>
      </c>
      <c r="K845">
        <f t="shared" si="54"/>
        <v>856.5</v>
      </c>
      <c r="L845">
        <f t="shared" si="55"/>
        <v>0.81746665917602068</v>
      </c>
      <c r="Q845" s="3"/>
    </row>
    <row r="846" spans="1:17" x14ac:dyDescent="0.3">
      <c r="A846" s="4">
        <v>0.93889999999999996</v>
      </c>
      <c r="B846" s="4">
        <v>583.36</v>
      </c>
      <c r="F846" s="5">
        <f t="shared" si="52"/>
        <v>856.51</v>
      </c>
      <c r="G846" s="1">
        <f t="shared" si="53"/>
        <v>0.82816833249492228</v>
      </c>
      <c r="K846">
        <f t="shared" si="54"/>
        <v>856.51</v>
      </c>
      <c r="L846">
        <f t="shared" si="55"/>
        <v>0.81746665917602068</v>
      </c>
      <c r="Q846" s="3"/>
    </row>
    <row r="847" spans="1:17" x14ac:dyDescent="0.3">
      <c r="A847" s="4">
        <v>0.93879999999999997</v>
      </c>
      <c r="B847" s="4">
        <v>583.36</v>
      </c>
      <c r="F847" s="5">
        <f t="shared" si="52"/>
        <v>856.51</v>
      </c>
      <c r="G847" s="1">
        <f t="shared" si="53"/>
        <v>0.82790374197535932</v>
      </c>
      <c r="K847">
        <f t="shared" si="54"/>
        <v>856.51</v>
      </c>
      <c r="L847">
        <f t="shared" si="55"/>
        <v>0.81772791409867718</v>
      </c>
      <c r="Q847" s="3"/>
    </row>
    <row r="848" spans="1:17" x14ac:dyDescent="0.3">
      <c r="A848" s="4">
        <v>0.93869999999999998</v>
      </c>
      <c r="B848" s="4">
        <v>583.37</v>
      </c>
      <c r="F848" s="5">
        <f t="shared" si="52"/>
        <v>856.52</v>
      </c>
      <c r="G848" s="1">
        <f t="shared" si="53"/>
        <v>0.8276392078176068</v>
      </c>
      <c r="K848">
        <f t="shared" si="54"/>
        <v>856.52</v>
      </c>
      <c r="L848">
        <f t="shared" si="55"/>
        <v>0.81798928035946272</v>
      </c>
      <c r="Q848" s="3"/>
    </row>
    <row r="849" spans="1:17" x14ac:dyDescent="0.3">
      <c r="A849" s="4">
        <v>0.93859999999999999</v>
      </c>
      <c r="B849" s="4">
        <v>583.37</v>
      </c>
      <c r="F849" s="5">
        <f t="shared" si="52"/>
        <v>856.52</v>
      </c>
      <c r="G849" s="1">
        <f t="shared" si="53"/>
        <v>0.82737473001566064</v>
      </c>
      <c r="K849">
        <f t="shared" si="54"/>
        <v>856.52</v>
      </c>
      <c r="L849">
        <f t="shared" si="55"/>
        <v>0.81825075801769498</v>
      </c>
      <c r="Q849" s="3"/>
    </row>
    <row r="850" spans="1:17" x14ac:dyDescent="0.3">
      <c r="A850" s="4">
        <v>0.93859999999999999</v>
      </c>
      <c r="B850" s="4">
        <v>583.38</v>
      </c>
      <c r="F850" s="5">
        <f t="shared" si="52"/>
        <v>856.53</v>
      </c>
      <c r="G850" s="1">
        <f t="shared" si="53"/>
        <v>0.82737473001566064</v>
      </c>
      <c r="K850">
        <f t="shared" si="54"/>
        <v>856.53</v>
      </c>
      <c r="L850">
        <f t="shared" si="55"/>
        <v>0.81825075801769498</v>
      </c>
      <c r="Q850" s="3"/>
    </row>
    <row r="851" spans="1:17" x14ac:dyDescent="0.3">
      <c r="A851" s="4">
        <v>0.9385</v>
      </c>
      <c r="B851" s="4">
        <v>583.38</v>
      </c>
      <c r="F851" s="5">
        <f t="shared" si="52"/>
        <v>856.53</v>
      </c>
      <c r="G851" s="1">
        <f t="shared" si="53"/>
        <v>0.82711030856351786</v>
      </c>
      <c r="K851">
        <f t="shared" si="54"/>
        <v>856.53</v>
      </c>
      <c r="L851">
        <f t="shared" si="55"/>
        <v>0.81851234713272814</v>
      </c>
      <c r="Q851" s="3"/>
    </row>
    <row r="852" spans="1:17" x14ac:dyDescent="0.3">
      <c r="A852" s="4">
        <v>0.93830000000000002</v>
      </c>
      <c r="B852" s="4">
        <v>583.4</v>
      </c>
      <c r="F852" s="5">
        <f t="shared" si="52"/>
        <v>856.55</v>
      </c>
      <c r="G852" s="1">
        <f t="shared" si="53"/>
        <v>0.82658163468462731</v>
      </c>
      <c r="K852">
        <f t="shared" si="54"/>
        <v>856.55</v>
      </c>
      <c r="L852">
        <f t="shared" si="55"/>
        <v>0.81903585997080808</v>
      </c>
      <c r="Q852" s="3"/>
    </row>
    <row r="853" spans="1:17" x14ac:dyDescent="0.3">
      <c r="A853" s="4">
        <v>0.93820000000000003</v>
      </c>
      <c r="B853" s="4">
        <v>583.4</v>
      </c>
      <c r="F853" s="5">
        <f t="shared" si="52"/>
        <v>856.55</v>
      </c>
      <c r="G853" s="1">
        <f t="shared" si="53"/>
        <v>0.82631738224587226</v>
      </c>
      <c r="K853">
        <f t="shared" si="54"/>
        <v>856.55</v>
      </c>
      <c r="L853">
        <f t="shared" si="55"/>
        <v>0.81929778381275475</v>
      </c>
      <c r="Q853" s="3"/>
    </row>
    <row r="854" spans="1:17" x14ac:dyDescent="0.3">
      <c r="A854" s="4">
        <v>0.93820000000000003</v>
      </c>
      <c r="B854" s="4">
        <v>583.41</v>
      </c>
      <c r="F854" s="5">
        <f t="shared" si="52"/>
        <v>856.56</v>
      </c>
      <c r="G854" s="1">
        <f t="shared" si="53"/>
        <v>0.82631738224587226</v>
      </c>
      <c r="K854">
        <f t="shared" si="54"/>
        <v>856.56</v>
      </c>
      <c r="L854">
        <f t="shared" si="55"/>
        <v>0.81929778381275475</v>
      </c>
      <c r="Q854" s="3"/>
    </row>
    <row r="855" spans="1:17" x14ac:dyDescent="0.3">
      <c r="A855" s="4">
        <v>0.93810000000000004</v>
      </c>
      <c r="B855" s="4">
        <v>583.41</v>
      </c>
      <c r="F855" s="5">
        <f t="shared" si="52"/>
        <v>856.56</v>
      </c>
      <c r="G855" s="1">
        <f t="shared" si="53"/>
        <v>0.8260531861329059</v>
      </c>
      <c r="K855">
        <f t="shared" si="54"/>
        <v>856.56</v>
      </c>
      <c r="L855">
        <f t="shared" si="55"/>
        <v>0.81955981934930244</v>
      </c>
      <c r="Q855" s="3"/>
    </row>
    <row r="856" spans="1:17" x14ac:dyDescent="0.3">
      <c r="A856" s="4">
        <v>0.93799999999999994</v>
      </c>
      <c r="B856" s="4">
        <v>583.41999999999996</v>
      </c>
      <c r="F856" s="5">
        <f t="shared" si="52"/>
        <v>856.56999999999994</v>
      </c>
      <c r="G856" s="1">
        <f t="shared" si="53"/>
        <v>0.82578904633972439</v>
      </c>
      <c r="K856">
        <f t="shared" si="54"/>
        <v>856.56999999999994</v>
      </c>
      <c r="L856">
        <f t="shared" si="55"/>
        <v>0.81982196663999651</v>
      </c>
      <c r="Q856" s="3"/>
    </row>
    <row r="857" spans="1:17" x14ac:dyDescent="0.3">
      <c r="A857" s="4">
        <v>0.93789999999999996</v>
      </c>
      <c r="B857" s="4">
        <v>583.41999999999996</v>
      </c>
      <c r="F857" s="5">
        <f t="shared" si="52"/>
        <v>856.56999999999994</v>
      </c>
      <c r="G857" s="1">
        <f t="shared" si="53"/>
        <v>0.82552496286032473</v>
      </c>
      <c r="K857">
        <f t="shared" si="54"/>
        <v>856.56999999999994</v>
      </c>
      <c r="L857">
        <f t="shared" si="55"/>
        <v>0.82008422574441953</v>
      </c>
      <c r="Q857" s="3"/>
    </row>
    <row r="858" spans="1:17" x14ac:dyDescent="0.3">
      <c r="A858" s="4">
        <v>0.93789999999999996</v>
      </c>
      <c r="B858" s="4">
        <v>583.42999999999995</v>
      </c>
      <c r="F858" s="5">
        <f t="shared" si="52"/>
        <v>856.57999999999993</v>
      </c>
      <c r="G858" s="1">
        <f t="shared" si="53"/>
        <v>0.82552496286032473</v>
      </c>
      <c r="K858">
        <f t="shared" si="54"/>
        <v>856.57999999999993</v>
      </c>
      <c r="L858">
        <f t="shared" si="55"/>
        <v>0.82008422574441953</v>
      </c>
      <c r="Q858" s="3"/>
    </row>
    <row r="859" spans="1:17" x14ac:dyDescent="0.3">
      <c r="A859" s="4">
        <v>0.93779999999999997</v>
      </c>
      <c r="B859" s="4">
        <v>583.42999999999995</v>
      </c>
      <c r="F859" s="5">
        <f t="shared" si="52"/>
        <v>856.57999999999993</v>
      </c>
      <c r="G859" s="1">
        <f t="shared" si="53"/>
        <v>0.82526093568870307</v>
      </c>
      <c r="K859">
        <f t="shared" si="54"/>
        <v>856.57999999999993</v>
      </c>
      <c r="L859">
        <f t="shared" si="55"/>
        <v>0.8203465967221929</v>
      </c>
      <c r="Q859" s="3"/>
    </row>
    <row r="860" spans="1:17" x14ac:dyDescent="0.3">
      <c r="A860" s="4">
        <v>0.93769999999999998</v>
      </c>
      <c r="B860" s="4">
        <v>583.44000000000005</v>
      </c>
      <c r="F860" s="5">
        <f t="shared" si="52"/>
        <v>856.59</v>
      </c>
      <c r="G860" s="1">
        <f t="shared" si="53"/>
        <v>0.82499696481885554</v>
      </c>
      <c r="K860">
        <f t="shared" si="54"/>
        <v>856.59</v>
      </c>
      <c r="L860">
        <f t="shared" si="55"/>
        <v>0.82060907963297636</v>
      </c>
      <c r="Q860" s="3"/>
    </row>
    <row r="861" spans="1:17" x14ac:dyDescent="0.3">
      <c r="A861" s="4">
        <v>0.93759999999999999</v>
      </c>
      <c r="B861" s="4">
        <v>583.45000000000005</v>
      </c>
      <c r="F861" s="5">
        <f t="shared" si="52"/>
        <v>856.6</v>
      </c>
      <c r="G861" s="1">
        <f t="shared" si="53"/>
        <v>0.8247330502447785</v>
      </c>
      <c r="K861">
        <f t="shared" si="54"/>
        <v>856.6</v>
      </c>
      <c r="L861">
        <f t="shared" si="55"/>
        <v>0.8208716745364677</v>
      </c>
      <c r="Q861" s="3"/>
    </row>
    <row r="862" spans="1:17" x14ac:dyDescent="0.3">
      <c r="A862" s="4">
        <v>0.9375</v>
      </c>
      <c r="B862" s="4">
        <v>583.45000000000005</v>
      </c>
      <c r="F862" s="5">
        <f t="shared" si="52"/>
        <v>856.6</v>
      </c>
      <c r="G862" s="1">
        <f t="shared" si="53"/>
        <v>0.82446919196046886</v>
      </c>
      <c r="K862">
        <f t="shared" si="54"/>
        <v>856.6</v>
      </c>
      <c r="L862">
        <f t="shared" si="55"/>
        <v>0.82113438149240203</v>
      </c>
      <c r="Q862" s="3"/>
    </row>
    <row r="863" spans="1:17" x14ac:dyDescent="0.3">
      <c r="A863" s="4">
        <v>0.93740000000000001</v>
      </c>
      <c r="B863" s="4">
        <v>583.46</v>
      </c>
      <c r="F863" s="5">
        <f t="shared" si="52"/>
        <v>856.61</v>
      </c>
      <c r="G863" s="1">
        <f t="shared" si="53"/>
        <v>0.82420538995992276</v>
      </c>
      <c r="K863">
        <f t="shared" si="54"/>
        <v>856.61</v>
      </c>
      <c r="L863">
        <f t="shared" si="55"/>
        <v>0.82139720056055365</v>
      </c>
      <c r="Q863" s="3"/>
    </row>
    <row r="864" spans="1:17" x14ac:dyDescent="0.3">
      <c r="A864" s="4">
        <v>0.93730000000000002</v>
      </c>
      <c r="B864" s="4">
        <v>583.46</v>
      </c>
      <c r="F864" s="5">
        <f t="shared" si="52"/>
        <v>856.61</v>
      </c>
      <c r="G864" s="1">
        <f t="shared" si="53"/>
        <v>0.82394164423713645</v>
      </c>
      <c r="K864">
        <f t="shared" si="54"/>
        <v>856.61</v>
      </c>
      <c r="L864">
        <f t="shared" si="55"/>
        <v>0.82166013180073527</v>
      </c>
      <c r="Q864" s="3"/>
    </row>
    <row r="865" spans="1:17" x14ac:dyDescent="0.3">
      <c r="A865" s="4">
        <v>0.93720000000000003</v>
      </c>
      <c r="B865" s="4">
        <v>583.47</v>
      </c>
      <c r="F865" s="5">
        <f t="shared" si="52"/>
        <v>856.62</v>
      </c>
      <c r="G865" s="1">
        <f t="shared" si="53"/>
        <v>0.8236779547861065</v>
      </c>
      <c r="K865">
        <f t="shared" si="54"/>
        <v>856.62</v>
      </c>
      <c r="L865">
        <f t="shared" si="55"/>
        <v>0.82192317527279712</v>
      </c>
      <c r="Q865" s="3"/>
    </row>
    <row r="866" spans="1:17" x14ac:dyDescent="0.3">
      <c r="A866" s="4">
        <v>0.93710000000000004</v>
      </c>
      <c r="B866" s="4">
        <v>583.47</v>
      </c>
      <c r="F866" s="5">
        <f t="shared" si="52"/>
        <v>856.62</v>
      </c>
      <c r="G866" s="1">
        <f t="shared" si="53"/>
        <v>0.82341432160082928</v>
      </c>
      <c r="K866">
        <f t="shared" si="54"/>
        <v>856.62</v>
      </c>
      <c r="L866">
        <f t="shared" si="55"/>
        <v>0.82218633103662819</v>
      </c>
      <c r="Q866" s="3"/>
    </row>
    <row r="867" spans="1:17" x14ac:dyDescent="0.3">
      <c r="A867" s="4">
        <v>0.93700000000000006</v>
      </c>
      <c r="B867" s="4">
        <v>583.48</v>
      </c>
      <c r="F867" s="5">
        <f t="shared" si="52"/>
        <v>856.63</v>
      </c>
      <c r="G867" s="1">
        <f t="shared" si="53"/>
        <v>0.82315074467530125</v>
      </c>
      <c r="K867">
        <f t="shared" si="54"/>
        <v>856.63</v>
      </c>
      <c r="L867">
        <f t="shared" si="55"/>
        <v>0.82244959915215576</v>
      </c>
      <c r="Q867" s="3"/>
    </row>
    <row r="868" spans="1:17" x14ac:dyDescent="0.3">
      <c r="A868" s="4">
        <v>0.93689999999999996</v>
      </c>
      <c r="B868" s="4">
        <v>583.48</v>
      </c>
      <c r="F868" s="5">
        <f t="shared" si="52"/>
        <v>856.63</v>
      </c>
      <c r="G868" s="1">
        <f t="shared" si="53"/>
        <v>0.82288722400351832</v>
      </c>
      <c r="K868">
        <f t="shared" si="54"/>
        <v>856.63</v>
      </c>
      <c r="L868">
        <f t="shared" si="55"/>
        <v>0.82271297967934609</v>
      </c>
      <c r="Q868" s="3"/>
    </row>
    <row r="869" spans="1:17" x14ac:dyDescent="0.3">
      <c r="A869" s="4">
        <v>0.93679999999999997</v>
      </c>
      <c r="B869" s="4">
        <v>583.49</v>
      </c>
      <c r="F869" s="5">
        <f t="shared" si="52"/>
        <v>856.64</v>
      </c>
      <c r="G869" s="1">
        <f t="shared" si="53"/>
        <v>0.82262375957947753</v>
      </c>
      <c r="K869">
        <f t="shared" si="54"/>
        <v>856.64</v>
      </c>
      <c r="L869">
        <f t="shared" si="55"/>
        <v>0.8229764726782024</v>
      </c>
      <c r="Q869" s="3"/>
    </row>
    <row r="870" spans="1:17" x14ac:dyDescent="0.3">
      <c r="A870" s="4">
        <v>0.93669999999999998</v>
      </c>
      <c r="B870" s="4">
        <v>583.49</v>
      </c>
      <c r="F870" s="5">
        <f t="shared" si="52"/>
        <v>856.64</v>
      </c>
      <c r="G870" s="1">
        <f t="shared" si="53"/>
        <v>0.82236035139717512</v>
      </c>
      <c r="K870">
        <f t="shared" si="54"/>
        <v>856.64</v>
      </c>
      <c r="L870">
        <f t="shared" si="55"/>
        <v>0.82324007820876755</v>
      </c>
      <c r="Q870" s="3"/>
    </row>
    <row r="871" spans="1:17" x14ac:dyDescent="0.3">
      <c r="A871" s="4">
        <v>0.93659999999999999</v>
      </c>
      <c r="B871" s="4">
        <v>583.5</v>
      </c>
      <c r="F871" s="5">
        <f t="shared" si="52"/>
        <v>856.65</v>
      </c>
      <c r="G871" s="1">
        <f t="shared" si="53"/>
        <v>0.82209699945060699</v>
      </c>
      <c r="K871">
        <f t="shared" si="54"/>
        <v>856.65</v>
      </c>
      <c r="L871">
        <f t="shared" si="55"/>
        <v>0.82350379633112303</v>
      </c>
      <c r="Q871" s="3"/>
    </row>
    <row r="872" spans="1:17" x14ac:dyDescent="0.3">
      <c r="A872" s="4">
        <v>0.9365</v>
      </c>
      <c r="B872" s="4">
        <v>583.5</v>
      </c>
      <c r="F872" s="5">
        <f t="shared" si="52"/>
        <v>856.65</v>
      </c>
      <c r="G872" s="1">
        <f t="shared" si="53"/>
        <v>0.82183370373377029</v>
      </c>
      <c r="K872">
        <f t="shared" si="54"/>
        <v>856.65</v>
      </c>
      <c r="L872">
        <f t="shared" si="55"/>
        <v>0.82376762710538753</v>
      </c>
      <c r="Q872" s="3"/>
    </row>
    <row r="873" spans="1:17" x14ac:dyDescent="0.3">
      <c r="A873" s="4">
        <v>0.93640000000000001</v>
      </c>
      <c r="B873" s="4">
        <v>583.51</v>
      </c>
      <c r="F873" s="5">
        <f t="shared" si="52"/>
        <v>856.66</v>
      </c>
      <c r="G873" s="1">
        <f t="shared" si="53"/>
        <v>0.82157046424066116</v>
      </c>
      <c r="K873">
        <f t="shared" si="54"/>
        <v>856.66</v>
      </c>
      <c r="L873">
        <f t="shared" si="55"/>
        <v>0.82403157059171939</v>
      </c>
      <c r="Q873" s="3"/>
    </row>
    <row r="874" spans="1:17" x14ac:dyDescent="0.3">
      <c r="A874" s="4">
        <v>0.93620000000000003</v>
      </c>
      <c r="B874" s="4">
        <v>583.51</v>
      </c>
      <c r="F874" s="5">
        <f t="shared" si="52"/>
        <v>856.66</v>
      </c>
      <c r="G874" s="1">
        <f t="shared" si="53"/>
        <v>0.8210441539016109</v>
      </c>
      <c r="K874">
        <f t="shared" si="54"/>
        <v>856.66</v>
      </c>
      <c r="L874">
        <f t="shared" si="55"/>
        <v>0.82455979594141016</v>
      </c>
      <c r="Q874" s="3"/>
    </row>
    <row r="875" spans="1:17" x14ac:dyDescent="0.3">
      <c r="A875" s="4">
        <v>0.93620000000000003</v>
      </c>
      <c r="B875" s="4">
        <v>583.52</v>
      </c>
      <c r="F875" s="5">
        <f t="shared" si="52"/>
        <v>856.67</v>
      </c>
      <c r="G875" s="1">
        <f t="shared" si="53"/>
        <v>0.8210441539016109</v>
      </c>
      <c r="K875">
        <f t="shared" si="54"/>
        <v>856.67</v>
      </c>
      <c r="L875">
        <f t="shared" si="55"/>
        <v>0.82455979594141016</v>
      </c>
      <c r="Q875" s="3"/>
    </row>
    <row r="876" spans="1:17" x14ac:dyDescent="0.3">
      <c r="A876" s="4">
        <v>0.93600000000000005</v>
      </c>
      <c r="B876" s="4">
        <v>583.52</v>
      </c>
      <c r="F876" s="5">
        <f t="shared" si="52"/>
        <v>856.67</v>
      </c>
      <c r="G876" s="1">
        <f t="shared" si="53"/>
        <v>0.8205180683854274</v>
      </c>
      <c r="K876">
        <f t="shared" si="54"/>
        <v>856.67</v>
      </c>
      <c r="L876">
        <f t="shared" si="55"/>
        <v>0.82508847286223119</v>
      </c>
      <c r="Q876" s="3"/>
    </row>
    <row r="877" spans="1:17" x14ac:dyDescent="0.3">
      <c r="A877" s="4">
        <v>0.93600000000000005</v>
      </c>
      <c r="B877" s="4">
        <v>583.53</v>
      </c>
      <c r="F877" s="5">
        <f t="shared" si="52"/>
        <v>856.68</v>
      </c>
      <c r="G877" s="1">
        <f t="shared" si="53"/>
        <v>0.8205180683854274</v>
      </c>
      <c r="K877">
        <f t="shared" si="54"/>
        <v>856.68</v>
      </c>
      <c r="L877">
        <f t="shared" si="55"/>
        <v>0.82508847286223119</v>
      </c>
      <c r="Q877" s="3"/>
    </row>
    <row r="878" spans="1:17" x14ac:dyDescent="0.3">
      <c r="A878" s="4">
        <v>0.93579999999999997</v>
      </c>
      <c r="B878" s="4">
        <v>583.53</v>
      </c>
      <c r="F878" s="5">
        <f t="shared" si="52"/>
        <v>856.68</v>
      </c>
      <c r="G878" s="1">
        <f t="shared" si="53"/>
        <v>0.81999220764408143</v>
      </c>
      <c r="K878">
        <f t="shared" si="54"/>
        <v>856.68</v>
      </c>
      <c r="L878">
        <f t="shared" si="55"/>
        <v>0.82561760183683686</v>
      </c>
      <c r="Q878" s="3"/>
    </row>
    <row r="879" spans="1:17" x14ac:dyDescent="0.3">
      <c r="A879" s="4">
        <v>0.93579999999999997</v>
      </c>
      <c r="B879" s="4">
        <v>583.54</v>
      </c>
      <c r="F879" s="5">
        <f t="shared" si="52"/>
        <v>856.68999999999994</v>
      </c>
      <c r="G879" s="1">
        <f t="shared" si="53"/>
        <v>0.81999220764408143</v>
      </c>
      <c r="K879">
        <f t="shared" si="54"/>
        <v>856.68999999999994</v>
      </c>
      <c r="L879">
        <f t="shared" si="55"/>
        <v>0.82561760183683686</v>
      </c>
      <c r="Q879" s="3"/>
    </row>
    <row r="880" spans="1:17" x14ac:dyDescent="0.3">
      <c r="A880" s="4">
        <v>0.9355</v>
      </c>
      <c r="B880" s="4">
        <v>583.54</v>
      </c>
      <c r="F880" s="5">
        <f t="shared" si="52"/>
        <v>856.68999999999994</v>
      </c>
      <c r="G880" s="1">
        <f t="shared" si="53"/>
        <v>0.81920383787982087</v>
      </c>
      <c r="K880">
        <f t="shared" si="54"/>
        <v>856.68999999999994</v>
      </c>
      <c r="L880">
        <f t="shared" si="55"/>
        <v>0.8264121439569202</v>
      </c>
      <c r="Q880" s="3"/>
    </row>
    <row r="881" spans="1:17" x14ac:dyDescent="0.3">
      <c r="A881" s="4">
        <v>0.9355</v>
      </c>
      <c r="B881" s="4">
        <v>583.54999999999995</v>
      </c>
      <c r="F881" s="5">
        <f t="shared" si="52"/>
        <v>856.69999999999993</v>
      </c>
      <c r="G881" s="1">
        <f t="shared" si="53"/>
        <v>0.81920383787982087</v>
      </c>
      <c r="K881">
        <f t="shared" si="54"/>
        <v>856.69999999999993</v>
      </c>
      <c r="L881">
        <f t="shared" si="55"/>
        <v>0.8264121439569202</v>
      </c>
      <c r="Q881" s="3"/>
    </row>
    <row r="882" spans="1:17" x14ac:dyDescent="0.3">
      <c r="A882" s="4">
        <v>0.93510000000000004</v>
      </c>
      <c r="B882" s="4">
        <v>583.54999999999995</v>
      </c>
      <c r="F882" s="5">
        <f t="shared" si="52"/>
        <v>856.69999999999993</v>
      </c>
      <c r="G882" s="1">
        <f t="shared" si="53"/>
        <v>0.81815346445780424</v>
      </c>
      <c r="K882">
        <f t="shared" si="54"/>
        <v>856.69999999999993</v>
      </c>
      <c r="L882">
        <f t="shared" si="55"/>
        <v>0.82747312015436181</v>
      </c>
      <c r="Q882" s="3"/>
    </row>
    <row r="883" spans="1:17" x14ac:dyDescent="0.3">
      <c r="A883" s="4">
        <v>0.93500000000000005</v>
      </c>
      <c r="B883" s="4">
        <v>583.55999999999995</v>
      </c>
      <c r="F883" s="5">
        <f t="shared" si="52"/>
        <v>856.70999999999992</v>
      </c>
      <c r="G883" s="1">
        <f t="shared" si="53"/>
        <v>0.81789101146650178</v>
      </c>
      <c r="K883">
        <f t="shared" si="54"/>
        <v>856.70999999999992</v>
      </c>
      <c r="L883">
        <f t="shared" si="55"/>
        <v>0.82773864794787244</v>
      </c>
      <c r="Q883" s="3"/>
    </row>
    <row r="884" spans="1:17" x14ac:dyDescent="0.3">
      <c r="A884" s="4">
        <v>0.93479999999999996</v>
      </c>
      <c r="B884" s="4">
        <v>583.55999999999995</v>
      </c>
      <c r="F884" s="5">
        <f t="shared" si="52"/>
        <v>856.70999999999992</v>
      </c>
      <c r="G884" s="1">
        <f t="shared" si="53"/>
        <v>0.81736627387891336</v>
      </c>
      <c r="K884">
        <f t="shared" si="54"/>
        <v>856.70999999999992</v>
      </c>
      <c r="L884">
        <f t="shared" si="55"/>
        <v>0.82827004445291375</v>
      </c>
      <c r="Q884" s="3"/>
    </row>
    <row r="885" spans="1:17" x14ac:dyDescent="0.3">
      <c r="A885" s="4">
        <v>0.93469999999999998</v>
      </c>
      <c r="B885" s="4">
        <v>583.57000000000005</v>
      </c>
      <c r="F885" s="5">
        <f t="shared" si="52"/>
        <v>856.72</v>
      </c>
      <c r="G885" s="1">
        <f t="shared" si="53"/>
        <v>0.81710398927062045</v>
      </c>
      <c r="K885">
        <f t="shared" si="54"/>
        <v>856.72</v>
      </c>
      <c r="L885">
        <f t="shared" si="55"/>
        <v>0.82853591328603993</v>
      </c>
      <c r="Q885" s="3"/>
    </row>
    <row r="886" spans="1:17" x14ac:dyDescent="0.3">
      <c r="A886" s="4">
        <v>0.93459999999999999</v>
      </c>
      <c r="B886" s="4">
        <v>583.57000000000005</v>
      </c>
      <c r="F886" s="5">
        <f t="shared" si="52"/>
        <v>856.72</v>
      </c>
      <c r="G886" s="1">
        <f t="shared" si="53"/>
        <v>0.81684176077798998</v>
      </c>
      <c r="K886">
        <f t="shared" si="54"/>
        <v>856.72</v>
      </c>
      <c r="L886">
        <f t="shared" si="55"/>
        <v>0.82880189592069886</v>
      </c>
      <c r="Q886" s="3"/>
    </row>
    <row r="887" spans="1:17" x14ac:dyDescent="0.3">
      <c r="A887" s="4">
        <v>0.9345</v>
      </c>
      <c r="B887" s="4">
        <v>583.58000000000004</v>
      </c>
      <c r="F887" s="5">
        <f t="shared" si="52"/>
        <v>856.73</v>
      </c>
      <c r="G887" s="1">
        <f t="shared" si="53"/>
        <v>0.81657958839501887</v>
      </c>
      <c r="K887">
        <f t="shared" si="54"/>
        <v>856.73</v>
      </c>
      <c r="L887">
        <f t="shared" si="55"/>
        <v>0.82906799241778562</v>
      </c>
      <c r="Q887" s="3"/>
    </row>
    <row r="888" spans="1:17" x14ac:dyDescent="0.3">
      <c r="A888" s="4">
        <v>0.93440000000000001</v>
      </c>
      <c r="B888" s="4">
        <v>583.58000000000004</v>
      </c>
      <c r="F888" s="5">
        <f t="shared" si="52"/>
        <v>856.73</v>
      </c>
      <c r="G888" s="1">
        <f t="shared" si="53"/>
        <v>0.81631747211570327</v>
      </c>
      <c r="K888">
        <f t="shared" si="54"/>
        <v>856.73</v>
      </c>
      <c r="L888">
        <f t="shared" si="55"/>
        <v>0.82933420283823522</v>
      </c>
      <c r="Q888" s="3"/>
    </row>
    <row r="889" spans="1:17" x14ac:dyDescent="0.3">
      <c r="A889" s="4">
        <v>0.93430000000000002</v>
      </c>
      <c r="B889" s="4">
        <v>583.59</v>
      </c>
      <c r="F889" s="5">
        <f t="shared" si="52"/>
        <v>856.74</v>
      </c>
      <c r="G889" s="1">
        <f t="shared" si="53"/>
        <v>0.81605541193403941</v>
      </c>
      <c r="K889">
        <f t="shared" si="54"/>
        <v>856.74</v>
      </c>
      <c r="L889">
        <f t="shared" si="55"/>
        <v>0.82960052724302136</v>
      </c>
      <c r="Q889" s="3"/>
    </row>
    <row r="890" spans="1:17" x14ac:dyDescent="0.3">
      <c r="A890" s="4">
        <v>0.93410000000000004</v>
      </c>
      <c r="B890" s="4">
        <v>583.59</v>
      </c>
      <c r="F890" s="5">
        <f t="shared" si="52"/>
        <v>856.74</v>
      </c>
      <c r="G890" s="1">
        <f t="shared" si="53"/>
        <v>0.81553145983965292</v>
      </c>
      <c r="K890">
        <f t="shared" si="54"/>
        <v>856.74</v>
      </c>
      <c r="L890">
        <f t="shared" si="55"/>
        <v>0.83013351824969395</v>
      </c>
      <c r="Q890" s="3"/>
    </row>
    <row r="891" spans="1:17" x14ac:dyDescent="0.3">
      <c r="A891" s="4">
        <v>0.93410000000000004</v>
      </c>
      <c r="B891" s="4">
        <v>583.6</v>
      </c>
      <c r="F891" s="5">
        <f t="shared" si="52"/>
        <v>856.75</v>
      </c>
      <c r="G891" s="1">
        <f t="shared" si="53"/>
        <v>0.81553145983965292</v>
      </c>
      <c r="K891">
        <f t="shared" si="54"/>
        <v>856.75</v>
      </c>
      <c r="L891">
        <f t="shared" si="55"/>
        <v>0.83013351824969395</v>
      </c>
      <c r="Q891" s="3"/>
    </row>
    <row r="892" spans="1:17" x14ac:dyDescent="0.3">
      <c r="A892" s="4">
        <v>0.93389999999999995</v>
      </c>
      <c r="B892" s="4">
        <v>583.6</v>
      </c>
      <c r="F892" s="5">
        <f t="shared" si="52"/>
        <v>856.75</v>
      </c>
      <c r="G892" s="1">
        <f t="shared" si="53"/>
        <v>0.81500773206383048</v>
      </c>
      <c r="K892">
        <f t="shared" si="54"/>
        <v>856.75</v>
      </c>
      <c r="L892">
        <f t="shared" si="55"/>
        <v>0.83066696592637745</v>
      </c>
      <c r="Q892" s="3"/>
    </row>
    <row r="893" spans="1:17" x14ac:dyDescent="0.3">
      <c r="A893" s="4">
        <v>0.93389999999999995</v>
      </c>
      <c r="B893" s="4">
        <v>583.61</v>
      </c>
      <c r="F893" s="5">
        <f t="shared" si="52"/>
        <v>856.76</v>
      </c>
      <c r="G893" s="1">
        <f t="shared" si="53"/>
        <v>0.81500773206383048</v>
      </c>
      <c r="K893">
        <f t="shared" si="54"/>
        <v>856.76</v>
      </c>
      <c r="L893">
        <f t="shared" si="55"/>
        <v>0.83066696592637745</v>
      </c>
      <c r="Q893" s="3"/>
    </row>
    <row r="894" spans="1:17" x14ac:dyDescent="0.3">
      <c r="A894" s="4">
        <v>0.93369999999999997</v>
      </c>
      <c r="B894" s="4">
        <v>583.61</v>
      </c>
      <c r="F894" s="5">
        <f t="shared" si="52"/>
        <v>856.76</v>
      </c>
      <c r="G894" s="1">
        <f t="shared" si="53"/>
        <v>0.81448422855854352</v>
      </c>
      <c r="K894">
        <f t="shared" si="54"/>
        <v>856.76</v>
      </c>
      <c r="L894">
        <f t="shared" si="55"/>
        <v>0.83120087076227356</v>
      </c>
      <c r="Q894" s="3"/>
    </row>
    <row r="895" spans="1:17" x14ac:dyDescent="0.3">
      <c r="A895" s="4">
        <v>0.93369999999999997</v>
      </c>
      <c r="B895" s="4">
        <v>583.62</v>
      </c>
      <c r="F895" s="5">
        <f t="shared" si="52"/>
        <v>856.77</v>
      </c>
      <c r="G895" s="1">
        <f t="shared" si="53"/>
        <v>0.81448422855854352</v>
      </c>
      <c r="K895">
        <f t="shared" si="54"/>
        <v>856.77</v>
      </c>
      <c r="L895">
        <f t="shared" si="55"/>
        <v>0.83120087076227356</v>
      </c>
      <c r="Q895" s="3"/>
    </row>
    <row r="896" spans="1:17" x14ac:dyDescent="0.3">
      <c r="A896" s="4">
        <v>0.9335</v>
      </c>
      <c r="B896" s="4">
        <v>583.62</v>
      </c>
      <c r="F896" s="5">
        <f t="shared" si="52"/>
        <v>856.77</v>
      </c>
      <c r="G896" s="1">
        <f t="shared" si="53"/>
        <v>0.81396094927576301</v>
      </c>
      <c r="K896">
        <f t="shared" si="54"/>
        <v>856.77</v>
      </c>
      <c r="L896">
        <f t="shared" si="55"/>
        <v>0.83173523324721343</v>
      </c>
      <c r="Q896" s="3"/>
    </row>
    <row r="897" spans="1:17" x14ac:dyDescent="0.3">
      <c r="A897" s="4">
        <v>0.9335</v>
      </c>
      <c r="B897" s="4">
        <v>583.63</v>
      </c>
      <c r="F897" s="5">
        <f t="shared" si="52"/>
        <v>856.78</v>
      </c>
      <c r="G897" s="1">
        <f t="shared" si="53"/>
        <v>0.81396094927576301</v>
      </c>
      <c r="K897">
        <f t="shared" si="54"/>
        <v>856.78</v>
      </c>
      <c r="L897">
        <f t="shared" si="55"/>
        <v>0.83173523324721343</v>
      </c>
      <c r="Q897" s="3"/>
    </row>
    <row r="898" spans="1:17" x14ac:dyDescent="0.3">
      <c r="A898" s="4">
        <v>0.93330000000000002</v>
      </c>
      <c r="B898" s="4">
        <v>583.63</v>
      </c>
      <c r="F898" s="5">
        <f t="shared" si="52"/>
        <v>856.78</v>
      </c>
      <c r="G898" s="1">
        <f t="shared" si="53"/>
        <v>0.8134378941674606</v>
      </c>
      <c r="K898">
        <f t="shared" si="54"/>
        <v>856.78</v>
      </c>
      <c r="L898">
        <f t="shared" si="55"/>
        <v>0.83227005387165753</v>
      </c>
      <c r="Q898" s="3"/>
    </row>
    <row r="899" spans="1:17" x14ac:dyDescent="0.3">
      <c r="A899" s="4">
        <v>0.93320000000000003</v>
      </c>
      <c r="B899" s="4">
        <v>583.64</v>
      </c>
      <c r="F899" s="5">
        <f t="shared" si="52"/>
        <v>856.79</v>
      </c>
      <c r="G899" s="1">
        <f t="shared" si="53"/>
        <v>0.81317645066372957</v>
      </c>
      <c r="K899">
        <f t="shared" si="54"/>
        <v>856.79</v>
      </c>
      <c r="L899">
        <f t="shared" si="55"/>
        <v>0.83253763613963516</v>
      </c>
      <c r="Q899" s="3"/>
    </row>
    <row r="900" spans="1:17" x14ac:dyDescent="0.3">
      <c r="A900" s="4">
        <v>0.93310000000000004</v>
      </c>
      <c r="B900" s="4">
        <v>583.64</v>
      </c>
      <c r="F900" s="5">
        <f t="shared" ref="F900:F963" si="56">B900+273.15</f>
        <v>856.79</v>
      </c>
      <c r="G900" s="1">
        <f t="shared" si="53"/>
        <v>0.81291506318560713</v>
      </c>
      <c r="K900">
        <f t="shared" si="54"/>
        <v>856.79</v>
      </c>
      <c r="L900">
        <f t="shared" si="55"/>
        <v>0.83280533312669769</v>
      </c>
      <c r="Q900" s="3"/>
    </row>
    <row r="901" spans="1:17" x14ac:dyDescent="0.3">
      <c r="A901" s="4">
        <v>0.93300000000000005</v>
      </c>
      <c r="B901" s="4">
        <v>583.65</v>
      </c>
      <c r="F901" s="5">
        <f t="shared" si="56"/>
        <v>856.8</v>
      </c>
      <c r="G901" s="1">
        <f t="shared" ref="G901:G964" si="57">((1-(($A$4-A901)/$A$4))^3)</f>
        <v>0.81265373172708977</v>
      </c>
      <c r="K901">
        <f t="shared" ref="K901:K964" si="58">F901</f>
        <v>856.8</v>
      </c>
      <c r="L901">
        <f t="shared" ref="L901:L964" si="59">$D$10/G901</f>
        <v>0.83307314489433026</v>
      </c>
      <c r="Q901" s="3"/>
    </row>
    <row r="902" spans="1:17" x14ac:dyDescent="0.3">
      <c r="A902" s="4">
        <v>0.93289999999999995</v>
      </c>
      <c r="B902" s="4">
        <v>583.65</v>
      </c>
      <c r="F902" s="5">
        <f t="shared" si="56"/>
        <v>856.8</v>
      </c>
      <c r="G902" s="1">
        <f t="shared" si="57"/>
        <v>0.8123924562821736</v>
      </c>
      <c r="K902">
        <f t="shared" si="58"/>
        <v>856.8</v>
      </c>
      <c r="L902">
        <f t="shared" si="59"/>
        <v>0.8333410715040579</v>
      </c>
      <c r="Q902" s="3"/>
    </row>
    <row r="903" spans="1:17" x14ac:dyDescent="0.3">
      <c r="A903" s="4">
        <v>0.93279999999999996</v>
      </c>
      <c r="B903" s="4">
        <v>583.66</v>
      </c>
      <c r="F903" s="5">
        <f t="shared" si="56"/>
        <v>856.81</v>
      </c>
      <c r="G903" s="1">
        <f t="shared" si="57"/>
        <v>0.81213123684485544</v>
      </c>
      <c r="K903">
        <f t="shared" si="58"/>
        <v>856.81</v>
      </c>
      <c r="L903">
        <f t="shared" si="59"/>
        <v>0.83360911301744445</v>
      </c>
      <c r="Q903" s="3"/>
    </row>
    <row r="904" spans="1:17" x14ac:dyDescent="0.3">
      <c r="A904" s="4">
        <v>0.93269999999999997</v>
      </c>
      <c r="B904" s="4">
        <v>583.66</v>
      </c>
      <c r="F904" s="5">
        <f t="shared" si="56"/>
        <v>856.81</v>
      </c>
      <c r="G904" s="1">
        <f t="shared" si="57"/>
        <v>0.81187007340913164</v>
      </c>
      <c r="K904">
        <f t="shared" si="58"/>
        <v>856.81</v>
      </c>
      <c r="L904">
        <f t="shared" si="59"/>
        <v>0.83387726949609398</v>
      </c>
      <c r="Q904" s="3"/>
    </row>
    <row r="905" spans="1:17" x14ac:dyDescent="0.3">
      <c r="A905" s="4">
        <v>0.93259999999999998</v>
      </c>
      <c r="B905" s="4">
        <v>583.66999999999996</v>
      </c>
      <c r="F905" s="5">
        <f t="shared" si="56"/>
        <v>856.81999999999994</v>
      </c>
      <c r="G905" s="1">
        <f t="shared" si="57"/>
        <v>0.81160896596899812</v>
      </c>
      <c r="K905">
        <f t="shared" si="58"/>
        <v>856.81999999999994</v>
      </c>
      <c r="L905">
        <f t="shared" si="59"/>
        <v>0.8341455410016505</v>
      </c>
      <c r="Q905" s="3"/>
    </row>
    <row r="906" spans="1:17" x14ac:dyDescent="0.3">
      <c r="A906" s="4">
        <v>0.9325</v>
      </c>
      <c r="B906" s="4">
        <v>583.66999999999996</v>
      </c>
      <c r="F906" s="5">
        <f t="shared" si="56"/>
        <v>856.81999999999994</v>
      </c>
      <c r="G906" s="1">
        <f t="shared" si="57"/>
        <v>0.81134791451845201</v>
      </c>
      <c r="K906">
        <f t="shared" si="58"/>
        <v>856.81999999999994</v>
      </c>
      <c r="L906">
        <f t="shared" si="59"/>
        <v>0.83441392759579647</v>
      </c>
      <c r="Q906" s="3"/>
    </row>
    <row r="907" spans="1:17" x14ac:dyDescent="0.3">
      <c r="A907" s="4">
        <v>0.93240000000000001</v>
      </c>
      <c r="B907" s="4">
        <v>583.67999999999995</v>
      </c>
      <c r="F907" s="5">
        <f t="shared" si="56"/>
        <v>856.82999999999993</v>
      </c>
      <c r="G907" s="1">
        <f t="shared" si="57"/>
        <v>0.81108691905148922</v>
      </c>
      <c r="K907">
        <f t="shared" si="58"/>
        <v>856.82999999999993</v>
      </c>
      <c r="L907">
        <f t="shared" si="59"/>
        <v>0.83468242934025538</v>
      </c>
      <c r="Q907" s="3"/>
    </row>
    <row r="908" spans="1:17" x14ac:dyDescent="0.3">
      <c r="A908" s="4">
        <v>0.93230000000000002</v>
      </c>
      <c r="B908" s="4">
        <v>583.67999999999995</v>
      </c>
      <c r="F908" s="5">
        <f t="shared" si="56"/>
        <v>856.82999999999993</v>
      </c>
      <c r="G908" s="1">
        <f t="shared" si="57"/>
        <v>0.81082597956210622</v>
      </c>
      <c r="K908">
        <f t="shared" si="58"/>
        <v>856.82999999999993</v>
      </c>
      <c r="L908">
        <f t="shared" si="59"/>
        <v>0.83495104629678973</v>
      </c>
      <c r="Q908" s="3"/>
    </row>
    <row r="909" spans="1:17" x14ac:dyDescent="0.3">
      <c r="A909" s="4">
        <v>0.93220000000000003</v>
      </c>
      <c r="B909" s="4">
        <v>583.69000000000005</v>
      </c>
      <c r="F909" s="5">
        <f t="shared" si="56"/>
        <v>856.84</v>
      </c>
      <c r="G909" s="1">
        <f t="shared" si="57"/>
        <v>0.8105650960442996</v>
      </c>
      <c r="K909">
        <f t="shared" si="58"/>
        <v>856.84</v>
      </c>
      <c r="L909">
        <f t="shared" si="59"/>
        <v>0.83521977852720186</v>
      </c>
      <c r="Q909" s="3"/>
    </row>
    <row r="910" spans="1:17" x14ac:dyDescent="0.3">
      <c r="A910" s="4">
        <v>0.93210000000000004</v>
      </c>
      <c r="B910" s="4">
        <v>583.69000000000005</v>
      </c>
      <c r="F910" s="5">
        <f t="shared" si="56"/>
        <v>856.84</v>
      </c>
      <c r="G910" s="1">
        <f t="shared" si="57"/>
        <v>0.81030426849206549</v>
      </c>
      <c r="K910">
        <f t="shared" si="58"/>
        <v>856.84</v>
      </c>
      <c r="L910">
        <f t="shared" si="59"/>
        <v>0.8354886260933343</v>
      </c>
      <c r="Q910" s="3"/>
    </row>
    <row r="911" spans="1:17" x14ac:dyDescent="0.3">
      <c r="A911" s="4">
        <v>0.93200000000000005</v>
      </c>
      <c r="B911" s="4">
        <v>583.70000000000005</v>
      </c>
      <c r="F911" s="5">
        <f t="shared" si="56"/>
        <v>856.85</v>
      </c>
      <c r="G911" s="1">
        <f t="shared" si="57"/>
        <v>0.81004349689940047</v>
      </c>
      <c r="K911">
        <f t="shared" si="58"/>
        <v>856.85</v>
      </c>
      <c r="L911">
        <f t="shared" si="59"/>
        <v>0.83575758905706865</v>
      </c>
      <c r="Q911" s="3"/>
    </row>
    <row r="912" spans="1:17" x14ac:dyDescent="0.3">
      <c r="A912" s="4">
        <v>0.93189999999999995</v>
      </c>
      <c r="B912" s="4">
        <v>583.70000000000005</v>
      </c>
      <c r="F912" s="5">
        <f t="shared" si="56"/>
        <v>856.85</v>
      </c>
      <c r="G912" s="1">
        <f t="shared" si="57"/>
        <v>0.80978278126030057</v>
      </c>
      <c r="K912">
        <f t="shared" si="58"/>
        <v>856.85</v>
      </c>
      <c r="L912">
        <f t="shared" si="59"/>
        <v>0.8360266674803275</v>
      </c>
      <c r="Q912" s="3"/>
    </row>
    <row r="913" spans="1:17" x14ac:dyDescent="0.3">
      <c r="A913" s="4">
        <v>0.93179999999999996</v>
      </c>
      <c r="B913" s="4">
        <v>583.71</v>
      </c>
      <c r="F913" s="5">
        <f t="shared" si="56"/>
        <v>856.86</v>
      </c>
      <c r="G913" s="1">
        <f t="shared" si="57"/>
        <v>0.8095221215687628</v>
      </c>
      <c r="K913">
        <f t="shared" si="58"/>
        <v>856.86</v>
      </c>
      <c r="L913">
        <f t="shared" si="59"/>
        <v>0.83629586142507162</v>
      </c>
      <c r="Q913" s="3"/>
    </row>
    <row r="914" spans="1:17" x14ac:dyDescent="0.3">
      <c r="A914" s="4">
        <v>0.93169999999999997</v>
      </c>
      <c r="B914" s="4">
        <v>583.71</v>
      </c>
      <c r="F914" s="5">
        <f t="shared" si="56"/>
        <v>856.86</v>
      </c>
      <c r="G914" s="1">
        <f t="shared" si="57"/>
        <v>0.80926151781878319</v>
      </c>
      <c r="K914">
        <f t="shared" si="58"/>
        <v>856.86</v>
      </c>
      <c r="L914">
        <f t="shared" si="59"/>
        <v>0.83656517095330329</v>
      </c>
      <c r="Q914" s="3"/>
    </row>
    <row r="915" spans="1:17" x14ac:dyDescent="0.3">
      <c r="A915" s="4">
        <v>0.93159999999999998</v>
      </c>
      <c r="B915" s="4">
        <v>583.72</v>
      </c>
      <c r="F915" s="5">
        <f t="shared" si="56"/>
        <v>856.87</v>
      </c>
      <c r="G915" s="1">
        <f t="shared" si="57"/>
        <v>0.809000970004358</v>
      </c>
      <c r="K915">
        <f t="shared" si="58"/>
        <v>856.87</v>
      </c>
      <c r="L915">
        <f t="shared" si="59"/>
        <v>0.83683459612706412</v>
      </c>
      <c r="Q915" s="3"/>
    </row>
    <row r="916" spans="1:17" x14ac:dyDescent="0.3">
      <c r="A916" s="4">
        <v>0.93149999999999999</v>
      </c>
      <c r="B916" s="4">
        <v>583.72</v>
      </c>
      <c r="F916" s="5">
        <f t="shared" si="56"/>
        <v>856.87</v>
      </c>
      <c r="G916" s="1">
        <f t="shared" si="57"/>
        <v>0.80874047811948413</v>
      </c>
      <c r="K916">
        <f t="shared" si="58"/>
        <v>856.87</v>
      </c>
      <c r="L916">
        <f t="shared" si="59"/>
        <v>0.83710413700843522</v>
      </c>
      <c r="Q916" s="3"/>
    </row>
    <row r="917" spans="1:17" x14ac:dyDescent="0.3">
      <c r="A917" s="4">
        <v>0.93130000000000002</v>
      </c>
      <c r="B917" s="4">
        <v>583.74</v>
      </c>
      <c r="F917" s="5">
        <f t="shared" si="56"/>
        <v>856.89</v>
      </c>
      <c r="G917" s="1">
        <f t="shared" si="57"/>
        <v>0.8082196621143749</v>
      </c>
      <c r="K917">
        <f t="shared" si="58"/>
        <v>856.89</v>
      </c>
      <c r="L917">
        <f t="shared" si="59"/>
        <v>0.83764356614253543</v>
      </c>
      <c r="Q917" s="3"/>
    </row>
    <row r="918" spans="1:17" x14ac:dyDescent="0.3">
      <c r="A918" s="4">
        <v>0.93120000000000003</v>
      </c>
      <c r="B918" s="4">
        <v>583.74</v>
      </c>
      <c r="F918" s="5">
        <f t="shared" si="56"/>
        <v>856.89</v>
      </c>
      <c r="G918" s="1">
        <f t="shared" si="57"/>
        <v>0.80795933798213238</v>
      </c>
      <c r="K918">
        <f t="shared" si="58"/>
        <v>856.89</v>
      </c>
      <c r="L918">
        <f t="shared" si="59"/>
        <v>0.83791345451962773</v>
      </c>
      <c r="Q918" s="3"/>
    </row>
    <row r="919" spans="1:17" x14ac:dyDescent="0.3">
      <c r="A919" s="4">
        <v>0.93120000000000003</v>
      </c>
      <c r="B919" s="4">
        <v>583.75</v>
      </c>
      <c r="F919" s="5">
        <f t="shared" si="56"/>
        <v>856.9</v>
      </c>
      <c r="G919" s="1">
        <f t="shared" si="57"/>
        <v>0.80795933798213238</v>
      </c>
      <c r="K919">
        <f t="shared" si="58"/>
        <v>856.9</v>
      </c>
      <c r="L919">
        <f t="shared" si="59"/>
        <v>0.83791345451962773</v>
      </c>
      <c r="Q919" s="3"/>
    </row>
    <row r="920" spans="1:17" x14ac:dyDescent="0.3">
      <c r="A920" s="4">
        <v>0.93110000000000004</v>
      </c>
      <c r="B920" s="4">
        <v>583.75</v>
      </c>
      <c r="F920" s="5">
        <f t="shared" si="56"/>
        <v>856.9</v>
      </c>
      <c r="G920" s="1">
        <f t="shared" si="57"/>
        <v>0.80769906975542649</v>
      </c>
      <c r="K920">
        <f t="shared" si="58"/>
        <v>856.9</v>
      </c>
      <c r="L920">
        <f t="shared" si="59"/>
        <v>0.83818345885305712</v>
      </c>
      <c r="Q920" s="3"/>
    </row>
    <row r="921" spans="1:17" x14ac:dyDescent="0.3">
      <c r="A921" s="4">
        <v>0.93100000000000005</v>
      </c>
      <c r="B921" s="4">
        <v>583.76</v>
      </c>
      <c r="F921" s="5">
        <f t="shared" si="56"/>
        <v>856.91</v>
      </c>
      <c r="G921" s="1">
        <f t="shared" si="57"/>
        <v>0.80743885742825361</v>
      </c>
      <c r="K921">
        <f t="shared" si="58"/>
        <v>856.91</v>
      </c>
      <c r="L921">
        <f t="shared" si="59"/>
        <v>0.83845357920510544</v>
      </c>
      <c r="Q921" s="3"/>
    </row>
    <row r="922" spans="1:17" x14ac:dyDescent="0.3">
      <c r="A922" s="4">
        <v>0.93089999999999995</v>
      </c>
      <c r="B922" s="4">
        <v>583.77</v>
      </c>
      <c r="F922" s="5">
        <f t="shared" si="56"/>
        <v>856.92</v>
      </c>
      <c r="G922" s="1">
        <f t="shared" si="57"/>
        <v>0.80717870099460998</v>
      </c>
      <c r="K922">
        <f t="shared" si="58"/>
        <v>856.92</v>
      </c>
      <c r="L922">
        <f t="shared" si="59"/>
        <v>0.83872381563809473</v>
      </c>
      <c r="Q922" s="3"/>
    </row>
    <row r="923" spans="1:17" x14ac:dyDescent="0.3">
      <c r="A923" s="4">
        <v>0.93079999999999996</v>
      </c>
      <c r="B923" s="4">
        <v>583.77</v>
      </c>
      <c r="F923" s="5">
        <f t="shared" si="56"/>
        <v>856.92</v>
      </c>
      <c r="G923" s="1">
        <f t="shared" si="57"/>
        <v>0.80691860044849228</v>
      </c>
      <c r="K923">
        <f t="shared" si="58"/>
        <v>856.92</v>
      </c>
      <c r="L923">
        <f t="shared" si="59"/>
        <v>0.83899416821438699</v>
      </c>
      <c r="Q923" s="3"/>
    </row>
    <row r="924" spans="1:17" x14ac:dyDescent="0.3">
      <c r="A924" s="4">
        <v>0.93079999999999996</v>
      </c>
      <c r="B924" s="4">
        <v>583.78</v>
      </c>
      <c r="F924" s="5">
        <f t="shared" si="56"/>
        <v>856.93</v>
      </c>
      <c r="G924" s="1">
        <f t="shared" si="57"/>
        <v>0.80691860044849228</v>
      </c>
      <c r="K924">
        <f t="shared" si="58"/>
        <v>856.93</v>
      </c>
      <c r="L924">
        <f t="shared" si="59"/>
        <v>0.83899416821438699</v>
      </c>
      <c r="Q924" s="3"/>
    </row>
    <row r="925" spans="1:17" x14ac:dyDescent="0.3">
      <c r="A925" s="4">
        <v>0.93059999999999998</v>
      </c>
      <c r="B925" s="4">
        <v>583.78</v>
      </c>
      <c r="F925" s="5">
        <f t="shared" si="56"/>
        <v>856.93</v>
      </c>
      <c r="G925" s="1">
        <f t="shared" si="57"/>
        <v>0.80639856699481971</v>
      </c>
      <c r="K925">
        <f t="shared" si="58"/>
        <v>856.93</v>
      </c>
      <c r="L925">
        <f t="shared" si="59"/>
        <v>0.83953522204653064</v>
      </c>
      <c r="Q925" s="3"/>
    </row>
    <row r="926" spans="1:17" x14ac:dyDescent="0.3">
      <c r="A926" s="4">
        <v>0.93049999999999999</v>
      </c>
      <c r="B926" s="4">
        <v>583.79</v>
      </c>
      <c r="F926" s="5">
        <f t="shared" si="56"/>
        <v>856.93999999999994</v>
      </c>
      <c r="G926" s="1">
        <f t="shared" si="57"/>
        <v>0.80613863407525799</v>
      </c>
      <c r="K926">
        <f t="shared" si="58"/>
        <v>856.93999999999994</v>
      </c>
      <c r="L926">
        <f t="shared" si="59"/>
        <v>0.83980592342730709</v>
      </c>
      <c r="Q926" s="3"/>
    </row>
    <row r="927" spans="1:17" x14ac:dyDescent="0.3">
      <c r="A927" s="4">
        <v>0.9304</v>
      </c>
      <c r="B927" s="4">
        <v>583.79</v>
      </c>
      <c r="F927" s="5">
        <f t="shared" si="56"/>
        <v>856.93999999999994</v>
      </c>
      <c r="G927" s="1">
        <f t="shared" si="57"/>
        <v>0.80587875701920764</v>
      </c>
      <c r="K927">
        <f t="shared" si="58"/>
        <v>856.93999999999994</v>
      </c>
      <c r="L927">
        <f t="shared" si="59"/>
        <v>0.84007674120123776</v>
      </c>
      <c r="Q927" s="3"/>
    </row>
    <row r="928" spans="1:17" x14ac:dyDescent="0.3">
      <c r="A928" s="4">
        <v>0.93030000000000002</v>
      </c>
      <c r="B928" s="4">
        <v>583.79999999999995</v>
      </c>
      <c r="F928" s="5">
        <f t="shared" si="56"/>
        <v>856.94999999999993</v>
      </c>
      <c r="G928" s="1">
        <f t="shared" si="57"/>
        <v>0.80561893582066491</v>
      </c>
      <c r="K928">
        <f t="shared" si="58"/>
        <v>856.94999999999993</v>
      </c>
      <c r="L928">
        <f t="shared" si="59"/>
        <v>0.84034767543088618</v>
      </c>
      <c r="Q928" s="3"/>
    </row>
    <row r="929" spans="1:17" x14ac:dyDescent="0.3">
      <c r="A929" s="4">
        <v>0.93020000000000003</v>
      </c>
      <c r="B929" s="4">
        <v>583.79999999999995</v>
      </c>
      <c r="F929" s="5">
        <f t="shared" si="56"/>
        <v>856.94999999999993</v>
      </c>
      <c r="G929" s="1">
        <f t="shared" si="57"/>
        <v>0.8053591704736266</v>
      </c>
      <c r="K929">
        <f t="shared" si="58"/>
        <v>856.94999999999993</v>
      </c>
      <c r="L929">
        <f t="shared" si="59"/>
        <v>0.84061872617885591</v>
      </c>
      <c r="Q929" s="3"/>
    </row>
    <row r="930" spans="1:17" x14ac:dyDescent="0.3">
      <c r="A930" s="4">
        <v>0.93010000000000004</v>
      </c>
      <c r="B930" s="4">
        <v>583.80999999999995</v>
      </c>
      <c r="F930" s="5">
        <f t="shared" si="56"/>
        <v>856.95999999999992</v>
      </c>
      <c r="G930" s="1">
        <f t="shared" si="57"/>
        <v>0.80509946097208873</v>
      </c>
      <c r="K930">
        <f t="shared" si="58"/>
        <v>856.95999999999992</v>
      </c>
      <c r="L930">
        <f t="shared" si="59"/>
        <v>0.84088989350779153</v>
      </c>
      <c r="Q930" s="3"/>
    </row>
    <row r="931" spans="1:17" x14ac:dyDescent="0.3">
      <c r="A931" s="4">
        <v>0.93</v>
      </c>
      <c r="B931" s="4">
        <v>583.80999999999995</v>
      </c>
      <c r="F931" s="5">
        <f t="shared" si="56"/>
        <v>856.95999999999992</v>
      </c>
      <c r="G931" s="1">
        <f t="shared" si="57"/>
        <v>0.80483980731004801</v>
      </c>
      <c r="K931">
        <f t="shared" si="58"/>
        <v>856.95999999999992</v>
      </c>
      <c r="L931">
        <f t="shared" si="59"/>
        <v>0.84116117748037744</v>
      </c>
      <c r="Q931" s="3"/>
    </row>
    <row r="932" spans="1:17" x14ac:dyDescent="0.3">
      <c r="A932" s="4">
        <v>0.92989999999999995</v>
      </c>
      <c r="B932" s="4">
        <v>583.82000000000005</v>
      </c>
      <c r="F932" s="5">
        <f t="shared" si="56"/>
        <v>856.97</v>
      </c>
      <c r="G932" s="1">
        <f t="shared" si="57"/>
        <v>0.80458020948150033</v>
      </c>
      <c r="K932">
        <f t="shared" si="58"/>
        <v>856.97</v>
      </c>
      <c r="L932">
        <f t="shared" si="59"/>
        <v>0.84143257815933925</v>
      </c>
      <c r="Q932" s="3"/>
    </row>
    <row r="933" spans="1:17" x14ac:dyDescent="0.3">
      <c r="A933" s="4">
        <v>0.92979999999999996</v>
      </c>
      <c r="B933" s="4">
        <v>583.83000000000004</v>
      </c>
      <c r="F933" s="5">
        <f t="shared" si="56"/>
        <v>856.98</v>
      </c>
      <c r="G933" s="1">
        <f t="shared" si="57"/>
        <v>0.80432066748044262</v>
      </c>
      <c r="K933">
        <f t="shared" si="58"/>
        <v>856.98</v>
      </c>
      <c r="L933">
        <f t="shared" si="59"/>
        <v>0.84170409560744197</v>
      </c>
      <c r="Q933" s="3"/>
    </row>
    <row r="934" spans="1:17" x14ac:dyDescent="0.3">
      <c r="A934" s="4">
        <v>0.92969999999999997</v>
      </c>
      <c r="B934" s="4">
        <v>583.83000000000004</v>
      </c>
      <c r="F934" s="5">
        <f t="shared" si="56"/>
        <v>856.98</v>
      </c>
      <c r="G934" s="1">
        <f t="shared" si="57"/>
        <v>0.80406118130087123</v>
      </c>
      <c r="K934">
        <f t="shared" si="58"/>
        <v>856.98</v>
      </c>
      <c r="L934">
        <f t="shared" si="59"/>
        <v>0.84197572988749192</v>
      </c>
      <c r="Q934" s="3"/>
    </row>
    <row r="935" spans="1:17" x14ac:dyDescent="0.3">
      <c r="A935" s="4">
        <v>0.92969999999999997</v>
      </c>
      <c r="B935" s="4">
        <v>583.84</v>
      </c>
      <c r="F935" s="5">
        <f t="shared" si="56"/>
        <v>856.99</v>
      </c>
      <c r="G935" s="1">
        <f t="shared" si="57"/>
        <v>0.80406118130087123</v>
      </c>
      <c r="K935">
        <f t="shared" si="58"/>
        <v>856.99</v>
      </c>
      <c r="L935">
        <f t="shared" si="59"/>
        <v>0.84197572988749192</v>
      </c>
      <c r="Q935" s="3"/>
    </row>
    <row r="936" spans="1:17" x14ac:dyDescent="0.3">
      <c r="A936" s="4">
        <v>0.92959999999999998</v>
      </c>
      <c r="B936" s="4">
        <v>583.84</v>
      </c>
      <c r="F936" s="5">
        <f t="shared" si="56"/>
        <v>856.99</v>
      </c>
      <c r="G936" s="1">
        <f t="shared" si="57"/>
        <v>0.80380175093678208</v>
      </c>
      <c r="K936">
        <f t="shared" si="58"/>
        <v>856.99</v>
      </c>
      <c r="L936">
        <f t="shared" si="59"/>
        <v>0.84224748106233616</v>
      </c>
      <c r="Q936" s="3"/>
    </row>
    <row r="937" spans="1:17" x14ac:dyDescent="0.3">
      <c r="A937" s="4">
        <v>0.92949999999999999</v>
      </c>
      <c r="B937" s="4">
        <v>583.85</v>
      </c>
      <c r="F937" s="5">
        <f t="shared" si="56"/>
        <v>857</v>
      </c>
      <c r="G937" s="1">
        <f t="shared" si="57"/>
        <v>0.8035423763821723</v>
      </c>
      <c r="K937">
        <f t="shared" si="58"/>
        <v>857</v>
      </c>
      <c r="L937">
        <f t="shared" si="59"/>
        <v>0.84251934919486127</v>
      </c>
      <c r="Q937" s="3"/>
    </row>
    <row r="938" spans="1:17" x14ac:dyDescent="0.3">
      <c r="A938" s="4">
        <v>0.9294</v>
      </c>
      <c r="B938" s="4">
        <v>583.85</v>
      </c>
      <c r="F938" s="5">
        <f t="shared" si="56"/>
        <v>857</v>
      </c>
      <c r="G938" s="1">
        <f t="shared" si="57"/>
        <v>0.80328305763103791</v>
      </c>
      <c r="K938">
        <f t="shared" si="58"/>
        <v>857</v>
      </c>
      <c r="L938">
        <f t="shared" si="59"/>
        <v>0.84279133434799525</v>
      </c>
      <c r="Q938" s="3"/>
    </row>
    <row r="939" spans="1:17" x14ac:dyDescent="0.3">
      <c r="A939" s="4">
        <v>0.9294</v>
      </c>
      <c r="B939" s="4">
        <v>583.86</v>
      </c>
      <c r="F939" s="5">
        <f t="shared" si="56"/>
        <v>857.01</v>
      </c>
      <c r="G939" s="1">
        <f t="shared" si="57"/>
        <v>0.80328305763103791</v>
      </c>
      <c r="K939">
        <f t="shared" si="58"/>
        <v>857.01</v>
      </c>
      <c r="L939">
        <f t="shared" si="59"/>
        <v>0.84279133434799525</v>
      </c>
      <c r="Q939" s="3"/>
    </row>
    <row r="940" spans="1:17" x14ac:dyDescent="0.3">
      <c r="A940" s="4">
        <v>0.92930000000000001</v>
      </c>
      <c r="B940" s="4">
        <v>583.86</v>
      </c>
      <c r="F940" s="5">
        <f t="shared" si="56"/>
        <v>857.01</v>
      </c>
      <c r="G940" s="1">
        <f t="shared" si="57"/>
        <v>0.80302379467737528</v>
      </c>
      <c r="K940">
        <f t="shared" si="58"/>
        <v>857.01</v>
      </c>
      <c r="L940">
        <f t="shared" si="59"/>
        <v>0.84306343658470684</v>
      </c>
      <c r="Q940" s="3"/>
    </row>
    <row r="941" spans="1:17" x14ac:dyDescent="0.3">
      <c r="A941" s="4">
        <v>0.92910000000000004</v>
      </c>
      <c r="B941" s="4">
        <v>583.88</v>
      </c>
      <c r="F941" s="5">
        <f t="shared" si="56"/>
        <v>857.03</v>
      </c>
      <c r="G941" s="1">
        <f t="shared" si="57"/>
        <v>0.80250543613845082</v>
      </c>
      <c r="K941">
        <f t="shared" si="58"/>
        <v>857.03</v>
      </c>
      <c r="L941">
        <f t="shared" si="59"/>
        <v>0.84360799256093988</v>
      </c>
      <c r="Q941" s="3"/>
    </row>
    <row r="942" spans="1:17" x14ac:dyDescent="0.3">
      <c r="A942" s="4">
        <v>0.92889999999999995</v>
      </c>
      <c r="B942" s="4">
        <v>583.88</v>
      </c>
      <c r="F942" s="5">
        <f t="shared" si="56"/>
        <v>857.03</v>
      </c>
      <c r="G942" s="1">
        <f t="shared" si="57"/>
        <v>0.80198730071737012</v>
      </c>
      <c r="K942">
        <f t="shared" si="58"/>
        <v>857.03</v>
      </c>
      <c r="L942">
        <f t="shared" si="59"/>
        <v>0.84415301762812189</v>
      </c>
      <c r="Q942" s="3"/>
    </row>
    <row r="943" spans="1:17" x14ac:dyDescent="0.3">
      <c r="A943" s="4">
        <v>0.92889999999999995</v>
      </c>
      <c r="B943" s="4">
        <v>583.89</v>
      </c>
      <c r="F943" s="5">
        <f t="shared" si="56"/>
        <v>857.04</v>
      </c>
      <c r="G943" s="1">
        <f t="shared" si="57"/>
        <v>0.80198730071737012</v>
      </c>
      <c r="K943">
        <f t="shared" si="58"/>
        <v>857.04</v>
      </c>
      <c r="L943">
        <f t="shared" si="59"/>
        <v>0.84415301762812189</v>
      </c>
      <c r="Q943" s="3"/>
    </row>
    <row r="944" spans="1:17" x14ac:dyDescent="0.3">
      <c r="A944" s="4">
        <v>0.92869999999999997</v>
      </c>
      <c r="B944" s="4">
        <v>583.89</v>
      </c>
      <c r="F944" s="5">
        <f t="shared" si="56"/>
        <v>857.04</v>
      </c>
      <c r="G944" s="1">
        <f t="shared" si="57"/>
        <v>0.80146938836610482</v>
      </c>
      <c r="K944">
        <f t="shared" si="58"/>
        <v>857.04</v>
      </c>
      <c r="L944">
        <f t="shared" si="59"/>
        <v>0.8446985122914662</v>
      </c>
      <c r="Q944" s="3"/>
    </row>
    <row r="945" spans="1:17" x14ac:dyDescent="0.3">
      <c r="A945" s="4">
        <v>0.92869999999999997</v>
      </c>
      <c r="B945" s="4">
        <v>583.9</v>
      </c>
      <c r="F945" s="5">
        <f t="shared" si="56"/>
        <v>857.05</v>
      </c>
      <c r="G945" s="1">
        <f t="shared" si="57"/>
        <v>0.80146938836610482</v>
      </c>
      <c r="K945">
        <f t="shared" si="58"/>
        <v>857.05</v>
      </c>
      <c r="L945">
        <f t="shared" si="59"/>
        <v>0.8446985122914662</v>
      </c>
      <c r="Q945" s="3"/>
    </row>
    <row r="946" spans="1:17" x14ac:dyDescent="0.3">
      <c r="A946" s="4">
        <v>0.92849999999999999</v>
      </c>
      <c r="B946" s="4">
        <v>583.9</v>
      </c>
      <c r="F946" s="5">
        <f t="shared" si="56"/>
        <v>857.05</v>
      </c>
      <c r="G946" s="1">
        <f t="shared" si="57"/>
        <v>0.80095169903662555</v>
      </c>
      <c r="K946">
        <f t="shared" si="58"/>
        <v>857.05</v>
      </c>
      <c r="L946">
        <f t="shared" si="59"/>
        <v>0.84524447705684003</v>
      </c>
      <c r="Q946" s="3"/>
    </row>
    <row r="947" spans="1:17" x14ac:dyDescent="0.3">
      <c r="A947" s="4">
        <v>0.9284</v>
      </c>
      <c r="B947" s="4">
        <v>583.91</v>
      </c>
      <c r="F947" s="5">
        <f t="shared" si="56"/>
        <v>857.06</v>
      </c>
      <c r="G947" s="1">
        <f t="shared" si="57"/>
        <v>0.80069293799004682</v>
      </c>
      <c r="K947">
        <f t="shared" si="58"/>
        <v>857.06</v>
      </c>
      <c r="L947">
        <f t="shared" si="59"/>
        <v>0.84551763588605</v>
      </c>
      <c r="Q947" s="3"/>
    </row>
    <row r="948" spans="1:17" x14ac:dyDescent="0.3">
      <c r="A948" s="4">
        <v>0.92830000000000001</v>
      </c>
      <c r="B948" s="4">
        <v>583.91</v>
      </c>
      <c r="F948" s="5">
        <f t="shared" si="56"/>
        <v>857.06</v>
      </c>
      <c r="G948" s="1">
        <f t="shared" si="57"/>
        <v>0.80043423268090397</v>
      </c>
      <c r="K948">
        <f t="shared" si="58"/>
        <v>857.06</v>
      </c>
      <c r="L948">
        <f t="shared" si="59"/>
        <v>0.84579091243076376</v>
      </c>
      <c r="Q948" s="3"/>
    </row>
    <row r="949" spans="1:17" x14ac:dyDescent="0.3">
      <c r="A949" s="4">
        <v>0.92820000000000003</v>
      </c>
      <c r="B949" s="4">
        <v>583.91999999999996</v>
      </c>
      <c r="F949" s="5">
        <f t="shared" si="56"/>
        <v>857.06999999999994</v>
      </c>
      <c r="G949" s="1">
        <f t="shared" si="57"/>
        <v>0.80017558310319326</v>
      </c>
      <c r="K949">
        <f t="shared" si="58"/>
        <v>857.06999999999994</v>
      </c>
      <c r="L949">
        <f t="shared" si="59"/>
        <v>0.84606430675439881</v>
      </c>
      <c r="Q949" s="3"/>
    </row>
    <row r="950" spans="1:17" x14ac:dyDescent="0.3">
      <c r="A950" s="4">
        <v>0.92810000000000004</v>
      </c>
      <c r="B950" s="4">
        <v>583.91999999999996</v>
      </c>
      <c r="F950" s="5">
        <f t="shared" si="56"/>
        <v>857.06999999999994</v>
      </c>
      <c r="G950" s="1">
        <f t="shared" si="57"/>
        <v>0.79991698925091126</v>
      </c>
      <c r="K950">
        <f t="shared" si="58"/>
        <v>857.06999999999994</v>
      </c>
      <c r="L950">
        <f t="shared" si="59"/>
        <v>0.84633781892041349</v>
      </c>
      <c r="Q950" s="3"/>
    </row>
    <row r="951" spans="1:17" x14ac:dyDescent="0.3">
      <c r="A951" s="4">
        <v>0.92800000000000005</v>
      </c>
      <c r="B951" s="4">
        <v>583.92999999999995</v>
      </c>
      <c r="F951" s="5">
        <f t="shared" si="56"/>
        <v>857.07999999999993</v>
      </c>
      <c r="G951" s="1">
        <f t="shared" si="57"/>
        <v>0.799658451118054</v>
      </c>
      <c r="K951">
        <f t="shared" si="58"/>
        <v>857.07999999999993</v>
      </c>
      <c r="L951">
        <f t="shared" si="59"/>
        <v>0.84661144899230756</v>
      </c>
      <c r="Q951" s="3"/>
    </row>
    <row r="952" spans="1:17" x14ac:dyDescent="0.3">
      <c r="A952" s="4">
        <v>0.92789999999999995</v>
      </c>
      <c r="B952" s="4">
        <v>583.92999999999995</v>
      </c>
      <c r="F952" s="5">
        <f t="shared" si="56"/>
        <v>857.07999999999993</v>
      </c>
      <c r="G952" s="1">
        <f t="shared" si="57"/>
        <v>0.79939996869861807</v>
      </c>
      <c r="K952">
        <f t="shared" si="58"/>
        <v>857.07999999999993</v>
      </c>
      <c r="L952">
        <f t="shared" si="59"/>
        <v>0.84688519703362153</v>
      </c>
      <c r="Q952" s="3"/>
    </row>
    <row r="953" spans="1:17" x14ac:dyDescent="0.3">
      <c r="A953" s="4">
        <v>0.92779999999999996</v>
      </c>
      <c r="B953" s="4">
        <v>583.94000000000005</v>
      </c>
      <c r="F953" s="5">
        <f t="shared" si="56"/>
        <v>857.09</v>
      </c>
      <c r="G953" s="1">
        <f t="shared" si="57"/>
        <v>0.79914154198659992</v>
      </c>
      <c r="K953">
        <f t="shared" si="58"/>
        <v>857.09</v>
      </c>
      <c r="L953">
        <f t="shared" si="59"/>
        <v>0.84715906310793698</v>
      </c>
      <c r="Q953" s="3"/>
    </row>
    <row r="954" spans="1:17" x14ac:dyDescent="0.3">
      <c r="A954" s="4">
        <v>0.92759999999999998</v>
      </c>
      <c r="B954" s="4">
        <v>583.94000000000005</v>
      </c>
      <c r="F954" s="5">
        <f t="shared" si="56"/>
        <v>857.09</v>
      </c>
      <c r="G954" s="1">
        <f t="shared" si="57"/>
        <v>0.79862485566080255</v>
      </c>
      <c r="K954">
        <f t="shared" si="58"/>
        <v>857.09</v>
      </c>
      <c r="L954">
        <f t="shared" si="59"/>
        <v>0.84770714961010452</v>
      </c>
      <c r="Q954" s="3"/>
    </row>
    <row r="955" spans="1:17" x14ac:dyDescent="0.3">
      <c r="A955" s="4">
        <v>0.92759999999999998</v>
      </c>
      <c r="B955" s="4">
        <v>583.95000000000005</v>
      </c>
      <c r="F955" s="5">
        <f t="shared" si="56"/>
        <v>857.1</v>
      </c>
      <c r="G955" s="1">
        <f t="shared" si="57"/>
        <v>0.79862485566080255</v>
      </c>
      <c r="K955">
        <f t="shared" si="58"/>
        <v>857.1</v>
      </c>
      <c r="L955">
        <f t="shared" si="59"/>
        <v>0.84770714961010452</v>
      </c>
      <c r="Q955" s="3"/>
    </row>
    <row r="956" spans="1:17" x14ac:dyDescent="0.3">
      <c r="A956" s="4">
        <v>0.9274</v>
      </c>
      <c r="B956" s="4">
        <v>583.95000000000005</v>
      </c>
      <c r="F956" s="5">
        <f t="shared" si="56"/>
        <v>857.1</v>
      </c>
      <c r="G956" s="1">
        <f t="shared" si="57"/>
        <v>0.79810839209263329</v>
      </c>
      <c r="K956">
        <f t="shared" si="58"/>
        <v>857.1</v>
      </c>
      <c r="L956">
        <f t="shared" si="59"/>
        <v>0.8482557090082864</v>
      </c>
      <c r="Q956" s="3"/>
    </row>
    <row r="957" spans="1:17" x14ac:dyDescent="0.3">
      <c r="A957" s="4">
        <v>0.9274</v>
      </c>
      <c r="B957" s="4">
        <v>583.96</v>
      </c>
      <c r="F957" s="5">
        <f t="shared" si="56"/>
        <v>857.11</v>
      </c>
      <c r="G957" s="1">
        <f t="shared" si="57"/>
        <v>0.79810839209263329</v>
      </c>
      <c r="K957">
        <f t="shared" si="58"/>
        <v>857.11</v>
      </c>
      <c r="L957">
        <f t="shared" si="59"/>
        <v>0.8482557090082864</v>
      </c>
      <c r="Q957" s="3"/>
    </row>
    <row r="958" spans="1:17" x14ac:dyDescent="0.3">
      <c r="A958" s="4">
        <v>0.92720000000000002</v>
      </c>
      <c r="B958" s="4">
        <v>583.96</v>
      </c>
      <c r="F958" s="5">
        <f t="shared" si="56"/>
        <v>857.11</v>
      </c>
      <c r="G958" s="1">
        <f t="shared" si="57"/>
        <v>0.79759215123406302</v>
      </c>
      <c r="K958">
        <f t="shared" si="58"/>
        <v>857.11</v>
      </c>
      <c r="L958">
        <f t="shared" si="59"/>
        <v>0.84880474181261878</v>
      </c>
      <c r="Q958" s="3"/>
    </row>
    <row r="959" spans="1:17" x14ac:dyDescent="0.3">
      <c r="A959" s="4">
        <v>0.92710000000000004</v>
      </c>
      <c r="B959" s="4">
        <v>583.97</v>
      </c>
      <c r="F959" s="5">
        <f t="shared" si="56"/>
        <v>857.12</v>
      </c>
      <c r="G959" s="1">
        <f t="shared" si="57"/>
        <v>0.79733411430586854</v>
      </c>
      <c r="K959">
        <f t="shared" si="58"/>
        <v>857.12</v>
      </c>
      <c r="L959">
        <f t="shared" si="59"/>
        <v>0.84907943590168944</v>
      </c>
      <c r="Q959" s="3"/>
    </row>
    <row r="960" spans="1:17" x14ac:dyDescent="0.3">
      <c r="A960" s="4">
        <v>0.92700000000000005</v>
      </c>
      <c r="B960" s="4">
        <v>583.97</v>
      </c>
      <c r="F960" s="5">
        <f t="shared" si="56"/>
        <v>857.12</v>
      </c>
      <c r="G960" s="1">
        <f t="shared" si="57"/>
        <v>0.79707613303706293</v>
      </c>
      <c r="K960">
        <f t="shared" si="58"/>
        <v>857.12</v>
      </c>
      <c r="L960">
        <f t="shared" si="59"/>
        <v>0.84935424853389818</v>
      </c>
      <c r="Q960" s="3"/>
    </row>
    <row r="961" spans="1:17" x14ac:dyDescent="0.3">
      <c r="A961" s="4">
        <v>0.92689999999999995</v>
      </c>
      <c r="B961" s="4">
        <v>583.98</v>
      </c>
      <c r="F961" s="5">
        <f t="shared" si="56"/>
        <v>857.13</v>
      </c>
      <c r="G961" s="1">
        <f t="shared" si="57"/>
        <v>0.79681820742164255</v>
      </c>
      <c r="K961">
        <f t="shared" si="58"/>
        <v>857.13</v>
      </c>
      <c r="L961">
        <f t="shared" si="59"/>
        <v>0.84962917977319796</v>
      </c>
      <c r="Q961" s="3"/>
    </row>
    <row r="962" spans="1:17" x14ac:dyDescent="0.3">
      <c r="A962" s="4">
        <v>0.92679999999999996</v>
      </c>
      <c r="B962" s="4">
        <v>583.98</v>
      </c>
      <c r="F962" s="5">
        <f t="shared" si="56"/>
        <v>857.13</v>
      </c>
      <c r="G962" s="1">
        <f t="shared" si="57"/>
        <v>0.79656033745360399</v>
      </c>
      <c r="K962">
        <f t="shared" si="58"/>
        <v>857.13</v>
      </c>
      <c r="L962">
        <f t="shared" si="59"/>
        <v>0.84990422968358281</v>
      </c>
      <c r="Q962" s="3"/>
    </row>
    <row r="963" spans="1:17" x14ac:dyDescent="0.3">
      <c r="A963" s="4">
        <v>0.92669999999999997</v>
      </c>
      <c r="B963" s="4">
        <v>583.99</v>
      </c>
      <c r="F963" s="5">
        <f t="shared" si="56"/>
        <v>857.14</v>
      </c>
      <c r="G963" s="1">
        <f t="shared" si="57"/>
        <v>0.79630252312694372</v>
      </c>
      <c r="K963">
        <f t="shared" si="58"/>
        <v>857.14</v>
      </c>
      <c r="L963">
        <f t="shared" si="59"/>
        <v>0.8501793983290884</v>
      </c>
      <c r="Q963" s="3"/>
    </row>
    <row r="964" spans="1:17" x14ac:dyDescent="0.3">
      <c r="A964" s="4">
        <v>0.92659999999999998</v>
      </c>
      <c r="B964" s="4">
        <v>583.99</v>
      </c>
      <c r="F964" s="5">
        <f t="shared" ref="F964:F1027" si="60">B964+273.15</f>
        <v>857.14</v>
      </c>
      <c r="G964" s="1">
        <f t="shared" si="57"/>
        <v>0.79604476443565775</v>
      </c>
      <c r="K964">
        <f t="shared" si="58"/>
        <v>857.14</v>
      </c>
      <c r="L964">
        <f t="shared" si="59"/>
        <v>0.85045468577379257</v>
      </c>
      <c r="Q964" s="3"/>
    </row>
    <row r="965" spans="1:17" x14ac:dyDescent="0.3">
      <c r="A965" s="4">
        <v>0.92649999999999999</v>
      </c>
      <c r="B965" s="4">
        <v>584</v>
      </c>
      <c r="F965" s="5">
        <f t="shared" si="60"/>
        <v>857.15</v>
      </c>
      <c r="G965" s="1">
        <f t="shared" ref="G965:G1028" si="61">((1-(($A$4-A965)/$A$4))^3)</f>
        <v>0.795787061373743</v>
      </c>
      <c r="K965">
        <f t="shared" ref="K965:K1028" si="62">F965</f>
        <v>857.15</v>
      </c>
      <c r="L965">
        <f t="shared" ref="L965:L1028" si="63">$D$10/G965</f>
        <v>0.85073009208181338</v>
      </c>
      <c r="Q965" s="3"/>
    </row>
    <row r="966" spans="1:17" x14ac:dyDescent="0.3">
      <c r="A966" s="4">
        <v>0.92630000000000001</v>
      </c>
      <c r="B966" s="4">
        <v>584</v>
      </c>
      <c r="F966" s="5">
        <f t="shared" si="60"/>
        <v>857.15</v>
      </c>
      <c r="G966" s="1">
        <f t="shared" si="61"/>
        <v>0.79527182211401193</v>
      </c>
      <c r="K966">
        <f t="shared" si="62"/>
        <v>857.15</v>
      </c>
      <c r="L966">
        <f t="shared" si="63"/>
        <v>0.85128126154448835</v>
      </c>
      <c r="Q966" s="3"/>
    </row>
    <row r="967" spans="1:17" x14ac:dyDescent="0.3">
      <c r="A967" s="4">
        <v>0.92620000000000002</v>
      </c>
      <c r="B967" s="4">
        <v>584.01</v>
      </c>
      <c r="F967" s="5">
        <f t="shared" si="60"/>
        <v>857.16</v>
      </c>
      <c r="G967" s="1">
        <f t="shared" si="61"/>
        <v>0.79501428590418832</v>
      </c>
      <c r="K967">
        <f t="shared" si="62"/>
        <v>857.16</v>
      </c>
      <c r="L967">
        <f t="shared" si="63"/>
        <v>0.85155702482758799</v>
      </c>
      <c r="Q967" s="3"/>
    </row>
    <row r="968" spans="1:17" x14ac:dyDescent="0.3">
      <c r="A968" s="4">
        <v>0.92579999999999996</v>
      </c>
      <c r="B968" s="4">
        <v>584.01</v>
      </c>
      <c r="F968" s="5">
        <f t="shared" si="60"/>
        <v>857.16</v>
      </c>
      <c r="G968" s="1">
        <f t="shared" si="61"/>
        <v>0.79398469705842323</v>
      </c>
      <c r="K968">
        <f t="shared" si="62"/>
        <v>857.16</v>
      </c>
      <c r="L968">
        <f t="shared" si="63"/>
        <v>0.85266126980553736</v>
      </c>
      <c r="Q968" s="3"/>
    </row>
    <row r="969" spans="1:17" x14ac:dyDescent="0.3">
      <c r="A969" s="4">
        <v>0.92579999999999996</v>
      </c>
      <c r="B969" s="4">
        <v>584.02</v>
      </c>
      <c r="F969" s="5">
        <f t="shared" si="60"/>
        <v>857.17</v>
      </c>
      <c r="G969" s="1">
        <f t="shared" si="61"/>
        <v>0.79398469705842323</v>
      </c>
      <c r="K969">
        <f t="shared" si="62"/>
        <v>857.17</v>
      </c>
      <c r="L969">
        <f t="shared" si="63"/>
        <v>0.85266126980553736</v>
      </c>
      <c r="Q969" s="3"/>
    </row>
    <row r="970" spans="1:17" x14ac:dyDescent="0.3">
      <c r="A970" s="4">
        <v>0.9254</v>
      </c>
      <c r="B970" s="4">
        <v>584.02</v>
      </c>
      <c r="F970" s="5">
        <f t="shared" si="60"/>
        <v>857.17</v>
      </c>
      <c r="G970" s="1">
        <f t="shared" si="61"/>
        <v>0.79295599751413237</v>
      </c>
      <c r="K970">
        <f t="shared" si="62"/>
        <v>857.17</v>
      </c>
      <c r="L970">
        <f t="shared" si="63"/>
        <v>0.8537674248285565</v>
      </c>
      <c r="Q970" s="3"/>
    </row>
    <row r="971" spans="1:17" x14ac:dyDescent="0.3">
      <c r="A971" s="4">
        <v>0.92530000000000001</v>
      </c>
      <c r="B971" s="4">
        <v>584.03</v>
      </c>
      <c r="F971" s="5">
        <f t="shared" si="60"/>
        <v>857.18</v>
      </c>
      <c r="G971" s="1">
        <f t="shared" si="61"/>
        <v>0.79269896153638797</v>
      </c>
      <c r="K971">
        <f t="shared" si="62"/>
        <v>857.18</v>
      </c>
      <c r="L971">
        <f t="shared" si="63"/>
        <v>0.85404426251279142</v>
      </c>
      <c r="Q971" s="3"/>
    </row>
    <row r="972" spans="1:17" x14ac:dyDescent="0.3">
      <c r="A972" s="4">
        <v>0.92500000000000004</v>
      </c>
      <c r="B972" s="4">
        <v>584.03</v>
      </c>
      <c r="F972" s="5">
        <f t="shared" si="60"/>
        <v>857.18</v>
      </c>
      <c r="G972" s="1">
        <f t="shared" si="61"/>
        <v>0.79192818688708533</v>
      </c>
      <c r="K972">
        <f t="shared" si="62"/>
        <v>857.18</v>
      </c>
      <c r="L972">
        <f t="shared" si="63"/>
        <v>0.85487549402825846</v>
      </c>
      <c r="Q972" s="3"/>
    </row>
    <row r="973" spans="1:17" x14ac:dyDescent="0.3">
      <c r="A973" s="4">
        <v>0.92490000000000006</v>
      </c>
      <c r="B973" s="4">
        <v>584.04</v>
      </c>
      <c r="F973" s="5">
        <f t="shared" si="60"/>
        <v>857.18999999999994</v>
      </c>
      <c r="G973" s="1">
        <f t="shared" si="61"/>
        <v>0.7916713730786159</v>
      </c>
      <c r="K973">
        <f t="shared" si="62"/>
        <v>857.18999999999994</v>
      </c>
      <c r="L973">
        <f t="shared" si="63"/>
        <v>0.85515281090348516</v>
      </c>
      <c r="Q973" s="3"/>
    </row>
    <row r="974" spans="1:17" x14ac:dyDescent="0.3">
      <c r="A974" s="4">
        <v>0.92449999999999999</v>
      </c>
      <c r="B974" s="4">
        <v>584.04</v>
      </c>
      <c r="F974" s="5">
        <f t="shared" si="60"/>
        <v>857.18999999999994</v>
      </c>
      <c r="G974" s="1">
        <f t="shared" si="61"/>
        <v>0.79064467305779917</v>
      </c>
      <c r="K974">
        <f t="shared" si="62"/>
        <v>857.18999999999994</v>
      </c>
      <c r="L974">
        <f t="shared" si="63"/>
        <v>0.85626327865047003</v>
      </c>
      <c r="Q974" s="3"/>
    </row>
    <row r="975" spans="1:17" x14ac:dyDescent="0.3">
      <c r="A975" s="4">
        <v>0.92449999999999999</v>
      </c>
      <c r="B975" s="4">
        <v>584.04999999999995</v>
      </c>
      <c r="F975" s="5">
        <f t="shared" si="60"/>
        <v>857.19999999999993</v>
      </c>
      <c r="G975" s="1">
        <f t="shared" si="61"/>
        <v>0.79064467305779917</v>
      </c>
      <c r="K975">
        <f t="shared" si="62"/>
        <v>857.19999999999993</v>
      </c>
      <c r="L975">
        <f t="shared" si="63"/>
        <v>0.85626327865047003</v>
      </c>
      <c r="Q975" s="3"/>
    </row>
    <row r="976" spans="1:17" x14ac:dyDescent="0.3">
      <c r="A976" s="4">
        <v>0.92400000000000004</v>
      </c>
      <c r="B976" s="4">
        <v>584.04999999999995</v>
      </c>
      <c r="F976" s="5">
        <f t="shared" si="60"/>
        <v>857.19999999999993</v>
      </c>
      <c r="G976" s="1">
        <f t="shared" si="61"/>
        <v>0.7893625468108959</v>
      </c>
      <c r="K976">
        <f t="shared" si="62"/>
        <v>857.19999999999993</v>
      </c>
      <c r="L976">
        <f t="shared" si="63"/>
        <v>0.85765406876111383</v>
      </c>
      <c r="Q976" s="3"/>
    </row>
    <row r="977" spans="1:17" x14ac:dyDescent="0.3">
      <c r="A977" s="4">
        <v>0.92390000000000005</v>
      </c>
      <c r="B977" s="4">
        <v>584.05999999999995</v>
      </c>
      <c r="F977" s="5">
        <f t="shared" si="60"/>
        <v>857.20999999999992</v>
      </c>
      <c r="G977" s="1">
        <f t="shared" si="61"/>
        <v>0.78910628800536164</v>
      </c>
      <c r="K977">
        <f t="shared" si="62"/>
        <v>857.20999999999992</v>
      </c>
      <c r="L977">
        <f t="shared" si="63"/>
        <v>0.85793258815775664</v>
      </c>
      <c r="Q977" s="3"/>
    </row>
    <row r="978" spans="1:17" x14ac:dyDescent="0.3">
      <c r="A978" s="4">
        <v>0.92369999999999997</v>
      </c>
      <c r="B978" s="4">
        <v>584.05999999999995</v>
      </c>
      <c r="F978" s="5">
        <f t="shared" si="60"/>
        <v>857.20999999999992</v>
      </c>
      <c r="G978" s="1">
        <f t="shared" si="61"/>
        <v>0.78859393679011036</v>
      </c>
      <c r="K978">
        <f t="shared" si="62"/>
        <v>857.20999999999992</v>
      </c>
      <c r="L978">
        <f t="shared" si="63"/>
        <v>0.85848998884731242</v>
      </c>
      <c r="Q978" s="3"/>
    </row>
    <row r="979" spans="1:17" x14ac:dyDescent="0.3">
      <c r="A979" s="4">
        <v>0.92369999999999997</v>
      </c>
      <c r="B979" s="4">
        <v>584.07000000000005</v>
      </c>
      <c r="F979" s="5">
        <f t="shared" si="60"/>
        <v>857.22</v>
      </c>
      <c r="G979" s="1">
        <f t="shared" si="61"/>
        <v>0.78859393679011036</v>
      </c>
      <c r="K979">
        <f t="shared" si="62"/>
        <v>857.22</v>
      </c>
      <c r="L979">
        <f t="shared" si="63"/>
        <v>0.85848998884731242</v>
      </c>
      <c r="Q979" s="3"/>
    </row>
    <row r="980" spans="1:17" x14ac:dyDescent="0.3">
      <c r="A980" s="4">
        <v>0.92349999999999999</v>
      </c>
      <c r="B980" s="4">
        <v>584.07000000000005</v>
      </c>
      <c r="F980" s="5">
        <f t="shared" si="60"/>
        <v>857.22</v>
      </c>
      <c r="G980" s="1">
        <f t="shared" si="61"/>
        <v>0.78808180739592537</v>
      </c>
      <c r="K980">
        <f t="shared" si="62"/>
        <v>857.22</v>
      </c>
      <c r="L980">
        <f t="shared" si="63"/>
        <v>0.85904787250073034</v>
      </c>
      <c r="Q980" s="3"/>
    </row>
    <row r="981" spans="1:17" x14ac:dyDescent="0.3">
      <c r="A981" s="4">
        <v>0.9234</v>
      </c>
      <c r="B981" s="4">
        <v>584.08000000000004</v>
      </c>
      <c r="F981" s="5">
        <f t="shared" si="60"/>
        <v>857.23</v>
      </c>
      <c r="G981" s="1">
        <f t="shared" si="61"/>
        <v>0.78782582586672334</v>
      </c>
      <c r="K981">
        <f t="shared" si="62"/>
        <v>857.23</v>
      </c>
      <c r="L981">
        <f t="shared" si="63"/>
        <v>0.85932699560236081</v>
      </c>
      <c r="Q981" s="3"/>
    </row>
    <row r="982" spans="1:17" x14ac:dyDescent="0.3">
      <c r="A982" s="4">
        <v>0.92330000000000001</v>
      </c>
      <c r="B982" s="4">
        <v>584.08000000000004</v>
      </c>
      <c r="F982" s="5">
        <f t="shared" si="60"/>
        <v>857.23</v>
      </c>
      <c r="G982" s="1">
        <f t="shared" si="61"/>
        <v>0.78756989977477732</v>
      </c>
      <c r="K982">
        <f t="shared" si="62"/>
        <v>857.23</v>
      </c>
      <c r="L982">
        <f t="shared" si="63"/>
        <v>0.85960623964120886</v>
      </c>
      <c r="Q982" s="3"/>
    </row>
    <row r="983" spans="1:17" x14ac:dyDescent="0.3">
      <c r="A983" s="4">
        <v>0.92320000000000002</v>
      </c>
      <c r="B983" s="4">
        <v>584.09</v>
      </c>
      <c r="F983" s="5">
        <f t="shared" si="60"/>
        <v>857.24</v>
      </c>
      <c r="G983" s="1">
        <f t="shared" si="61"/>
        <v>0.78731402911408344</v>
      </c>
      <c r="K983">
        <f t="shared" si="62"/>
        <v>857.24</v>
      </c>
      <c r="L983">
        <f t="shared" si="63"/>
        <v>0.85988560468278075</v>
      </c>
      <c r="Q983" s="3"/>
    </row>
    <row r="984" spans="1:17" x14ac:dyDescent="0.3">
      <c r="A984" s="4">
        <v>0.92310000000000003</v>
      </c>
      <c r="B984" s="4">
        <v>584.09</v>
      </c>
      <c r="F984" s="5">
        <f t="shared" si="60"/>
        <v>857.24</v>
      </c>
      <c r="G984" s="1">
        <f t="shared" si="61"/>
        <v>0.78705821387863795</v>
      </c>
      <c r="K984">
        <f t="shared" si="62"/>
        <v>857.24</v>
      </c>
      <c r="L984">
        <f t="shared" si="63"/>
        <v>0.86016509079262526</v>
      </c>
      <c r="Q984" s="3"/>
    </row>
    <row r="985" spans="1:17" x14ac:dyDescent="0.3">
      <c r="A985" s="4">
        <v>0.92300000000000004</v>
      </c>
      <c r="B985" s="4">
        <v>584.1</v>
      </c>
      <c r="F985" s="5">
        <f t="shared" si="60"/>
        <v>857.25</v>
      </c>
      <c r="G985" s="1">
        <f t="shared" si="61"/>
        <v>0.78680245406243754</v>
      </c>
      <c r="K985">
        <f t="shared" si="62"/>
        <v>857.25</v>
      </c>
      <c r="L985">
        <f t="shared" si="63"/>
        <v>0.86044469803633328</v>
      </c>
      <c r="Q985" s="3"/>
    </row>
    <row r="986" spans="1:17" x14ac:dyDescent="0.3">
      <c r="A986" s="4">
        <v>0.92269999999999996</v>
      </c>
      <c r="B986" s="4">
        <v>584.1</v>
      </c>
      <c r="F986" s="5">
        <f t="shared" si="60"/>
        <v>857.25</v>
      </c>
      <c r="G986" s="1">
        <f t="shared" si="61"/>
        <v>0.78603550706926895</v>
      </c>
      <c r="K986">
        <f t="shared" si="62"/>
        <v>857.25</v>
      </c>
      <c r="L986">
        <f t="shared" si="63"/>
        <v>0.86128424722719277</v>
      </c>
      <c r="Q986" s="3"/>
    </row>
    <row r="987" spans="1:17" x14ac:dyDescent="0.3">
      <c r="A987" s="4">
        <v>0.92259999999999998</v>
      </c>
      <c r="B987" s="4">
        <v>584.11</v>
      </c>
      <c r="F987" s="5">
        <f t="shared" si="60"/>
        <v>857.26</v>
      </c>
      <c r="G987" s="1">
        <f t="shared" si="61"/>
        <v>0.78577996887001167</v>
      </c>
      <c r="K987">
        <f t="shared" si="62"/>
        <v>857.26</v>
      </c>
      <c r="L987">
        <f t="shared" si="63"/>
        <v>0.86156433966312185</v>
      </c>
      <c r="Q987" s="3"/>
    </row>
    <row r="988" spans="1:17" x14ac:dyDescent="0.3">
      <c r="A988" s="4">
        <v>0.92230000000000001</v>
      </c>
      <c r="B988" s="4">
        <v>584.11</v>
      </c>
      <c r="F988" s="5">
        <f t="shared" si="60"/>
        <v>857.26</v>
      </c>
      <c r="G988" s="1">
        <f t="shared" si="61"/>
        <v>0.78501368658358772</v>
      </c>
      <c r="K988">
        <f t="shared" si="62"/>
        <v>857.26</v>
      </c>
      <c r="L988">
        <f t="shared" si="63"/>
        <v>0.86240534600910246</v>
      </c>
      <c r="Q988" s="3"/>
    </row>
    <row r="989" spans="1:17" x14ac:dyDescent="0.3">
      <c r="A989" s="4">
        <v>0.92220000000000002</v>
      </c>
      <c r="B989" s="4">
        <v>584.12</v>
      </c>
      <c r="F989" s="5">
        <f t="shared" si="60"/>
        <v>857.27</v>
      </c>
      <c r="G989" s="1">
        <f t="shared" si="61"/>
        <v>0.78475836990521675</v>
      </c>
      <c r="K989">
        <f t="shared" si="62"/>
        <v>857.27</v>
      </c>
      <c r="L989">
        <f t="shared" si="63"/>
        <v>0.86268592469012884</v>
      </c>
      <c r="Q989" s="3"/>
    </row>
    <row r="990" spans="1:17" x14ac:dyDescent="0.3">
      <c r="A990" s="4">
        <v>0.92200000000000004</v>
      </c>
      <c r="B990" s="4">
        <v>584.12</v>
      </c>
      <c r="F990" s="5">
        <f t="shared" si="60"/>
        <v>857.27</v>
      </c>
      <c r="G990" s="1">
        <f t="shared" si="61"/>
        <v>0.78424790263810862</v>
      </c>
      <c r="K990">
        <f t="shared" si="62"/>
        <v>857.27</v>
      </c>
      <c r="L990">
        <f t="shared" si="63"/>
        <v>0.86324744729652381</v>
      </c>
      <c r="Q990" s="3"/>
    </row>
    <row r="991" spans="1:17" x14ac:dyDescent="0.3">
      <c r="A991" s="4">
        <v>0.92190000000000005</v>
      </c>
      <c r="B991" s="4">
        <v>584.13</v>
      </c>
      <c r="F991" s="5">
        <f t="shared" si="60"/>
        <v>857.28</v>
      </c>
      <c r="G991" s="1">
        <f t="shared" si="61"/>
        <v>0.78399275203736418</v>
      </c>
      <c r="K991">
        <f t="shared" si="62"/>
        <v>857.28</v>
      </c>
      <c r="L991">
        <f t="shared" si="63"/>
        <v>0.86352839135397397</v>
      </c>
      <c r="Q991" s="3"/>
    </row>
    <row r="992" spans="1:17" x14ac:dyDescent="0.3">
      <c r="A992" s="4">
        <v>0.92179999999999995</v>
      </c>
      <c r="B992" s="4">
        <v>584.13</v>
      </c>
      <c r="F992" s="5">
        <f t="shared" si="60"/>
        <v>857.28</v>
      </c>
      <c r="G992" s="1">
        <f t="shared" si="61"/>
        <v>0.78373765678382135</v>
      </c>
      <c r="K992">
        <f t="shared" si="62"/>
        <v>857.28</v>
      </c>
      <c r="L992">
        <f t="shared" si="63"/>
        <v>0.86380945733571812</v>
      </c>
      <c r="Q992" s="3"/>
    </row>
    <row r="993" spans="1:17" x14ac:dyDescent="0.3">
      <c r="A993" s="4">
        <v>0.92159999999999997</v>
      </c>
      <c r="B993" s="4">
        <v>584.15</v>
      </c>
      <c r="F993" s="5">
        <f t="shared" si="60"/>
        <v>857.3</v>
      </c>
      <c r="G993" s="1">
        <f t="shared" si="61"/>
        <v>0.78322763229432657</v>
      </c>
      <c r="K993">
        <f t="shared" si="62"/>
        <v>857.3</v>
      </c>
      <c r="L993">
        <f t="shared" si="63"/>
        <v>0.8643719553367244</v>
      </c>
      <c r="Q993" s="3"/>
    </row>
    <row r="994" spans="1:17" x14ac:dyDescent="0.3">
      <c r="A994" s="4">
        <v>0.92149999999999999</v>
      </c>
      <c r="B994" s="4">
        <v>584.15</v>
      </c>
      <c r="F994" s="5">
        <f t="shared" si="60"/>
        <v>857.3</v>
      </c>
      <c r="G994" s="1">
        <f t="shared" si="61"/>
        <v>0.78297270304636735</v>
      </c>
      <c r="K994">
        <f t="shared" si="62"/>
        <v>857.3</v>
      </c>
      <c r="L994">
        <f t="shared" si="63"/>
        <v>0.86465338748841203</v>
      </c>
      <c r="Q994" s="3"/>
    </row>
    <row r="995" spans="1:17" x14ac:dyDescent="0.3">
      <c r="A995" s="4">
        <v>0.92149999999999999</v>
      </c>
      <c r="B995" s="4">
        <v>584.16</v>
      </c>
      <c r="F995" s="5">
        <f t="shared" si="60"/>
        <v>857.31</v>
      </c>
      <c r="G995" s="1">
        <f t="shared" si="61"/>
        <v>0.78297270304636735</v>
      </c>
      <c r="K995">
        <f t="shared" si="62"/>
        <v>857.31</v>
      </c>
      <c r="L995">
        <f t="shared" si="63"/>
        <v>0.86465338748841203</v>
      </c>
      <c r="Q995" s="3"/>
    </row>
    <row r="996" spans="1:17" x14ac:dyDescent="0.3">
      <c r="A996" s="4">
        <v>0.9214</v>
      </c>
      <c r="B996" s="4">
        <v>584.16</v>
      </c>
      <c r="F996" s="5">
        <f t="shared" si="60"/>
        <v>857.31</v>
      </c>
      <c r="G996" s="1">
        <f t="shared" si="61"/>
        <v>0.78271782912159504</v>
      </c>
      <c r="K996">
        <f t="shared" si="62"/>
        <v>857.31</v>
      </c>
      <c r="L996">
        <f t="shared" si="63"/>
        <v>0.86493494182924535</v>
      </c>
      <c r="Q996" s="3"/>
    </row>
    <row r="997" spans="1:17" x14ac:dyDescent="0.3">
      <c r="A997" s="4">
        <v>0.92130000000000001</v>
      </c>
      <c r="B997" s="4">
        <v>584.16999999999996</v>
      </c>
      <c r="F997" s="5">
        <f t="shared" si="60"/>
        <v>857.31999999999994</v>
      </c>
      <c r="G997" s="1">
        <f t="shared" si="61"/>
        <v>0.7824630105140068</v>
      </c>
      <c r="K997">
        <f t="shared" si="62"/>
        <v>857.31999999999994</v>
      </c>
      <c r="L997">
        <f t="shared" si="63"/>
        <v>0.86521661842554431</v>
      </c>
      <c r="Q997" s="3"/>
    </row>
    <row r="998" spans="1:17" x14ac:dyDescent="0.3">
      <c r="A998" s="4">
        <v>0.92120000000000002</v>
      </c>
      <c r="B998" s="4">
        <v>584.16999999999996</v>
      </c>
      <c r="F998" s="5">
        <f t="shared" si="60"/>
        <v>857.31999999999994</v>
      </c>
      <c r="G998" s="1">
        <f t="shared" si="61"/>
        <v>0.78220824721759852</v>
      </c>
      <c r="K998">
        <f t="shared" si="62"/>
        <v>857.31999999999994</v>
      </c>
      <c r="L998">
        <f t="shared" si="63"/>
        <v>0.86549841734367305</v>
      </c>
      <c r="Q998" s="3"/>
    </row>
    <row r="999" spans="1:17" x14ac:dyDescent="0.3">
      <c r="A999" s="4">
        <v>0.92120000000000002</v>
      </c>
      <c r="B999" s="4">
        <v>584.17999999999995</v>
      </c>
      <c r="F999" s="5">
        <f t="shared" si="60"/>
        <v>857.32999999999993</v>
      </c>
      <c r="G999" s="1">
        <f t="shared" si="61"/>
        <v>0.78220824721759852</v>
      </c>
      <c r="K999">
        <f t="shared" si="62"/>
        <v>857.32999999999993</v>
      </c>
      <c r="L999">
        <f t="shared" si="63"/>
        <v>0.86549841734367305</v>
      </c>
      <c r="Q999" s="3"/>
    </row>
    <row r="1000" spans="1:17" x14ac:dyDescent="0.3">
      <c r="A1000" s="4">
        <v>0.92110000000000003</v>
      </c>
      <c r="B1000" s="4">
        <v>584.17999999999995</v>
      </c>
      <c r="F1000" s="5">
        <f t="shared" si="60"/>
        <v>857.32999999999993</v>
      </c>
      <c r="G1000" s="1">
        <f t="shared" si="61"/>
        <v>0.78195353922636668</v>
      </c>
      <c r="K1000">
        <f t="shared" si="62"/>
        <v>857.32999999999993</v>
      </c>
      <c r="L1000">
        <f t="shared" si="63"/>
        <v>0.86578033865003867</v>
      </c>
      <c r="Q1000" s="3"/>
    </row>
    <row r="1001" spans="1:17" x14ac:dyDescent="0.3">
      <c r="A1001" s="4">
        <v>0.92100000000000004</v>
      </c>
      <c r="B1001" s="4">
        <v>584.19000000000005</v>
      </c>
      <c r="F1001" s="5">
        <f t="shared" si="60"/>
        <v>857.34</v>
      </c>
      <c r="G1001" s="1">
        <f t="shared" si="61"/>
        <v>0.78169888653430786</v>
      </c>
      <c r="K1001">
        <f t="shared" si="62"/>
        <v>857.34</v>
      </c>
      <c r="L1001">
        <f t="shared" si="63"/>
        <v>0.86606238241109135</v>
      </c>
      <c r="Q1001" s="3"/>
    </row>
    <row r="1002" spans="1:17" x14ac:dyDescent="0.3">
      <c r="A1002" s="4">
        <v>0.92090000000000005</v>
      </c>
      <c r="B1002" s="4">
        <v>584.19000000000005</v>
      </c>
      <c r="F1002" s="5">
        <f t="shared" si="60"/>
        <v>857.34</v>
      </c>
      <c r="G1002" s="1">
        <f t="shared" si="61"/>
        <v>0.7814442891354183</v>
      </c>
      <c r="K1002">
        <f t="shared" si="62"/>
        <v>857.34</v>
      </c>
      <c r="L1002">
        <f t="shared" si="63"/>
        <v>0.86634454869332489</v>
      </c>
      <c r="Q1002" s="3"/>
    </row>
    <row r="1003" spans="1:17" x14ac:dyDescent="0.3">
      <c r="A1003" s="4">
        <v>0.92079999999999995</v>
      </c>
      <c r="B1003" s="4">
        <v>584.20000000000005</v>
      </c>
      <c r="F1003" s="5">
        <f t="shared" si="60"/>
        <v>857.35</v>
      </c>
      <c r="G1003" s="1">
        <f t="shared" si="61"/>
        <v>0.78118974702369393</v>
      </c>
      <c r="K1003">
        <f t="shared" si="62"/>
        <v>857.35</v>
      </c>
      <c r="L1003">
        <f t="shared" si="63"/>
        <v>0.86662683756327674</v>
      </c>
      <c r="Q1003" s="3"/>
    </row>
    <row r="1004" spans="1:17" x14ac:dyDescent="0.3">
      <c r="A1004" s="4">
        <v>0.92059999999999997</v>
      </c>
      <c r="B1004" s="4">
        <v>584.20000000000005</v>
      </c>
      <c r="F1004" s="5">
        <f t="shared" si="60"/>
        <v>857.35</v>
      </c>
      <c r="G1004" s="1">
        <f t="shared" si="61"/>
        <v>0.78068082863772859</v>
      </c>
      <c r="K1004">
        <f t="shared" si="62"/>
        <v>857.35</v>
      </c>
      <c r="L1004">
        <f t="shared" si="63"/>
        <v>0.86719178333269775</v>
      </c>
      <c r="Q1004" s="3"/>
    </row>
    <row r="1005" spans="1:17" x14ac:dyDescent="0.3">
      <c r="A1005" s="4">
        <v>0.92059999999999997</v>
      </c>
      <c r="B1005" s="4">
        <v>584.21</v>
      </c>
      <c r="F1005" s="5">
        <f t="shared" si="60"/>
        <v>857.36</v>
      </c>
      <c r="G1005" s="1">
        <f t="shared" si="61"/>
        <v>0.78068082863772859</v>
      </c>
      <c r="K1005">
        <f t="shared" si="62"/>
        <v>857.36</v>
      </c>
      <c r="L1005">
        <f t="shared" si="63"/>
        <v>0.86719178333269775</v>
      </c>
      <c r="Q1005" s="3"/>
    </row>
    <row r="1006" spans="1:17" x14ac:dyDescent="0.3">
      <c r="A1006" s="4">
        <v>0.9204</v>
      </c>
      <c r="B1006" s="4">
        <v>584.21</v>
      </c>
      <c r="F1006" s="5">
        <f t="shared" si="60"/>
        <v>857.36</v>
      </c>
      <c r="G1006" s="1">
        <f t="shared" si="61"/>
        <v>0.78017213132838248</v>
      </c>
      <c r="K1006">
        <f t="shared" si="62"/>
        <v>857.36</v>
      </c>
      <c r="L1006">
        <f t="shared" si="63"/>
        <v>0.86775722025251856</v>
      </c>
      <c r="Q1006" s="3"/>
    </row>
    <row r="1007" spans="1:17" x14ac:dyDescent="0.3">
      <c r="A1007" s="4">
        <v>0.9204</v>
      </c>
      <c r="B1007" s="4">
        <v>584.22</v>
      </c>
      <c r="F1007" s="5">
        <f t="shared" si="60"/>
        <v>857.37</v>
      </c>
      <c r="G1007" s="1">
        <f t="shared" si="61"/>
        <v>0.78017213132838248</v>
      </c>
      <c r="K1007">
        <f t="shared" si="62"/>
        <v>857.37</v>
      </c>
      <c r="L1007">
        <f t="shared" si="63"/>
        <v>0.86775722025251856</v>
      </c>
      <c r="Q1007" s="3"/>
    </row>
    <row r="1008" spans="1:17" x14ac:dyDescent="0.3">
      <c r="A1008" s="4">
        <v>0.92030000000000001</v>
      </c>
      <c r="B1008" s="4">
        <v>584.22</v>
      </c>
      <c r="F1008" s="5">
        <f t="shared" si="60"/>
        <v>857.37</v>
      </c>
      <c r="G1008" s="1">
        <f t="shared" si="61"/>
        <v>0.77991786556243281</v>
      </c>
      <c r="K1008">
        <f t="shared" si="62"/>
        <v>857.37</v>
      </c>
      <c r="L1008">
        <f t="shared" si="63"/>
        <v>0.8680401230606325</v>
      </c>
      <c r="Q1008" s="3"/>
    </row>
    <row r="1009" spans="1:17" x14ac:dyDescent="0.3">
      <c r="A1009" s="4">
        <v>0.92020000000000002</v>
      </c>
      <c r="B1009" s="4">
        <v>584.23</v>
      </c>
      <c r="F1009" s="5">
        <f t="shared" si="60"/>
        <v>857.38</v>
      </c>
      <c r="G1009" s="1">
        <f t="shared" si="61"/>
        <v>0.77966365504762725</v>
      </c>
      <c r="K1009">
        <f t="shared" si="62"/>
        <v>857.38</v>
      </c>
      <c r="L1009">
        <f t="shared" si="63"/>
        <v>0.86832314885659789</v>
      </c>
      <c r="Q1009" s="3"/>
    </row>
    <row r="1010" spans="1:17" x14ac:dyDescent="0.3">
      <c r="A1010" s="4">
        <v>0.92010000000000003</v>
      </c>
      <c r="B1010" s="4">
        <v>584.23</v>
      </c>
      <c r="F1010" s="5">
        <f t="shared" si="60"/>
        <v>857.38</v>
      </c>
      <c r="G1010" s="1">
        <f t="shared" si="61"/>
        <v>0.77940949977796203</v>
      </c>
      <c r="K1010">
        <f t="shared" si="62"/>
        <v>857.38</v>
      </c>
      <c r="L1010">
        <f t="shared" si="63"/>
        <v>0.86860629770725606</v>
      </c>
      <c r="Q1010" s="3"/>
    </row>
    <row r="1011" spans="1:17" x14ac:dyDescent="0.3">
      <c r="A1011" s="4">
        <v>0.92010000000000003</v>
      </c>
      <c r="B1011" s="4">
        <v>584.24</v>
      </c>
      <c r="F1011" s="5">
        <f t="shared" si="60"/>
        <v>857.39</v>
      </c>
      <c r="G1011" s="1">
        <f t="shared" si="61"/>
        <v>0.77940949977796203</v>
      </c>
      <c r="K1011">
        <f t="shared" si="62"/>
        <v>857.39</v>
      </c>
      <c r="L1011">
        <f t="shared" si="63"/>
        <v>0.86860629770725606</v>
      </c>
      <c r="Q1011" s="3"/>
    </row>
    <row r="1012" spans="1:17" x14ac:dyDescent="0.3">
      <c r="A1012" s="4">
        <v>0.92</v>
      </c>
      <c r="B1012" s="4">
        <v>584.24</v>
      </c>
      <c r="F1012" s="5">
        <f t="shared" si="60"/>
        <v>857.39</v>
      </c>
      <c r="G1012" s="1">
        <f t="shared" si="61"/>
        <v>0.77915539974743375</v>
      </c>
      <c r="K1012">
        <f t="shared" si="62"/>
        <v>857.39</v>
      </c>
      <c r="L1012">
        <f t="shared" si="63"/>
        <v>0.86888956967949171</v>
      </c>
      <c r="Q1012" s="3"/>
    </row>
    <row r="1013" spans="1:17" x14ac:dyDescent="0.3">
      <c r="A1013" s="4">
        <v>0.91990000000000005</v>
      </c>
      <c r="B1013" s="4">
        <v>584.25</v>
      </c>
      <c r="F1013" s="5">
        <f t="shared" si="60"/>
        <v>857.4</v>
      </c>
      <c r="G1013" s="1">
        <f t="shared" si="61"/>
        <v>0.77890135495003876</v>
      </c>
      <c r="K1013">
        <f t="shared" si="62"/>
        <v>857.4</v>
      </c>
      <c r="L1013">
        <f t="shared" si="63"/>
        <v>0.86917296484023321</v>
      </c>
      <c r="Q1013" s="3"/>
    </row>
    <row r="1014" spans="1:17" x14ac:dyDescent="0.3">
      <c r="A1014" s="4">
        <v>0.91979999999999995</v>
      </c>
      <c r="B1014" s="4">
        <v>584.25</v>
      </c>
      <c r="F1014" s="5">
        <f t="shared" si="60"/>
        <v>857.4</v>
      </c>
      <c r="G1014" s="1">
        <f t="shared" si="61"/>
        <v>0.77864736537977308</v>
      </c>
      <c r="K1014">
        <f t="shared" si="62"/>
        <v>857.4</v>
      </c>
      <c r="L1014">
        <f t="shared" si="63"/>
        <v>0.86945648325645319</v>
      </c>
      <c r="Q1014" s="3"/>
    </row>
    <row r="1015" spans="1:17" x14ac:dyDescent="0.3">
      <c r="A1015" s="4">
        <v>0.91979999999999995</v>
      </c>
      <c r="B1015" s="4">
        <v>584.26</v>
      </c>
      <c r="F1015" s="5">
        <f t="shared" si="60"/>
        <v>857.41</v>
      </c>
      <c r="G1015" s="1">
        <f t="shared" si="61"/>
        <v>0.77864736537977308</v>
      </c>
      <c r="K1015">
        <f t="shared" si="62"/>
        <v>857.41</v>
      </c>
      <c r="L1015">
        <f t="shared" si="63"/>
        <v>0.86945648325645319</v>
      </c>
      <c r="Q1015" s="3"/>
    </row>
    <row r="1016" spans="1:17" x14ac:dyDescent="0.3">
      <c r="A1016" s="4">
        <v>0.91969999999999996</v>
      </c>
      <c r="B1016" s="4">
        <v>584.26</v>
      </c>
      <c r="F1016" s="5">
        <f t="shared" si="60"/>
        <v>857.41</v>
      </c>
      <c r="G1016" s="1">
        <f t="shared" si="61"/>
        <v>0.77839343103063374</v>
      </c>
      <c r="K1016">
        <f t="shared" si="62"/>
        <v>857.41</v>
      </c>
      <c r="L1016">
        <f t="shared" si="63"/>
        <v>0.86974012499516673</v>
      </c>
      <c r="Q1016" s="3"/>
    </row>
    <row r="1017" spans="1:17" x14ac:dyDescent="0.3">
      <c r="A1017" s="4">
        <v>0.91959999999999997</v>
      </c>
      <c r="B1017" s="4">
        <v>584.27</v>
      </c>
      <c r="F1017" s="5">
        <f t="shared" si="60"/>
        <v>857.42</v>
      </c>
      <c r="G1017" s="1">
        <f t="shared" si="61"/>
        <v>0.77813955189661688</v>
      </c>
      <c r="K1017">
        <f t="shared" si="62"/>
        <v>857.42</v>
      </c>
      <c r="L1017">
        <f t="shared" si="63"/>
        <v>0.87002389012343362</v>
      </c>
      <c r="Q1017" s="3"/>
    </row>
    <row r="1018" spans="1:17" x14ac:dyDescent="0.3">
      <c r="A1018" s="4">
        <v>0.91949999999999998</v>
      </c>
      <c r="B1018" s="4">
        <v>584.27</v>
      </c>
      <c r="F1018" s="5">
        <f t="shared" si="60"/>
        <v>857.42</v>
      </c>
      <c r="G1018" s="1">
        <f t="shared" si="61"/>
        <v>0.77788572797171884</v>
      </c>
      <c r="K1018">
        <f t="shared" si="62"/>
        <v>857.42</v>
      </c>
      <c r="L1018">
        <f t="shared" si="63"/>
        <v>0.87030777870835718</v>
      </c>
      <c r="Q1018" s="3"/>
    </row>
    <row r="1019" spans="1:17" x14ac:dyDescent="0.3">
      <c r="A1019" s="4">
        <v>0.91949999999999998</v>
      </c>
      <c r="B1019" s="4">
        <v>584.28</v>
      </c>
      <c r="F1019" s="5">
        <f t="shared" si="60"/>
        <v>857.43</v>
      </c>
      <c r="G1019" s="1">
        <f t="shared" si="61"/>
        <v>0.77788572797171884</v>
      </c>
      <c r="K1019">
        <f t="shared" si="62"/>
        <v>857.43</v>
      </c>
      <c r="L1019">
        <f t="shared" si="63"/>
        <v>0.87030777870835718</v>
      </c>
      <c r="Q1019" s="3"/>
    </row>
    <row r="1020" spans="1:17" x14ac:dyDescent="0.3">
      <c r="A1020" s="4">
        <v>0.91930000000000001</v>
      </c>
      <c r="B1020" s="4">
        <v>584.28</v>
      </c>
      <c r="F1020" s="5">
        <f t="shared" si="60"/>
        <v>857.43</v>
      </c>
      <c r="G1020" s="1">
        <f t="shared" si="61"/>
        <v>0.77737824572526459</v>
      </c>
      <c r="K1020">
        <f t="shared" si="62"/>
        <v>857.43</v>
      </c>
      <c r="L1020">
        <f t="shared" si="63"/>
        <v>0.87087592651680723</v>
      </c>
      <c r="Q1020" s="3"/>
    </row>
    <row r="1021" spans="1:17" x14ac:dyDescent="0.3">
      <c r="A1021" s="4">
        <v>0.91930000000000001</v>
      </c>
      <c r="B1021" s="4">
        <v>584.29</v>
      </c>
      <c r="F1021" s="5">
        <f t="shared" si="60"/>
        <v>857.43999999999994</v>
      </c>
      <c r="G1021" s="1">
        <f t="shared" si="61"/>
        <v>0.77737824572526459</v>
      </c>
      <c r="K1021">
        <f t="shared" si="62"/>
        <v>857.43999999999994</v>
      </c>
      <c r="L1021">
        <f t="shared" si="63"/>
        <v>0.87087592651680723</v>
      </c>
      <c r="Q1021" s="3"/>
    </row>
    <row r="1022" spans="1:17" x14ac:dyDescent="0.3">
      <c r="A1022" s="4">
        <v>0.91910000000000003</v>
      </c>
      <c r="B1022" s="4">
        <v>584.29</v>
      </c>
      <c r="F1022" s="5">
        <f t="shared" si="60"/>
        <v>857.43999999999994</v>
      </c>
      <c r="G1022" s="1">
        <f t="shared" si="61"/>
        <v>0.77687098424324286</v>
      </c>
      <c r="K1022">
        <f t="shared" si="62"/>
        <v>857.43999999999994</v>
      </c>
      <c r="L1022">
        <f t="shared" si="63"/>
        <v>0.87144456895821887</v>
      </c>
      <c r="Q1022" s="3"/>
    </row>
    <row r="1023" spans="1:17" x14ac:dyDescent="0.3">
      <c r="A1023" s="4">
        <v>0.91900000000000004</v>
      </c>
      <c r="B1023" s="4">
        <v>584.29999999999995</v>
      </c>
      <c r="F1023" s="5">
        <f t="shared" si="60"/>
        <v>857.44999999999993</v>
      </c>
      <c r="G1023" s="1">
        <f t="shared" si="61"/>
        <v>0.77661743627388502</v>
      </c>
      <c r="K1023">
        <f t="shared" si="62"/>
        <v>857.44999999999993</v>
      </c>
      <c r="L1023">
        <f t="shared" si="63"/>
        <v>0.87172907583450976</v>
      </c>
      <c r="Q1023" s="3"/>
    </row>
    <row r="1024" spans="1:17" x14ac:dyDescent="0.3">
      <c r="A1024" s="4">
        <v>0.91890000000000005</v>
      </c>
      <c r="B1024" s="4">
        <v>584.29999999999995</v>
      </c>
      <c r="F1024" s="5">
        <f t="shared" si="60"/>
        <v>857.44999999999993</v>
      </c>
      <c r="G1024" s="1">
        <f t="shared" si="61"/>
        <v>0.77636394347762439</v>
      </c>
      <c r="K1024">
        <f t="shared" si="62"/>
        <v>857.44999999999993</v>
      </c>
      <c r="L1024">
        <f t="shared" si="63"/>
        <v>0.87201370657099797</v>
      </c>
      <c r="Q1024" s="3"/>
    </row>
    <row r="1025" spans="1:17" x14ac:dyDescent="0.3">
      <c r="A1025" s="4">
        <v>0.91879999999999995</v>
      </c>
      <c r="B1025" s="4">
        <v>584.30999999999995</v>
      </c>
      <c r="F1025" s="5">
        <f t="shared" si="60"/>
        <v>857.45999999999992</v>
      </c>
      <c r="G1025" s="1">
        <f t="shared" si="61"/>
        <v>0.7761105058484572</v>
      </c>
      <c r="K1025">
        <f t="shared" si="62"/>
        <v>857.45999999999992</v>
      </c>
      <c r="L1025">
        <f t="shared" si="63"/>
        <v>0.87229846123509458</v>
      </c>
      <c r="Q1025" s="3"/>
    </row>
    <row r="1026" spans="1:17" x14ac:dyDescent="0.3">
      <c r="A1026" s="4">
        <v>0.91869999999999996</v>
      </c>
      <c r="B1026" s="4">
        <v>584.30999999999995</v>
      </c>
      <c r="F1026" s="5">
        <f t="shared" si="60"/>
        <v>857.45999999999992</v>
      </c>
      <c r="G1026" s="1">
        <f t="shared" si="61"/>
        <v>0.77585712338038015</v>
      </c>
      <c r="K1026">
        <f t="shared" si="62"/>
        <v>857.45999999999992</v>
      </c>
      <c r="L1026">
        <f t="shared" si="63"/>
        <v>0.87258333989425352</v>
      </c>
      <c r="Q1026" s="3"/>
    </row>
    <row r="1027" spans="1:17" x14ac:dyDescent="0.3">
      <c r="A1027" s="4">
        <v>0.91859999999999997</v>
      </c>
      <c r="B1027" s="4">
        <v>584.32000000000005</v>
      </c>
      <c r="F1027" s="5">
        <f t="shared" si="60"/>
        <v>857.47</v>
      </c>
      <c r="G1027" s="1">
        <f t="shared" si="61"/>
        <v>0.77560379606738972</v>
      </c>
      <c r="K1027">
        <f t="shared" si="62"/>
        <v>857.47</v>
      </c>
      <c r="L1027">
        <f t="shared" si="63"/>
        <v>0.87286834261597357</v>
      </c>
      <c r="Q1027" s="3"/>
    </row>
    <row r="1028" spans="1:17" x14ac:dyDescent="0.3">
      <c r="A1028" s="4">
        <v>0.91839999999999999</v>
      </c>
      <c r="B1028" s="4">
        <v>584.32000000000005</v>
      </c>
      <c r="F1028" s="5">
        <f t="shared" ref="F1028:F1091" si="64">B1028+273.15</f>
        <v>857.47</v>
      </c>
      <c r="G1028" s="1">
        <f t="shared" si="61"/>
        <v>0.77509730688265344</v>
      </c>
      <c r="K1028">
        <f t="shared" si="62"/>
        <v>857.47</v>
      </c>
      <c r="L1028">
        <f t="shared" si="63"/>
        <v>0.87343872051731319</v>
      </c>
      <c r="Q1028" s="3"/>
    </row>
    <row r="1029" spans="1:17" x14ac:dyDescent="0.3">
      <c r="A1029" s="4">
        <v>0.91839999999999999</v>
      </c>
      <c r="B1029" s="4">
        <v>584.33000000000004</v>
      </c>
      <c r="F1029" s="5">
        <f t="shared" si="64"/>
        <v>857.48</v>
      </c>
      <c r="G1029" s="1">
        <f t="shared" ref="G1029:G1092" si="65">((1-(($A$4-A1029)/$A$4))^3)</f>
        <v>0.77509730688265344</v>
      </c>
      <c r="K1029">
        <f t="shared" ref="K1029:K1092" si="66">F1029</f>
        <v>857.48</v>
      </c>
      <c r="L1029">
        <f t="shared" ref="L1029:L1092" si="67">$D$10/G1029</f>
        <v>0.87343872051731319</v>
      </c>
      <c r="Q1029" s="3"/>
    </row>
    <row r="1030" spans="1:17" x14ac:dyDescent="0.3">
      <c r="A1030" s="4">
        <v>0.91820000000000002</v>
      </c>
      <c r="B1030" s="4">
        <v>584.33000000000004</v>
      </c>
      <c r="F1030" s="5">
        <f t="shared" si="64"/>
        <v>857.48</v>
      </c>
      <c r="G1030" s="1">
        <f t="shared" si="65"/>
        <v>0.77459103824621978</v>
      </c>
      <c r="K1030">
        <f t="shared" si="66"/>
        <v>857.48</v>
      </c>
      <c r="L1030">
        <f t="shared" si="67"/>
        <v>0.87400959547998491</v>
      </c>
      <c r="Q1030" s="3"/>
    </row>
    <row r="1031" spans="1:17" x14ac:dyDescent="0.3">
      <c r="A1031" s="4">
        <v>0.91820000000000002</v>
      </c>
      <c r="B1031" s="4">
        <v>584.34</v>
      </c>
      <c r="F1031" s="5">
        <f t="shared" si="64"/>
        <v>857.49</v>
      </c>
      <c r="G1031" s="1">
        <f t="shared" si="65"/>
        <v>0.77459103824621978</v>
      </c>
      <c r="K1031">
        <f t="shared" si="66"/>
        <v>857.49</v>
      </c>
      <c r="L1031">
        <f t="shared" si="67"/>
        <v>0.87400959547998491</v>
      </c>
      <c r="Q1031" s="3"/>
    </row>
    <row r="1032" spans="1:17" x14ac:dyDescent="0.3">
      <c r="A1032" s="4">
        <v>0.91800000000000004</v>
      </c>
      <c r="B1032" s="4">
        <v>584.34</v>
      </c>
      <c r="F1032" s="5">
        <f t="shared" si="64"/>
        <v>857.49</v>
      </c>
      <c r="G1032" s="1">
        <f t="shared" si="65"/>
        <v>0.77408499011006004</v>
      </c>
      <c r="K1032">
        <f t="shared" si="66"/>
        <v>857.49</v>
      </c>
      <c r="L1032">
        <f t="shared" si="67"/>
        <v>0.87458096804556773</v>
      </c>
      <c r="Q1032" s="3"/>
    </row>
    <row r="1033" spans="1:17" x14ac:dyDescent="0.3">
      <c r="A1033" s="4">
        <v>0.91790000000000005</v>
      </c>
      <c r="B1033" s="4">
        <v>584.35</v>
      </c>
      <c r="F1033" s="5">
        <f t="shared" si="64"/>
        <v>857.5</v>
      </c>
      <c r="G1033" s="1">
        <f t="shared" si="65"/>
        <v>0.77383204871457367</v>
      </c>
      <c r="K1033">
        <f t="shared" si="66"/>
        <v>857.5</v>
      </c>
      <c r="L1033">
        <f t="shared" si="67"/>
        <v>0.87486684109888824</v>
      </c>
      <c r="Q1033" s="3"/>
    </row>
    <row r="1034" spans="1:17" x14ac:dyDescent="0.3">
      <c r="A1034" s="4">
        <v>0.91779999999999995</v>
      </c>
      <c r="B1034" s="4">
        <v>584.35</v>
      </c>
      <c r="F1034" s="5">
        <f t="shared" si="64"/>
        <v>857.5</v>
      </c>
      <c r="G1034" s="1">
        <f t="shared" si="65"/>
        <v>0.77357916242614477</v>
      </c>
      <c r="K1034">
        <f t="shared" si="66"/>
        <v>857.5</v>
      </c>
      <c r="L1034">
        <f t="shared" si="67"/>
        <v>0.87515283875634986</v>
      </c>
      <c r="Q1034" s="3"/>
    </row>
    <row r="1035" spans="1:17" x14ac:dyDescent="0.3">
      <c r="A1035" s="4">
        <v>0.91769999999999996</v>
      </c>
      <c r="B1035" s="4">
        <v>584.36</v>
      </c>
      <c r="F1035" s="5">
        <f t="shared" si="64"/>
        <v>857.51</v>
      </c>
      <c r="G1035" s="1">
        <f t="shared" si="65"/>
        <v>0.77332633123877004</v>
      </c>
      <c r="K1035">
        <f t="shared" si="66"/>
        <v>857.51</v>
      </c>
      <c r="L1035">
        <f t="shared" si="67"/>
        <v>0.87543896108584907</v>
      </c>
      <c r="Q1035" s="3"/>
    </row>
    <row r="1036" spans="1:17" x14ac:dyDescent="0.3">
      <c r="A1036" s="4">
        <v>0.91759999999999997</v>
      </c>
      <c r="B1036" s="4">
        <v>584.36</v>
      </c>
      <c r="F1036" s="5">
        <f t="shared" si="64"/>
        <v>857.51</v>
      </c>
      <c r="G1036" s="1">
        <f t="shared" si="65"/>
        <v>0.77307355514644582</v>
      </c>
      <c r="K1036">
        <f t="shared" si="66"/>
        <v>857.51</v>
      </c>
      <c r="L1036">
        <f t="shared" si="67"/>
        <v>0.87572520815532717</v>
      </c>
      <c r="Q1036" s="3"/>
    </row>
    <row r="1037" spans="1:17" x14ac:dyDescent="0.3">
      <c r="A1037" s="4">
        <v>0.91749999999999998</v>
      </c>
      <c r="B1037" s="4">
        <v>584.37</v>
      </c>
      <c r="F1037" s="5">
        <f t="shared" si="64"/>
        <v>857.52</v>
      </c>
      <c r="G1037" s="1">
        <f t="shared" si="65"/>
        <v>0.77282083414316838</v>
      </c>
      <c r="K1037">
        <f t="shared" si="66"/>
        <v>857.52</v>
      </c>
      <c r="L1037">
        <f t="shared" si="67"/>
        <v>0.8760115800327698</v>
      </c>
      <c r="Q1037" s="3"/>
    </row>
    <row r="1038" spans="1:17" x14ac:dyDescent="0.3">
      <c r="A1038" s="4">
        <v>0.9173</v>
      </c>
      <c r="B1038" s="4">
        <v>584.37</v>
      </c>
      <c r="F1038" s="5">
        <f t="shared" si="64"/>
        <v>857.52</v>
      </c>
      <c r="G1038" s="1">
        <f t="shared" si="65"/>
        <v>0.77231555737973934</v>
      </c>
      <c r="K1038">
        <f t="shared" si="66"/>
        <v>857.52</v>
      </c>
      <c r="L1038">
        <f t="shared" si="67"/>
        <v>0.87658469848371368</v>
      </c>
      <c r="Q1038" s="3"/>
    </row>
    <row r="1039" spans="1:17" x14ac:dyDescent="0.3">
      <c r="A1039" s="4">
        <v>0.9173</v>
      </c>
      <c r="B1039" s="4">
        <v>584.38</v>
      </c>
      <c r="F1039" s="5">
        <f t="shared" si="64"/>
        <v>857.53</v>
      </c>
      <c r="G1039" s="1">
        <f t="shared" si="65"/>
        <v>0.77231555737973934</v>
      </c>
      <c r="K1039">
        <f t="shared" si="66"/>
        <v>857.53</v>
      </c>
      <c r="L1039">
        <f t="shared" si="67"/>
        <v>0.87658469848371368</v>
      </c>
      <c r="Q1039" s="3"/>
    </row>
    <row r="1040" spans="1:17" x14ac:dyDescent="0.3">
      <c r="A1040" s="4">
        <v>0.91710000000000003</v>
      </c>
      <c r="B1040" s="4">
        <v>584.38</v>
      </c>
      <c r="F1040" s="5">
        <f t="shared" si="64"/>
        <v>857.53</v>
      </c>
      <c r="G1040" s="1">
        <f t="shared" si="65"/>
        <v>0.77181050090045455</v>
      </c>
      <c r="K1040">
        <f t="shared" si="66"/>
        <v>857.53</v>
      </c>
      <c r="L1040">
        <f t="shared" si="67"/>
        <v>0.87715831698345492</v>
      </c>
      <c r="Q1040" s="3"/>
    </row>
    <row r="1041" spans="1:17" x14ac:dyDescent="0.3">
      <c r="A1041" s="4">
        <v>0.91710000000000003</v>
      </c>
      <c r="B1041" s="4">
        <v>584.39</v>
      </c>
      <c r="F1041" s="5">
        <f t="shared" si="64"/>
        <v>857.54</v>
      </c>
      <c r="G1041" s="1">
        <f t="shared" si="65"/>
        <v>0.77181050090045455</v>
      </c>
      <c r="K1041">
        <f t="shared" si="66"/>
        <v>857.54</v>
      </c>
      <c r="L1041">
        <f t="shared" si="67"/>
        <v>0.87715831698345492</v>
      </c>
      <c r="Q1041" s="3"/>
    </row>
    <row r="1042" spans="1:17" x14ac:dyDescent="0.3">
      <c r="A1042" s="4">
        <v>0.91690000000000005</v>
      </c>
      <c r="B1042" s="4">
        <v>584.39</v>
      </c>
      <c r="F1042" s="5">
        <f t="shared" si="64"/>
        <v>857.54</v>
      </c>
      <c r="G1042" s="1">
        <f t="shared" si="65"/>
        <v>0.77130566465728512</v>
      </c>
      <c r="K1042">
        <f t="shared" si="66"/>
        <v>857.54</v>
      </c>
      <c r="L1042">
        <f t="shared" si="67"/>
        <v>0.87773243607748175</v>
      </c>
      <c r="Q1042" s="3"/>
    </row>
    <row r="1043" spans="1:17" x14ac:dyDescent="0.3">
      <c r="A1043" s="4">
        <v>0.91679999999999995</v>
      </c>
      <c r="B1043" s="4">
        <v>584.4</v>
      </c>
      <c r="F1043" s="5">
        <f t="shared" si="64"/>
        <v>857.55</v>
      </c>
      <c r="G1043" s="1">
        <f t="shared" si="65"/>
        <v>0.77105332910923441</v>
      </c>
      <c r="K1043">
        <f t="shared" si="66"/>
        <v>857.55</v>
      </c>
      <c r="L1043">
        <f t="shared" si="67"/>
        <v>0.87801968351801263</v>
      </c>
      <c r="Q1043" s="3"/>
    </row>
    <row r="1044" spans="1:17" x14ac:dyDescent="0.3">
      <c r="A1044" s="4">
        <v>0.91669999999999996</v>
      </c>
      <c r="B1044" s="4">
        <v>584.4</v>
      </c>
      <c r="F1044" s="5">
        <f t="shared" si="64"/>
        <v>857.55</v>
      </c>
      <c r="G1044" s="1">
        <f t="shared" si="65"/>
        <v>0.77080104860220189</v>
      </c>
      <c r="K1044">
        <f t="shared" si="66"/>
        <v>857.55</v>
      </c>
      <c r="L1044">
        <f t="shared" si="67"/>
        <v>0.87830705631199646</v>
      </c>
      <c r="Q1044" s="3"/>
    </row>
    <row r="1045" spans="1:17" x14ac:dyDescent="0.3">
      <c r="A1045" s="4">
        <v>0.91659999999999997</v>
      </c>
      <c r="B1045" s="4">
        <v>584.41</v>
      </c>
      <c r="F1045" s="5">
        <f t="shared" si="64"/>
        <v>857.56</v>
      </c>
      <c r="G1045" s="1">
        <f t="shared" si="65"/>
        <v>0.77054882313018369</v>
      </c>
      <c r="K1045">
        <f t="shared" si="66"/>
        <v>857.56</v>
      </c>
      <c r="L1045">
        <f t="shared" si="67"/>
        <v>0.87859455452782043</v>
      </c>
      <c r="Q1045" s="3"/>
    </row>
    <row r="1046" spans="1:17" x14ac:dyDescent="0.3">
      <c r="A1046" s="4">
        <v>0.91649999999999998</v>
      </c>
      <c r="B1046" s="4">
        <v>584.41</v>
      </c>
      <c r="F1046" s="5">
        <f t="shared" si="64"/>
        <v>857.56</v>
      </c>
      <c r="G1046" s="1">
        <f t="shared" si="65"/>
        <v>0.7702966526871764</v>
      </c>
      <c r="K1046">
        <f t="shared" si="66"/>
        <v>857.56</v>
      </c>
      <c r="L1046">
        <f t="shared" si="67"/>
        <v>0.87888217823391623</v>
      </c>
      <c r="Q1046" s="3"/>
    </row>
    <row r="1047" spans="1:17" x14ac:dyDescent="0.3">
      <c r="A1047" s="4">
        <v>0.91639999999999999</v>
      </c>
      <c r="B1047" s="4">
        <v>584.41999999999996</v>
      </c>
      <c r="F1047" s="5">
        <f t="shared" si="64"/>
        <v>857.56999999999994</v>
      </c>
      <c r="G1047" s="1">
        <f t="shared" si="65"/>
        <v>0.77004453726717603</v>
      </c>
      <c r="K1047">
        <f t="shared" si="66"/>
        <v>857.56999999999994</v>
      </c>
      <c r="L1047">
        <f t="shared" si="67"/>
        <v>0.87916992749876088</v>
      </c>
      <c r="Q1047" s="3"/>
    </row>
    <row r="1048" spans="1:17" x14ac:dyDescent="0.3">
      <c r="A1048" s="4">
        <v>0.91620000000000001</v>
      </c>
      <c r="B1048" s="4">
        <v>584.41999999999996</v>
      </c>
      <c r="F1048" s="5">
        <f t="shared" si="64"/>
        <v>857.56999999999994</v>
      </c>
      <c r="G1048" s="1">
        <f t="shared" si="65"/>
        <v>0.76954047147218307</v>
      </c>
      <c r="K1048">
        <f t="shared" si="66"/>
        <v>857.56999999999994</v>
      </c>
      <c r="L1048">
        <f t="shared" si="67"/>
        <v>0.87974580297882599</v>
      </c>
      <c r="Q1048" s="3"/>
    </row>
    <row r="1049" spans="1:17" x14ac:dyDescent="0.3">
      <c r="A1049" s="4">
        <v>0.91620000000000001</v>
      </c>
      <c r="B1049" s="4">
        <v>584.42999999999995</v>
      </c>
      <c r="F1049" s="5">
        <f t="shared" si="64"/>
        <v>857.57999999999993</v>
      </c>
      <c r="G1049" s="1">
        <f t="shared" si="65"/>
        <v>0.76954047147218307</v>
      </c>
      <c r="K1049">
        <f t="shared" si="66"/>
        <v>857.57999999999993</v>
      </c>
      <c r="L1049">
        <f t="shared" si="67"/>
        <v>0.87974580297882599</v>
      </c>
      <c r="Q1049" s="3"/>
    </row>
    <row r="1050" spans="1:17" x14ac:dyDescent="0.3">
      <c r="A1050" s="4">
        <v>0.91600000000000004</v>
      </c>
      <c r="B1050" s="4">
        <v>584.42999999999995</v>
      </c>
      <c r="F1050" s="5">
        <f t="shared" si="64"/>
        <v>857.57999999999993</v>
      </c>
      <c r="G1050" s="1">
        <f t="shared" si="65"/>
        <v>0.76903662569717557</v>
      </c>
      <c r="K1050">
        <f t="shared" si="66"/>
        <v>857.57999999999993</v>
      </c>
      <c r="L1050">
        <f t="shared" si="67"/>
        <v>0.88032218151672681</v>
      </c>
      <c r="Q1050" s="3"/>
    </row>
    <row r="1051" spans="1:17" x14ac:dyDescent="0.3">
      <c r="A1051" s="4">
        <v>0.91590000000000005</v>
      </c>
      <c r="B1051" s="4">
        <v>584.44000000000005</v>
      </c>
      <c r="F1051" s="5">
        <f t="shared" si="64"/>
        <v>857.59</v>
      </c>
      <c r="G1051" s="1">
        <f t="shared" si="65"/>
        <v>0.76878478530215744</v>
      </c>
      <c r="K1051">
        <f t="shared" si="66"/>
        <v>857.59</v>
      </c>
      <c r="L1051">
        <f t="shared" si="67"/>
        <v>0.88061055960403412</v>
      </c>
      <c r="Q1051" s="3"/>
    </row>
    <row r="1052" spans="1:17" x14ac:dyDescent="0.3">
      <c r="A1052" s="4">
        <v>0.91579999999999995</v>
      </c>
      <c r="B1052" s="4">
        <v>584.44000000000005</v>
      </c>
      <c r="F1052" s="5">
        <f t="shared" si="64"/>
        <v>857.59</v>
      </c>
      <c r="G1052" s="1">
        <f t="shared" si="65"/>
        <v>0.7685329998941246</v>
      </c>
      <c r="K1052">
        <f t="shared" si="66"/>
        <v>857.59</v>
      </c>
      <c r="L1052">
        <f t="shared" si="67"/>
        <v>0.88089906366189297</v>
      </c>
      <c r="Q1052" s="3"/>
    </row>
    <row r="1053" spans="1:17" x14ac:dyDescent="0.3">
      <c r="A1053" s="4">
        <v>0.91569999999999996</v>
      </c>
      <c r="B1053" s="4">
        <v>584.45000000000005</v>
      </c>
      <c r="F1053" s="5">
        <f t="shared" si="64"/>
        <v>857.6</v>
      </c>
      <c r="G1053" s="1">
        <f t="shared" si="65"/>
        <v>0.76828126946707409</v>
      </c>
      <c r="K1053">
        <f t="shared" si="66"/>
        <v>857.6</v>
      </c>
      <c r="L1053">
        <f t="shared" si="67"/>
        <v>0.881187693759094</v>
      </c>
      <c r="Q1053" s="3"/>
    </row>
    <row r="1054" spans="1:17" x14ac:dyDescent="0.3">
      <c r="A1054" s="4">
        <v>0.91559999999999997</v>
      </c>
      <c r="B1054" s="4">
        <v>584.45000000000005</v>
      </c>
      <c r="F1054" s="5">
        <f t="shared" si="64"/>
        <v>857.6</v>
      </c>
      <c r="G1054" s="1">
        <f t="shared" si="65"/>
        <v>0.76802959401500193</v>
      </c>
      <c r="K1054">
        <f t="shared" si="66"/>
        <v>857.6</v>
      </c>
      <c r="L1054">
        <f t="shared" si="67"/>
        <v>0.88147644996447394</v>
      </c>
      <c r="Q1054" s="3"/>
    </row>
    <row r="1055" spans="1:17" x14ac:dyDescent="0.3">
      <c r="A1055" s="4">
        <v>0.91549999999999998</v>
      </c>
      <c r="B1055" s="4">
        <v>584.46</v>
      </c>
      <c r="F1055" s="5">
        <f t="shared" si="64"/>
        <v>857.61</v>
      </c>
      <c r="G1055" s="1">
        <f t="shared" si="65"/>
        <v>0.76777797353190458</v>
      </c>
      <c r="K1055">
        <f t="shared" si="66"/>
        <v>857.61</v>
      </c>
      <c r="L1055">
        <f t="shared" si="67"/>
        <v>0.88176533234691412</v>
      </c>
      <c r="Q1055" s="3"/>
    </row>
    <row r="1056" spans="1:17" x14ac:dyDescent="0.3">
      <c r="A1056" s="4">
        <v>0.91539999999999999</v>
      </c>
      <c r="B1056" s="4">
        <v>584.46</v>
      </c>
      <c r="F1056" s="5">
        <f t="shared" si="64"/>
        <v>857.61</v>
      </c>
      <c r="G1056" s="1">
        <f t="shared" si="65"/>
        <v>0.76752640801177818</v>
      </c>
      <c r="K1056">
        <f t="shared" si="66"/>
        <v>857.61</v>
      </c>
      <c r="L1056">
        <f t="shared" si="67"/>
        <v>0.88205434097534141</v>
      </c>
      <c r="Q1056" s="3"/>
    </row>
    <row r="1057" spans="1:17" x14ac:dyDescent="0.3">
      <c r="A1057" s="4">
        <v>0.9153</v>
      </c>
      <c r="B1057" s="4">
        <v>584.47</v>
      </c>
      <c r="F1057" s="5">
        <f t="shared" si="64"/>
        <v>857.62</v>
      </c>
      <c r="G1057" s="1">
        <f t="shared" si="65"/>
        <v>0.76727489744861954</v>
      </c>
      <c r="K1057">
        <f t="shared" si="66"/>
        <v>857.62</v>
      </c>
      <c r="L1057">
        <f t="shared" si="67"/>
        <v>0.88234347591872742</v>
      </c>
      <c r="Q1057" s="3"/>
    </row>
    <row r="1058" spans="1:17" x14ac:dyDescent="0.3">
      <c r="A1058" s="4">
        <v>0.91510000000000002</v>
      </c>
      <c r="B1058" s="4">
        <v>584.47</v>
      </c>
      <c r="F1058" s="5">
        <f t="shared" si="64"/>
        <v>857.62</v>
      </c>
      <c r="G1058" s="1">
        <f t="shared" si="65"/>
        <v>0.76677204116919073</v>
      </c>
      <c r="K1058">
        <f t="shared" si="66"/>
        <v>857.62</v>
      </c>
      <c r="L1058">
        <f t="shared" si="67"/>
        <v>0.88292212502648859</v>
      </c>
      <c r="Q1058" s="3"/>
    </row>
    <row r="1059" spans="1:17" x14ac:dyDescent="0.3">
      <c r="A1059" s="4">
        <v>0.91510000000000002</v>
      </c>
      <c r="B1059" s="4">
        <v>584.48</v>
      </c>
      <c r="F1059" s="5">
        <f t="shared" si="64"/>
        <v>857.63</v>
      </c>
      <c r="G1059" s="1">
        <f t="shared" si="65"/>
        <v>0.76677204116919073</v>
      </c>
      <c r="K1059">
        <f t="shared" si="66"/>
        <v>857.63</v>
      </c>
      <c r="L1059">
        <f t="shared" si="67"/>
        <v>0.88292212502648859</v>
      </c>
      <c r="Q1059" s="3"/>
    </row>
    <row r="1060" spans="1:17" x14ac:dyDescent="0.3">
      <c r="A1060" s="4">
        <v>0.91490000000000005</v>
      </c>
      <c r="B1060" s="4">
        <v>584.48</v>
      </c>
      <c r="F1060" s="5">
        <f t="shared" si="64"/>
        <v>857.63</v>
      </c>
      <c r="G1060" s="1">
        <f t="shared" si="65"/>
        <v>0.76626940464558913</v>
      </c>
      <c r="K1060">
        <f t="shared" si="66"/>
        <v>857.63</v>
      </c>
      <c r="L1060">
        <f t="shared" si="67"/>
        <v>0.88350128022287733</v>
      </c>
      <c r="Q1060" s="3"/>
    </row>
    <row r="1061" spans="1:17" x14ac:dyDescent="0.3">
      <c r="A1061" s="4">
        <v>0.91490000000000005</v>
      </c>
      <c r="B1061" s="4">
        <v>584.49</v>
      </c>
      <c r="F1061" s="5">
        <f t="shared" si="64"/>
        <v>857.64</v>
      </c>
      <c r="G1061" s="1">
        <f t="shared" si="65"/>
        <v>0.76626940464558913</v>
      </c>
      <c r="K1061">
        <f t="shared" si="66"/>
        <v>857.64</v>
      </c>
      <c r="L1061">
        <f t="shared" si="67"/>
        <v>0.88350128022287733</v>
      </c>
      <c r="Q1061" s="3"/>
    </row>
    <row r="1062" spans="1:17" x14ac:dyDescent="0.3">
      <c r="A1062" s="4">
        <v>0.91469999999999996</v>
      </c>
      <c r="B1062" s="4">
        <v>584.49</v>
      </c>
      <c r="F1062" s="5">
        <f t="shared" si="64"/>
        <v>857.64</v>
      </c>
      <c r="G1062" s="1">
        <f t="shared" si="65"/>
        <v>0.76576698782978536</v>
      </c>
      <c r="K1062">
        <f t="shared" si="66"/>
        <v>857.64</v>
      </c>
      <c r="L1062">
        <f t="shared" si="67"/>
        <v>0.88408094206129917</v>
      </c>
      <c r="Q1062" s="3"/>
    </row>
    <row r="1063" spans="1:17" x14ac:dyDescent="0.3">
      <c r="A1063" s="4">
        <v>0.91459999999999997</v>
      </c>
      <c r="B1063" s="4">
        <v>584.5</v>
      </c>
      <c r="F1063" s="5">
        <f t="shared" si="64"/>
        <v>857.65</v>
      </c>
      <c r="G1063" s="1">
        <f t="shared" si="65"/>
        <v>0.76551586179729902</v>
      </c>
      <c r="K1063">
        <f t="shared" si="66"/>
        <v>857.65</v>
      </c>
      <c r="L1063">
        <f t="shared" si="67"/>
        <v>0.88437096314440955</v>
      </c>
      <c r="Q1063" s="3"/>
    </row>
    <row r="1064" spans="1:17" x14ac:dyDescent="0.3">
      <c r="A1064" s="4">
        <v>0.91449999999999998</v>
      </c>
      <c r="B1064" s="4">
        <v>584.5</v>
      </c>
      <c r="F1064" s="5">
        <f t="shared" si="64"/>
        <v>857.65</v>
      </c>
      <c r="G1064" s="1">
        <f t="shared" si="65"/>
        <v>0.76526479067375153</v>
      </c>
      <c r="K1064">
        <f t="shared" si="66"/>
        <v>857.65</v>
      </c>
      <c r="L1064">
        <f t="shared" si="67"/>
        <v>0.88466111109588386</v>
      </c>
      <c r="Q1064" s="3"/>
    </row>
    <row r="1065" spans="1:17" x14ac:dyDescent="0.3">
      <c r="A1065" s="4">
        <v>0.91439999999999999</v>
      </c>
      <c r="B1065" s="4">
        <v>584.51</v>
      </c>
      <c r="F1065" s="5">
        <f t="shared" si="64"/>
        <v>857.66</v>
      </c>
      <c r="G1065" s="1">
        <f t="shared" si="65"/>
        <v>0.7650137744531389</v>
      </c>
      <c r="K1065">
        <f t="shared" si="66"/>
        <v>857.66</v>
      </c>
      <c r="L1065">
        <f t="shared" si="67"/>
        <v>0.8849513859851027</v>
      </c>
      <c r="Q1065" s="3"/>
    </row>
    <row r="1066" spans="1:17" x14ac:dyDescent="0.3">
      <c r="A1066" s="4">
        <v>0.9143</v>
      </c>
      <c r="B1066" s="4">
        <v>584.51</v>
      </c>
      <c r="F1066" s="5">
        <f t="shared" si="64"/>
        <v>857.66</v>
      </c>
      <c r="G1066" s="1">
        <f t="shared" si="65"/>
        <v>0.76476281312945804</v>
      </c>
      <c r="K1066">
        <f t="shared" si="66"/>
        <v>857.66</v>
      </c>
      <c r="L1066">
        <f t="shared" si="67"/>
        <v>0.88524178788149099</v>
      </c>
      <c r="Q1066" s="3"/>
    </row>
    <row r="1067" spans="1:17" x14ac:dyDescent="0.3">
      <c r="A1067" s="4">
        <v>0.91420000000000001</v>
      </c>
      <c r="B1067" s="4">
        <v>584.52</v>
      </c>
      <c r="F1067" s="5">
        <f t="shared" si="64"/>
        <v>857.67</v>
      </c>
      <c r="G1067" s="1">
        <f t="shared" si="65"/>
        <v>0.76451190669670521</v>
      </c>
      <c r="K1067">
        <f t="shared" si="66"/>
        <v>857.67</v>
      </c>
      <c r="L1067">
        <f t="shared" si="67"/>
        <v>0.88553231685452005</v>
      </c>
      <c r="Q1067" s="3"/>
    </row>
    <row r="1068" spans="1:17" x14ac:dyDescent="0.3">
      <c r="A1068" s="4">
        <v>0.91410000000000002</v>
      </c>
      <c r="B1068" s="4">
        <v>584.52</v>
      </c>
      <c r="F1068" s="5">
        <f t="shared" si="64"/>
        <v>857.67</v>
      </c>
      <c r="G1068" s="1">
        <f t="shared" si="65"/>
        <v>0.76426105514887677</v>
      </c>
      <c r="K1068">
        <f t="shared" si="66"/>
        <v>857.67</v>
      </c>
      <c r="L1068">
        <f t="shared" si="67"/>
        <v>0.88582297297370671</v>
      </c>
      <c r="Q1068" s="3"/>
    </row>
    <row r="1069" spans="1:17" x14ac:dyDescent="0.3">
      <c r="A1069" s="4">
        <v>0.91410000000000002</v>
      </c>
      <c r="B1069" s="4">
        <v>584.53</v>
      </c>
      <c r="F1069" s="5">
        <f t="shared" si="64"/>
        <v>857.68</v>
      </c>
      <c r="G1069" s="1">
        <f t="shared" si="65"/>
        <v>0.76426105514887677</v>
      </c>
      <c r="K1069">
        <f t="shared" si="66"/>
        <v>857.68</v>
      </c>
      <c r="L1069">
        <f t="shared" si="67"/>
        <v>0.88582297297370671</v>
      </c>
      <c r="Q1069" s="3"/>
    </row>
    <row r="1070" spans="1:17" x14ac:dyDescent="0.3">
      <c r="A1070" s="4">
        <v>0.91400000000000003</v>
      </c>
      <c r="B1070" s="4">
        <v>584.53</v>
      </c>
      <c r="F1070" s="5">
        <f t="shared" si="64"/>
        <v>857.68</v>
      </c>
      <c r="G1070" s="1">
        <f t="shared" si="65"/>
        <v>0.76401025847996917</v>
      </c>
      <c r="K1070">
        <f t="shared" si="66"/>
        <v>857.68</v>
      </c>
      <c r="L1070">
        <f t="shared" si="67"/>
        <v>0.88611375630861333</v>
      </c>
      <c r="Q1070" s="3"/>
    </row>
    <row r="1071" spans="1:17" x14ac:dyDescent="0.3">
      <c r="A1071" s="4">
        <v>0.91390000000000005</v>
      </c>
      <c r="B1071" s="4">
        <v>584.54</v>
      </c>
      <c r="F1071" s="5">
        <f t="shared" si="64"/>
        <v>857.68999999999994</v>
      </c>
      <c r="G1071" s="1">
        <f t="shared" si="65"/>
        <v>0.76375951668397857</v>
      </c>
      <c r="K1071">
        <f t="shared" si="66"/>
        <v>857.68999999999994</v>
      </c>
      <c r="L1071">
        <f t="shared" si="67"/>
        <v>0.88640466692884812</v>
      </c>
      <c r="Q1071" s="3"/>
    </row>
    <row r="1072" spans="1:17" x14ac:dyDescent="0.3">
      <c r="A1072" s="4">
        <v>0.91379999999999995</v>
      </c>
      <c r="B1072" s="4">
        <v>584.54999999999995</v>
      </c>
      <c r="F1072" s="5">
        <f t="shared" si="64"/>
        <v>857.69999999999993</v>
      </c>
      <c r="G1072" s="1">
        <f t="shared" si="65"/>
        <v>0.7635088297549012</v>
      </c>
      <c r="K1072">
        <f t="shared" si="66"/>
        <v>857.69999999999993</v>
      </c>
      <c r="L1072">
        <f t="shared" si="67"/>
        <v>0.88669570490406524</v>
      </c>
      <c r="Q1072" s="3"/>
    </row>
    <row r="1073" spans="1:17" x14ac:dyDescent="0.3">
      <c r="A1073" s="4">
        <v>0.91359999999999997</v>
      </c>
      <c r="B1073" s="4">
        <v>584.54999999999995</v>
      </c>
      <c r="F1073" s="5">
        <f t="shared" si="64"/>
        <v>857.69999999999993</v>
      </c>
      <c r="G1073" s="1">
        <f t="shared" si="65"/>
        <v>0.76300762047347359</v>
      </c>
      <c r="K1073">
        <f t="shared" si="66"/>
        <v>857.69999999999993</v>
      </c>
      <c r="L1073">
        <f t="shared" si="67"/>
        <v>0.88727816319828789</v>
      </c>
      <c r="Q1073" s="3"/>
    </row>
    <row r="1074" spans="1:17" x14ac:dyDescent="0.3">
      <c r="A1074" s="4">
        <v>0.91359999999999997</v>
      </c>
      <c r="B1074" s="4">
        <v>584.55999999999995</v>
      </c>
      <c r="F1074" s="5">
        <f t="shared" si="64"/>
        <v>857.70999999999992</v>
      </c>
      <c r="G1074" s="1">
        <f t="shared" si="65"/>
        <v>0.76300762047347359</v>
      </c>
      <c r="K1074">
        <f t="shared" si="66"/>
        <v>857.70999999999992</v>
      </c>
      <c r="L1074">
        <f t="shared" si="67"/>
        <v>0.88727816319828789</v>
      </c>
      <c r="Q1074" s="3"/>
    </row>
    <row r="1075" spans="1:17" x14ac:dyDescent="0.3">
      <c r="A1075" s="4">
        <v>0.91349999999999998</v>
      </c>
      <c r="B1075" s="4">
        <v>584.55999999999995</v>
      </c>
      <c r="F1075" s="5">
        <f t="shared" si="64"/>
        <v>857.70999999999992</v>
      </c>
      <c r="G1075" s="1">
        <f t="shared" si="65"/>
        <v>0.76275709810911574</v>
      </c>
      <c r="K1075">
        <f t="shared" si="66"/>
        <v>857.70999999999992</v>
      </c>
      <c r="L1075">
        <f t="shared" si="67"/>
        <v>0.88756958365683047</v>
      </c>
      <c r="Q1075" s="3"/>
    </row>
    <row r="1076" spans="1:17" x14ac:dyDescent="0.3">
      <c r="A1076" s="4">
        <v>0.91339999999999999</v>
      </c>
      <c r="B1076" s="4">
        <v>584.57000000000005</v>
      </c>
      <c r="F1076" s="5">
        <f t="shared" si="64"/>
        <v>857.72</v>
      </c>
      <c r="G1076" s="1">
        <f t="shared" si="65"/>
        <v>0.76250663058765678</v>
      </c>
      <c r="K1076">
        <f t="shared" si="66"/>
        <v>857.72</v>
      </c>
      <c r="L1076">
        <f t="shared" si="67"/>
        <v>0.88786113174942816</v>
      </c>
      <c r="Q1076" s="3"/>
    </row>
    <row r="1077" spans="1:17" x14ac:dyDescent="0.3">
      <c r="A1077" s="4">
        <v>0.9133</v>
      </c>
      <c r="B1077" s="4">
        <v>584.57000000000005</v>
      </c>
      <c r="F1077" s="5">
        <f t="shared" si="64"/>
        <v>857.72</v>
      </c>
      <c r="G1077" s="1">
        <f t="shared" si="65"/>
        <v>0.76225621790309361</v>
      </c>
      <c r="K1077">
        <f t="shared" si="66"/>
        <v>857.72</v>
      </c>
      <c r="L1077">
        <f t="shared" si="67"/>
        <v>0.88815280754596315</v>
      </c>
      <c r="Q1077" s="3"/>
    </row>
    <row r="1078" spans="1:17" x14ac:dyDescent="0.3">
      <c r="A1078" s="4">
        <v>0.9133</v>
      </c>
      <c r="B1078" s="4">
        <v>584.58000000000004</v>
      </c>
      <c r="F1078" s="5">
        <f t="shared" si="64"/>
        <v>857.73</v>
      </c>
      <c r="G1078" s="1">
        <f t="shared" si="65"/>
        <v>0.76225621790309361</v>
      </c>
      <c r="K1078">
        <f t="shared" si="66"/>
        <v>857.73</v>
      </c>
      <c r="L1078">
        <f t="shared" si="67"/>
        <v>0.88815280754596315</v>
      </c>
      <c r="Q1078" s="3"/>
    </row>
    <row r="1079" spans="1:17" x14ac:dyDescent="0.3">
      <c r="A1079" s="4">
        <v>0.91320000000000001</v>
      </c>
      <c r="B1079" s="4">
        <v>584.58000000000004</v>
      </c>
      <c r="F1079" s="5">
        <f t="shared" si="64"/>
        <v>857.73</v>
      </c>
      <c r="G1079" s="1">
        <f t="shared" si="65"/>
        <v>0.76200586004942239</v>
      </c>
      <c r="K1079">
        <f t="shared" si="66"/>
        <v>857.73</v>
      </c>
      <c r="L1079">
        <f t="shared" si="67"/>
        <v>0.88844461111636464</v>
      </c>
      <c r="Q1079" s="3"/>
    </row>
    <row r="1080" spans="1:17" x14ac:dyDescent="0.3">
      <c r="A1080" s="4">
        <v>0.91310000000000002</v>
      </c>
      <c r="B1080" s="4">
        <v>584.59</v>
      </c>
      <c r="F1080" s="5">
        <f t="shared" si="64"/>
        <v>857.74</v>
      </c>
      <c r="G1080" s="1">
        <f t="shared" si="65"/>
        <v>0.76175555702063957</v>
      </c>
      <c r="K1080">
        <f t="shared" si="66"/>
        <v>857.74</v>
      </c>
      <c r="L1080">
        <f t="shared" si="67"/>
        <v>0.88873654253060719</v>
      </c>
      <c r="Q1080" s="3"/>
    </row>
    <row r="1081" spans="1:17" x14ac:dyDescent="0.3">
      <c r="A1081" s="4">
        <v>0.91300000000000003</v>
      </c>
      <c r="B1081" s="4">
        <v>584.59</v>
      </c>
      <c r="F1081" s="5">
        <f t="shared" si="64"/>
        <v>857.74</v>
      </c>
      <c r="G1081" s="1">
        <f t="shared" si="65"/>
        <v>0.76150530881074141</v>
      </c>
      <c r="K1081">
        <f t="shared" si="66"/>
        <v>857.74</v>
      </c>
      <c r="L1081">
        <f t="shared" si="67"/>
        <v>0.88902860185871191</v>
      </c>
      <c r="Q1081" s="3"/>
    </row>
    <row r="1082" spans="1:17" x14ac:dyDescent="0.3">
      <c r="A1082" s="4">
        <v>0.91290000000000004</v>
      </c>
      <c r="B1082" s="4">
        <v>584.6</v>
      </c>
      <c r="F1082" s="5">
        <f t="shared" si="64"/>
        <v>857.75</v>
      </c>
      <c r="G1082" s="1">
        <f t="shared" si="65"/>
        <v>0.76125511541372448</v>
      </c>
      <c r="K1082">
        <f t="shared" si="66"/>
        <v>857.75</v>
      </c>
      <c r="L1082">
        <f t="shared" si="67"/>
        <v>0.88932078917074509</v>
      </c>
      <c r="Q1082" s="3"/>
    </row>
    <row r="1083" spans="1:17" x14ac:dyDescent="0.3">
      <c r="A1083" s="4">
        <v>0.91279999999999994</v>
      </c>
      <c r="B1083" s="4">
        <v>584.6</v>
      </c>
      <c r="F1083" s="5">
        <f t="shared" si="64"/>
        <v>857.75</v>
      </c>
      <c r="G1083" s="1">
        <f t="shared" si="65"/>
        <v>0.76100497682358481</v>
      </c>
      <c r="K1083">
        <f t="shared" si="66"/>
        <v>857.75</v>
      </c>
      <c r="L1083">
        <f t="shared" si="67"/>
        <v>0.88961310453681997</v>
      </c>
      <c r="Q1083" s="3"/>
    </row>
    <row r="1084" spans="1:17" x14ac:dyDescent="0.3">
      <c r="A1084" s="4">
        <v>0.91269999999999996</v>
      </c>
      <c r="B1084" s="4">
        <v>584.61</v>
      </c>
      <c r="F1084" s="5">
        <f t="shared" si="64"/>
        <v>857.76</v>
      </c>
      <c r="G1084" s="1">
        <f t="shared" si="65"/>
        <v>0.76075489303431942</v>
      </c>
      <c r="K1084">
        <f t="shared" si="66"/>
        <v>857.76</v>
      </c>
      <c r="L1084">
        <f t="shared" si="67"/>
        <v>0.88990554802709498</v>
      </c>
      <c r="Q1084" s="3"/>
    </row>
    <row r="1085" spans="1:17" x14ac:dyDescent="0.3">
      <c r="A1085" s="4">
        <v>0.91259999999999997</v>
      </c>
      <c r="B1085" s="4">
        <v>584.61</v>
      </c>
      <c r="F1085" s="5">
        <f t="shared" si="64"/>
        <v>857.76</v>
      </c>
      <c r="G1085" s="1">
        <f t="shared" si="65"/>
        <v>0.76050486403992434</v>
      </c>
      <c r="K1085">
        <f t="shared" si="66"/>
        <v>857.76</v>
      </c>
      <c r="L1085">
        <f t="shared" si="67"/>
        <v>0.89019811971177543</v>
      </c>
      <c r="Q1085" s="3"/>
    </row>
    <row r="1086" spans="1:17" x14ac:dyDescent="0.3">
      <c r="A1086" s="4">
        <v>0.91249999999999998</v>
      </c>
      <c r="B1086" s="4">
        <v>584.62</v>
      </c>
      <c r="F1086" s="5">
        <f t="shared" si="64"/>
        <v>857.77</v>
      </c>
      <c r="G1086" s="1">
        <f t="shared" si="65"/>
        <v>0.76025488983439593</v>
      </c>
      <c r="K1086">
        <f t="shared" si="66"/>
        <v>857.77</v>
      </c>
      <c r="L1086">
        <f t="shared" si="67"/>
        <v>0.89049081966111254</v>
      </c>
      <c r="Q1086" s="3"/>
    </row>
    <row r="1087" spans="1:17" x14ac:dyDescent="0.3">
      <c r="A1087" s="4">
        <v>0.91239999999999999</v>
      </c>
      <c r="B1087" s="4">
        <v>584.62</v>
      </c>
      <c r="F1087" s="5">
        <f t="shared" si="64"/>
        <v>857.77</v>
      </c>
      <c r="G1087" s="1">
        <f t="shared" si="65"/>
        <v>0.76000497041173043</v>
      </c>
      <c r="K1087">
        <f t="shared" si="66"/>
        <v>857.77</v>
      </c>
      <c r="L1087">
        <f t="shared" si="67"/>
        <v>0.89078364794540399</v>
      </c>
      <c r="Q1087" s="3"/>
    </row>
    <row r="1088" spans="1:17" x14ac:dyDescent="0.3">
      <c r="A1088" s="4">
        <v>0.9123</v>
      </c>
      <c r="B1088" s="4">
        <v>584.63</v>
      </c>
      <c r="F1088" s="5">
        <f t="shared" si="64"/>
        <v>857.78</v>
      </c>
      <c r="G1088" s="1">
        <f t="shared" si="65"/>
        <v>0.75975510576592475</v>
      </c>
      <c r="K1088">
        <f t="shared" si="66"/>
        <v>857.78</v>
      </c>
      <c r="L1088">
        <f t="shared" si="67"/>
        <v>0.89107660463499272</v>
      </c>
      <c r="Q1088" s="3"/>
    </row>
    <row r="1089" spans="1:17" x14ac:dyDescent="0.3">
      <c r="A1089" s="4">
        <v>0.91220000000000001</v>
      </c>
      <c r="B1089" s="4">
        <v>584.63</v>
      </c>
      <c r="F1089" s="5">
        <f t="shared" si="64"/>
        <v>857.78</v>
      </c>
      <c r="G1089" s="1">
        <f t="shared" si="65"/>
        <v>0.75950529589097504</v>
      </c>
      <c r="K1089">
        <f t="shared" si="66"/>
        <v>857.78</v>
      </c>
      <c r="L1089">
        <f t="shared" si="67"/>
        <v>0.89136968980026909</v>
      </c>
      <c r="Q1089" s="3"/>
    </row>
    <row r="1090" spans="1:17" x14ac:dyDescent="0.3">
      <c r="A1090" s="4">
        <v>0.91220000000000001</v>
      </c>
      <c r="B1090" s="4">
        <v>584.64</v>
      </c>
      <c r="F1090" s="5">
        <f t="shared" si="64"/>
        <v>857.79</v>
      </c>
      <c r="G1090" s="1">
        <f t="shared" si="65"/>
        <v>0.75950529589097504</v>
      </c>
      <c r="K1090">
        <f t="shared" si="66"/>
        <v>857.79</v>
      </c>
      <c r="L1090">
        <f t="shared" si="67"/>
        <v>0.89136968980026909</v>
      </c>
      <c r="Q1090" s="3"/>
    </row>
    <row r="1091" spans="1:17" x14ac:dyDescent="0.3">
      <c r="A1091" s="4">
        <v>0.91210000000000002</v>
      </c>
      <c r="B1091" s="4">
        <v>584.64</v>
      </c>
      <c r="F1091" s="5">
        <f t="shared" si="64"/>
        <v>857.79</v>
      </c>
      <c r="G1091" s="1">
        <f t="shared" si="65"/>
        <v>0.75925554078087754</v>
      </c>
      <c r="K1091">
        <f t="shared" si="66"/>
        <v>857.79</v>
      </c>
      <c r="L1091">
        <f t="shared" si="67"/>
        <v>0.89166290351166944</v>
      </c>
      <c r="Q1091" s="3"/>
    </row>
    <row r="1092" spans="1:17" x14ac:dyDescent="0.3">
      <c r="A1092" s="4">
        <v>0.91190000000000004</v>
      </c>
      <c r="B1092" s="4">
        <v>584.66</v>
      </c>
      <c r="F1092" s="5">
        <f t="shared" ref="F1092:F1155" si="68">B1092+273.15</f>
        <v>857.81</v>
      </c>
      <c r="G1092" s="1">
        <f t="shared" si="65"/>
        <v>0.75875619483122547</v>
      </c>
      <c r="K1092">
        <f t="shared" si="66"/>
        <v>857.81</v>
      </c>
      <c r="L1092">
        <f t="shared" si="67"/>
        <v>0.89224971685481802</v>
      </c>
      <c r="Q1092" s="3"/>
    </row>
    <row r="1093" spans="1:17" x14ac:dyDescent="0.3">
      <c r="A1093" s="4">
        <v>0.91180000000000005</v>
      </c>
      <c r="B1093" s="4">
        <v>584.66</v>
      </c>
      <c r="F1093" s="5">
        <f t="shared" si="68"/>
        <v>857.81</v>
      </c>
      <c r="G1093" s="1">
        <f t="shared" ref="G1093:G1156" si="69">((1-(($A$4-A1093)/$A$4))^3)</f>
        <v>0.75850660397966341</v>
      </c>
      <c r="K1093">
        <f t="shared" ref="K1093:K1156" si="70">F1093</f>
        <v>857.81</v>
      </c>
      <c r="L1093">
        <f t="shared" ref="L1093:L1156" si="71">$D$10/G1093</f>
        <v>0.89254331662767084</v>
      </c>
      <c r="Q1093" s="3"/>
    </row>
    <row r="1094" spans="1:17" x14ac:dyDescent="0.3">
      <c r="A1094" s="4">
        <v>0.91180000000000005</v>
      </c>
      <c r="B1094" s="4">
        <v>584.66999999999996</v>
      </c>
      <c r="F1094" s="5">
        <f t="shared" si="68"/>
        <v>857.81999999999994</v>
      </c>
      <c r="G1094" s="1">
        <f t="shared" si="69"/>
        <v>0.75850660397966341</v>
      </c>
      <c r="K1094">
        <f t="shared" si="70"/>
        <v>857.81999999999994</v>
      </c>
      <c r="L1094">
        <f t="shared" si="71"/>
        <v>0.89254331662767084</v>
      </c>
      <c r="Q1094" s="3"/>
    </row>
    <row r="1095" spans="1:17" x14ac:dyDescent="0.3">
      <c r="A1095" s="4">
        <v>0.91169999999999995</v>
      </c>
      <c r="B1095" s="4">
        <v>584.66999999999996</v>
      </c>
      <c r="F1095" s="5">
        <f t="shared" si="68"/>
        <v>857.81999999999994</v>
      </c>
      <c r="G1095" s="1">
        <f t="shared" si="69"/>
        <v>0.75825706786893921</v>
      </c>
      <c r="K1095">
        <f t="shared" si="70"/>
        <v>857.81999999999994</v>
      </c>
      <c r="L1095">
        <f t="shared" si="71"/>
        <v>0.89283704522885632</v>
      </c>
      <c r="Q1095" s="3"/>
    </row>
    <row r="1096" spans="1:17" x14ac:dyDescent="0.3">
      <c r="A1096" s="4">
        <v>0.91159999999999997</v>
      </c>
      <c r="B1096" s="4">
        <v>584.67999999999995</v>
      </c>
      <c r="F1096" s="5">
        <f t="shared" si="68"/>
        <v>857.82999999999993</v>
      </c>
      <c r="G1096" s="1">
        <f t="shared" si="69"/>
        <v>0.75800758649304945</v>
      </c>
      <c r="K1096">
        <f t="shared" si="70"/>
        <v>857.82999999999993</v>
      </c>
      <c r="L1096">
        <f t="shared" si="71"/>
        <v>0.8931309027290425</v>
      </c>
      <c r="Q1096" s="3"/>
    </row>
    <row r="1097" spans="1:17" x14ac:dyDescent="0.3">
      <c r="A1097" s="4">
        <v>0.91149999999999998</v>
      </c>
      <c r="B1097" s="4">
        <v>584.69000000000005</v>
      </c>
      <c r="F1097" s="5">
        <f t="shared" si="68"/>
        <v>857.84</v>
      </c>
      <c r="G1097" s="1">
        <f t="shared" si="69"/>
        <v>0.75775815984599049</v>
      </c>
      <c r="K1097">
        <f t="shared" si="70"/>
        <v>857.84</v>
      </c>
      <c r="L1097">
        <f t="shared" si="71"/>
        <v>0.89342488919894436</v>
      </c>
      <c r="Q1097" s="3"/>
    </row>
    <row r="1098" spans="1:17" x14ac:dyDescent="0.3">
      <c r="A1098" s="4">
        <v>0.91139999999999999</v>
      </c>
      <c r="B1098" s="4">
        <v>584.69000000000005</v>
      </c>
      <c r="F1098" s="5">
        <f t="shared" si="68"/>
        <v>857.84</v>
      </c>
      <c r="G1098" s="1">
        <f t="shared" si="69"/>
        <v>0.75750878792175835</v>
      </c>
      <c r="K1098">
        <f t="shared" si="70"/>
        <v>857.84</v>
      </c>
      <c r="L1098">
        <f t="shared" si="71"/>
        <v>0.89371900470932375</v>
      </c>
      <c r="Q1098" s="3"/>
    </row>
    <row r="1099" spans="1:17" x14ac:dyDescent="0.3">
      <c r="A1099" s="4">
        <v>0.9113</v>
      </c>
      <c r="B1099" s="4">
        <v>584.70000000000005</v>
      </c>
      <c r="F1099" s="5">
        <f t="shared" si="68"/>
        <v>857.85</v>
      </c>
      <c r="G1099" s="1">
        <f t="shared" si="69"/>
        <v>0.75725947071435007</v>
      </c>
      <c r="K1099">
        <f t="shared" si="70"/>
        <v>857.85</v>
      </c>
      <c r="L1099">
        <f t="shared" si="71"/>
        <v>0.89401324933098769</v>
      </c>
      <c r="Q1099" s="3"/>
    </row>
    <row r="1100" spans="1:17" x14ac:dyDescent="0.3">
      <c r="A1100" s="4">
        <v>0.91120000000000001</v>
      </c>
      <c r="B1100" s="4">
        <v>584.70000000000005</v>
      </c>
      <c r="F1100" s="5">
        <f t="shared" si="68"/>
        <v>857.85</v>
      </c>
      <c r="G1100" s="1">
        <f t="shared" si="69"/>
        <v>0.75701020821776166</v>
      </c>
      <c r="K1100">
        <f t="shared" si="70"/>
        <v>857.85</v>
      </c>
      <c r="L1100">
        <f t="shared" si="71"/>
        <v>0.89430762313479151</v>
      </c>
      <c r="Q1100" s="3"/>
    </row>
    <row r="1101" spans="1:17" x14ac:dyDescent="0.3">
      <c r="A1101" s="4">
        <v>0.91110000000000002</v>
      </c>
      <c r="B1101" s="4">
        <v>584.71</v>
      </c>
      <c r="F1101" s="5">
        <f t="shared" si="68"/>
        <v>857.86</v>
      </c>
      <c r="G1101" s="1">
        <f t="shared" si="69"/>
        <v>0.75676100042598959</v>
      </c>
      <c r="K1101">
        <f t="shared" si="70"/>
        <v>857.86</v>
      </c>
      <c r="L1101">
        <f t="shared" si="71"/>
        <v>0.89460212619163626</v>
      </c>
      <c r="Q1101" s="3"/>
    </row>
    <row r="1102" spans="1:17" x14ac:dyDescent="0.3">
      <c r="A1102" s="4">
        <v>0.91100000000000003</v>
      </c>
      <c r="B1102" s="4">
        <v>584.71</v>
      </c>
      <c r="F1102" s="5">
        <f t="shared" si="68"/>
        <v>857.86</v>
      </c>
      <c r="G1102" s="1">
        <f t="shared" si="69"/>
        <v>0.75651184733303023</v>
      </c>
      <c r="K1102">
        <f t="shared" si="70"/>
        <v>857.86</v>
      </c>
      <c r="L1102">
        <f t="shared" si="71"/>
        <v>0.89489675857246997</v>
      </c>
      <c r="Q1102" s="3"/>
    </row>
    <row r="1103" spans="1:17" x14ac:dyDescent="0.3">
      <c r="A1103" s="4">
        <v>0.91100000000000003</v>
      </c>
      <c r="B1103" s="4">
        <v>584.72</v>
      </c>
      <c r="F1103" s="5">
        <f t="shared" si="68"/>
        <v>857.87</v>
      </c>
      <c r="G1103" s="1">
        <f t="shared" si="69"/>
        <v>0.75651184733303023</v>
      </c>
      <c r="K1103">
        <f t="shared" si="70"/>
        <v>857.87</v>
      </c>
      <c r="L1103">
        <f t="shared" si="71"/>
        <v>0.89489675857246997</v>
      </c>
      <c r="Q1103" s="3"/>
    </row>
    <row r="1104" spans="1:17" x14ac:dyDescent="0.3">
      <c r="A1104" s="4">
        <v>0.91080000000000005</v>
      </c>
      <c r="B1104" s="4">
        <v>584.72</v>
      </c>
      <c r="F1104" s="5">
        <f t="shared" si="68"/>
        <v>857.87</v>
      </c>
      <c r="G1104" s="1">
        <f t="shared" si="69"/>
        <v>0.75601370521953537</v>
      </c>
      <c r="K1104">
        <f t="shared" si="70"/>
        <v>857.87</v>
      </c>
      <c r="L1104">
        <f t="shared" si="71"/>
        <v>0.89548641159012998</v>
      </c>
      <c r="Q1104" s="3"/>
    </row>
    <row r="1105" spans="1:17" x14ac:dyDescent="0.3">
      <c r="A1105" s="4">
        <v>0.91080000000000005</v>
      </c>
      <c r="B1105" s="4">
        <v>584.73</v>
      </c>
      <c r="F1105" s="5">
        <f t="shared" si="68"/>
        <v>857.88</v>
      </c>
      <c r="G1105" s="1">
        <f t="shared" si="69"/>
        <v>0.75601370521953537</v>
      </c>
      <c r="K1105">
        <f t="shared" si="70"/>
        <v>857.88</v>
      </c>
      <c r="L1105">
        <f t="shared" si="71"/>
        <v>0.89548641159012998</v>
      </c>
      <c r="Q1105" s="3"/>
    </row>
    <row r="1106" spans="1:17" x14ac:dyDescent="0.3">
      <c r="A1106" s="4">
        <v>0.91069999999999995</v>
      </c>
      <c r="B1106" s="4">
        <v>584.73</v>
      </c>
      <c r="F1106" s="5">
        <f t="shared" si="68"/>
        <v>857.88</v>
      </c>
      <c r="G1106" s="1">
        <f t="shared" si="69"/>
        <v>0.75576471618699226</v>
      </c>
      <c r="K1106">
        <f t="shared" si="70"/>
        <v>857.88</v>
      </c>
      <c r="L1106">
        <f t="shared" si="71"/>
        <v>0.89578143236908647</v>
      </c>
      <c r="Q1106" s="3"/>
    </row>
    <row r="1107" spans="1:17" x14ac:dyDescent="0.3">
      <c r="A1107" s="4">
        <v>0.91059999999999997</v>
      </c>
      <c r="B1107" s="4">
        <v>584.74</v>
      </c>
      <c r="F1107" s="5">
        <f t="shared" si="68"/>
        <v>857.89</v>
      </c>
      <c r="G1107" s="1">
        <f t="shared" si="69"/>
        <v>0.75551578182924783</v>
      </c>
      <c r="K1107">
        <f t="shared" si="70"/>
        <v>857.89</v>
      </c>
      <c r="L1107">
        <f t="shared" si="71"/>
        <v>0.89607658275629121</v>
      </c>
      <c r="Q1107" s="3"/>
    </row>
    <row r="1108" spans="1:17" x14ac:dyDescent="0.3">
      <c r="A1108" s="4">
        <v>0.91049999999999998</v>
      </c>
      <c r="B1108" s="4">
        <v>584.74</v>
      </c>
      <c r="F1108" s="5">
        <f t="shared" si="68"/>
        <v>857.89</v>
      </c>
      <c r="G1108" s="1">
        <f t="shared" si="69"/>
        <v>0.75526690214029801</v>
      </c>
      <c r="K1108">
        <f t="shared" si="70"/>
        <v>857.89</v>
      </c>
      <c r="L1108">
        <f t="shared" si="71"/>
        <v>0.89637186282292669</v>
      </c>
      <c r="Q1108" s="3"/>
    </row>
    <row r="1109" spans="1:17" x14ac:dyDescent="0.3">
      <c r="A1109" s="4">
        <v>0.91039999999999999</v>
      </c>
      <c r="B1109" s="4">
        <v>584.75</v>
      </c>
      <c r="F1109" s="5">
        <f t="shared" si="68"/>
        <v>857.9</v>
      </c>
      <c r="G1109" s="1">
        <f t="shared" si="69"/>
        <v>0.75501807711413915</v>
      </c>
      <c r="K1109">
        <f t="shared" si="70"/>
        <v>857.9</v>
      </c>
      <c r="L1109">
        <f t="shared" si="71"/>
        <v>0.89666727264022206</v>
      </c>
      <c r="Q1109" s="3"/>
    </row>
    <row r="1110" spans="1:17" x14ac:dyDescent="0.3">
      <c r="A1110" s="4">
        <v>0.9103</v>
      </c>
      <c r="B1110" s="4">
        <v>584.75</v>
      </c>
      <c r="F1110" s="5">
        <f t="shared" si="68"/>
        <v>857.9</v>
      </c>
      <c r="G1110" s="1">
        <f t="shared" si="69"/>
        <v>0.75476930674476805</v>
      </c>
      <c r="K1110">
        <f t="shared" si="70"/>
        <v>857.9</v>
      </c>
      <c r="L1110">
        <f t="shared" si="71"/>
        <v>0.89696281227945274</v>
      </c>
      <c r="Q1110" s="3"/>
    </row>
    <row r="1111" spans="1:17" x14ac:dyDescent="0.3">
      <c r="A1111" s="4">
        <v>0.9103</v>
      </c>
      <c r="B1111" s="4">
        <v>584.76</v>
      </c>
      <c r="F1111" s="5">
        <f t="shared" si="68"/>
        <v>857.91</v>
      </c>
      <c r="G1111" s="1">
        <f t="shared" si="69"/>
        <v>0.75476930674476805</v>
      </c>
      <c r="K1111">
        <f t="shared" si="70"/>
        <v>857.91</v>
      </c>
      <c r="L1111">
        <f t="shared" si="71"/>
        <v>0.89696281227945274</v>
      </c>
      <c r="Q1111" s="3"/>
    </row>
    <row r="1112" spans="1:17" x14ac:dyDescent="0.3">
      <c r="A1112" s="4">
        <v>0.91020000000000001</v>
      </c>
      <c r="B1112" s="4">
        <v>584.76</v>
      </c>
      <c r="F1112" s="5">
        <f t="shared" si="68"/>
        <v>857.91</v>
      </c>
      <c r="G1112" s="1">
        <f t="shared" si="69"/>
        <v>0.75452059102618085</v>
      </c>
      <c r="K1112">
        <f t="shared" si="70"/>
        <v>857.91</v>
      </c>
      <c r="L1112">
        <f t="shared" si="71"/>
        <v>0.89725848181194179</v>
      </c>
      <c r="Q1112" s="3"/>
    </row>
    <row r="1113" spans="1:17" x14ac:dyDescent="0.3">
      <c r="A1113" s="4">
        <v>0.91010000000000002</v>
      </c>
      <c r="B1113" s="4">
        <v>584.77</v>
      </c>
      <c r="F1113" s="5">
        <f t="shared" si="68"/>
        <v>857.92</v>
      </c>
      <c r="G1113" s="1">
        <f t="shared" si="69"/>
        <v>0.75427192995237402</v>
      </c>
      <c r="K1113">
        <f t="shared" si="70"/>
        <v>857.92</v>
      </c>
      <c r="L1113">
        <f t="shared" si="71"/>
        <v>0.89755428130905912</v>
      </c>
      <c r="Q1113" s="3"/>
    </row>
    <row r="1114" spans="1:17" x14ac:dyDescent="0.3">
      <c r="A1114" s="4">
        <v>0.91</v>
      </c>
      <c r="B1114" s="4">
        <v>584.77</v>
      </c>
      <c r="F1114" s="5">
        <f t="shared" si="68"/>
        <v>857.92</v>
      </c>
      <c r="G1114" s="1">
        <f t="shared" si="69"/>
        <v>0.7540233235173438</v>
      </c>
      <c r="K1114">
        <f t="shared" si="70"/>
        <v>857.92</v>
      </c>
      <c r="L1114">
        <f t="shared" si="71"/>
        <v>0.89785021084222194</v>
      </c>
      <c r="Q1114" s="3"/>
    </row>
    <row r="1115" spans="1:17" x14ac:dyDescent="0.3">
      <c r="A1115" s="4">
        <v>0.90990000000000004</v>
      </c>
      <c r="B1115" s="4">
        <v>584.78</v>
      </c>
      <c r="F1115" s="5">
        <f t="shared" si="68"/>
        <v>857.93</v>
      </c>
      <c r="G1115" s="1">
        <f t="shared" si="69"/>
        <v>0.75377477171508678</v>
      </c>
      <c r="K1115">
        <f t="shared" si="70"/>
        <v>857.93</v>
      </c>
      <c r="L1115">
        <f t="shared" si="71"/>
        <v>0.89814627048289408</v>
      </c>
      <c r="Q1115" s="3"/>
    </row>
    <row r="1116" spans="1:17" x14ac:dyDescent="0.3">
      <c r="A1116" s="4">
        <v>0.90980000000000005</v>
      </c>
      <c r="B1116" s="4">
        <v>584.78</v>
      </c>
      <c r="F1116" s="5">
        <f t="shared" si="68"/>
        <v>857.93</v>
      </c>
      <c r="G1116" s="1">
        <f t="shared" si="69"/>
        <v>0.75352627453959908</v>
      </c>
      <c r="K1116">
        <f t="shared" si="70"/>
        <v>857.93</v>
      </c>
      <c r="L1116">
        <f t="shared" si="71"/>
        <v>0.89844246030258701</v>
      </c>
      <c r="Q1116" s="3"/>
    </row>
    <row r="1117" spans="1:17" x14ac:dyDescent="0.3">
      <c r="A1117" s="4">
        <v>0.90980000000000005</v>
      </c>
      <c r="B1117" s="4">
        <v>584.79</v>
      </c>
      <c r="F1117" s="5">
        <f t="shared" si="68"/>
        <v>857.93999999999994</v>
      </c>
      <c r="G1117" s="1">
        <f t="shared" si="69"/>
        <v>0.75352627453959908</v>
      </c>
      <c r="K1117">
        <f t="shared" si="70"/>
        <v>857.93999999999994</v>
      </c>
      <c r="L1117">
        <f t="shared" si="71"/>
        <v>0.89844246030258701</v>
      </c>
      <c r="Q1117" s="3"/>
    </row>
    <row r="1118" spans="1:17" x14ac:dyDescent="0.3">
      <c r="A1118" s="4">
        <v>0.90969999999999995</v>
      </c>
      <c r="B1118" s="4">
        <v>584.79</v>
      </c>
      <c r="F1118" s="5">
        <f t="shared" si="68"/>
        <v>857.93999999999994</v>
      </c>
      <c r="G1118" s="1">
        <f t="shared" si="69"/>
        <v>0.75327783198487719</v>
      </c>
      <c r="K1118">
        <f t="shared" si="70"/>
        <v>857.93999999999994</v>
      </c>
      <c r="L1118">
        <f t="shared" si="71"/>
        <v>0.89873878037285915</v>
      </c>
      <c r="Q1118" s="3"/>
    </row>
    <row r="1119" spans="1:17" x14ac:dyDescent="0.3">
      <c r="A1119" s="4">
        <v>0.90949999999999998</v>
      </c>
      <c r="B1119" s="4">
        <v>584.80999999999995</v>
      </c>
      <c r="F1119" s="5">
        <f t="shared" si="68"/>
        <v>857.95999999999992</v>
      </c>
      <c r="G1119" s="1">
        <f t="shared" si="69"/>
        <v>0.75278111071371723</v>
      </c>
      <c r="K1119">
        <f t="shared" si="70"/>
        <v>857.95999999999992</v>
      </c>
      <c r="L1119">
        <f t="shared" si="71"/>
        <v>0.89933181155160957</v>
      </c>
      <c r="Q1119" s="3"/>
    </row>
    <row r="1120" spans="1:17" x14ac:dyDescent="0.3">
      <c r="A1120" s="4">
        <v>0.90939999999999999</v>
      </c>
      <c r="B1120" s="4">
        <v>584.80999999999995</v>
      </c>
      <c r="F1120" s="5">
        <f t="shared" si="68"/>
        <v>857.95999999999992</v>
      </c>
      <c r="G1120" s="1">
        <f t="shared" si="69"/>
        <v>0.75253283198527143</v>
      </c>
      <c r="K1120">
        <f t="shared" si="70"/>
        <v>857.95999999999992</v>
      </c>
      <c r="L1120">
        <f t="shared" si="71"/>
        <v>0.8996285228034413</v>
      </c>
      <c r="Q1120" s="3"/>
    </row>
    <row r="1121" spans="1:17" x14ac:dyDescent="0.3">
      <c r="A1121" s="4">
        <v>0.90939999999999999</v>
      </c>
      <c r="B1121" s="4">
        <v>584.82000000000005</v>
      </c>
      <c r="F1121" s="5">
        <f t="shared" si="68"/>
        <v>857.97</v>
      </c>
      <c r="G1121" s="1">
        <f t="shared" si="69"/>
        <v>0.75253283198527143</v>
      </c>
      <c r="K1121">
        <f t="shared" si="70"/>
        <v>857.97</v>
      </c>
      <c r="L1121">
        <f t="shared" si="71"/>
        <v>0.8996285228034413</v>
      </c>
      <c r="Q1121" s="3"/>
    </row>
    <row r="1122" spans="1:17" x14ac:dyDescent="0.3">
      <c r="A1122" s="4">
        <v>0.9093</v>
      </c>
      <c r="B1122" s="4">
        <v>584.82000000000005</v>
      </c>
      <c r="F1122" s="5">
        <f t="shared" si="68"/>
        <v>857.97</v>
      </c>
      <c r="G1122" s="1">
        <f t="shared" si="69"/>
        <v>0.75228460785357731</v>
      </c>
      <c r="K1122">
        <f t="shared" si="70"/>
        <v>857.97</v>
      </c>
      <c r="L1122">
        <f t="shared" si="71"/>
        <v>0.8999253645925579</v>
      </c>
      <c r="Q1122" s="3"/>
    </row>
    <row r="1123" spans="1:17" x14ac:dyDescent="0.3">
      <c r="A1123" s="4">
        <v>0.90910000000000002</v>
      </c>
      <c r="B1123" s="4">
        <v>584.84</v>
      </c>
      <c r="F1123" s="5">
        <f t="shared" si="68"/>
        <v>857.99</v>
      </c>
      <c r="G1123" s="1">
        <f t="shared" si="69"/>
        <v>0.75178832335642931</v>
      </c>
      <c r="K1123">
        <f t="shared" si="70"/>
        <v>857.99</v>
      </c>
      <c r="L1123">
        <f t="shared" si="71"/>
        <v>0.90051944006987261</v>
      </c>
      <c r="Q1123" s="3"/>
    </row>
    <row r="1124" spans="1:17" x14ac:dyDescent="0.3">
      <c r="A1124" s="4">
        <v>0.90900000000000003</v>
      </c>
      <c r="B1124" s="4">
        <v>584.84</v>
      </c>
      <c r="F1124" s="5">
        <f t="shared" si="68"/>
        <v>857.99</v>
      </c>
      <c r="G1124" s="1">
        <f t="shared" si="69"/>
        <v>0.75154026297896814</v>
      </c>
      <c r="K1124">
        <f t="shared" si="70"/>
        <v>857.99</v>
      </c>
      <c r="L1124">
        <f t="shared" si="71"/>
        <v>0.90081667390180253</v>
      </c>
      <c r="Q1124" s="3"/>
    </row>
    <row r="1125" spans="1:17" x14ac:dyDescent="0.3">
      <c r="A1125" s="4">
        <v>0.90900000000000003</v>
      </c>
      <c r="B1125" s="4">
        <v>584.85</v>
      </c>
      <c r="F1125" s="5">
        <f t="shared" si="68"/>
        <v>858</v>
      </c>
      <c r="G1125" s="1">
        <f t="shared" si="69"/>
        <v>0.75154026297896814</v>
      </c>
      <c r="K1125">
        <f t="shared" si="70"/>
        <v>858</v>
      </c>
      <c r="L1125">
        <f t="shared" si="71"/>
        <v>0.90081667390180253</v>
      </c>
      <c r="Q1125" s="3"/>
    </row>
    <row r="1126" spans="1:17" x14ac:dyDescent="0.3">
      <c r="A1126" s="4">
        <v>0.90890000000000004</v>
      </c>
      <c r="B1126" s="4">
        <v>584.85</v>
      </c>
      <c r="F1126" s="5">
        <f t="shared" si="68"/>
        <v>858</v>
      </c>
      <c r="G1126" s="1">
        <f t="shared" si="69"/>
        <v>0.75129225717424408</v>
      </c>
      <c r="K1126">
        <f t="shared" si="70"/>
        <v>858</v>
      </c>
      <c r="L1126">
        <f t="shared" si="71"/>
        <v>0.90111403855848105</v>
      </c>
      <c r="Q1126" s="3"/>
    </row>
    <row r="1127" spans="1:17" x14ac:dyDescent="0.3">
      <c r="A1127" s="4">
        <v>0.90890000000000004</v>
      </c>
      <c r="B1127" s="4">
        <v>584.86</v>
      </c>
      <c r="F1127" s="5">
        <f t="shared" si="68"/>
        <v>858.01</v>
      </c>
      <c r="G1127" s="1">
        <f t="shared" si="69"/>
        <v>0.75129225717424408</v>
      </c>
      <c r="K1127">
        <f t="shared" si="70"/>
        <v>858.01</v>
      </c>
      <c r="L1127">
        <f t="shared" si="71"/>
        <v>0.90111403855848105</v>
      </c>
      <c r="Q1127" s="3"/>
    </row>
    <row r="1128" spans="1:17" x14ac:dyDescent="0.3">
      <c r="A1128" s="4">
        <v>0.90880000000000005</v>
      </c>
      <c r="B1128" s="4">
        <v>584.86</v>
      </c>
      <c r="F1128" s="5">
        <f t="shared" si="68"/>
        <v>858.01</v>
      </c>
      <c r="G1128" s="1">
        <f t="shared" si="69"/>
        <v>0.75104430593625349</v>
      </c>
      <c r="K1128">
        <f t="shared" si="70"/>
        <v>858.01</v>
      </c>
      <c r="L1128">
        <f t="shared" si="71"/>
        <v>0.9014115341118929</v>
      </c>
      <c r="Q1128" s="3"/>
    </row>
    <row r="1129" spans="1:17" x14ac:dyDescent="0.3">
      <c r="A1129" s="4">
        <v>0.90869999999999995</v>
      </c>
      <c r="B1129" s="4">
        <v>584.87</v>
      </c>
      <c r="F1129" s="5">
        <f t="shared" si="68"/>
        <v>858.02</v>
      </c>
      <c r="G1129" s="1">
        <f t="shared" si="69"/>
        <v>0.75079640925899249</v>
      </c>
      <c r="K1129">
        <f t="shared" si="70"/>
        <v>858.02</v>
      </c>
      <c r="L1129">
        <f t="shared" si="71"/>
        <v>0.90170916063407025</v>
      </c>
      <c r="Q1129" s="3"/>
    </row>
    <row r="1130" spans="1:17" x14ac:dyDescent="0.3">
      <c r="A1130" s="4">
        <v>0.90859999999999996</v>
      </c>
      <c r="B1130" s="4">
        <v>584.87</v>
      </c>
      <c r="F1130" s="5">
        <f t="shared" si="68"/>
        <v>858.02</v>
      </c>
      <c r="G1130" s="1">
        <f t="shared" si="69"/>
        <v>0.75054856713645812</v>
      </c>
      <c r="K1130">
        <f t="shared" si="70"/>
        <v>858.02</v>
      </c>
      <c r="L1130">
        <f t="shared" si="71"/>
        <v>0.90200691819709233</v>
      </c>
      <c r="Q1130" s="3"/>
    </row>
    <row r="1131" spans="1:17" x14ac:dyDescent="0.3">
      <c r="A1131" s="4">
        <v>0.90859999999999996</v>
      </c>
      <c r="B1131" s="4">
        <v>584.88</v>
      </c>
      <c r="F1131" s="5">
        <f t="shared" si="68"/>
        <v>858.03</v>
      </c>
      <c r="G1131" s="1">
        <f t="shared" si="69"/>
        <v>0.75054856713645812</v>
      </c>
      <c r="K1131">
        <f t="shared" si="70"/>
        <v>858.03</v>
      </c>
      <c r="L1131">
        <f t="shared" si="71"/>
        <v>0.90200691819709233</v>
      </c>
      <c r="Q1131" s="3"/>
    </row>
    <row r="1132" spans="1:17" x14ac:dyDescent="0.3">
      <c r="A1132" s="4">
        <v>0.90849999999999997</v>
      </c>
      <c r="B1132" s="4">
        <v>584.88</v>
      </c>
      <c r="F1132" s="5">
        <f t="shared" si="68"/>
        <v>858.03</v>
      </c>
      <c r="G1132" s="1">
        <f t="shared" si="69"/>
        <v>0.7503007795626464</v>
      </c>
      <c r="K1132">
        <f t="shared" si="70"/>
        <v>858.03</v>
      </c>
      <c r="L1132">
        <f t="shared" si="71"/>
        <v>0.90230480687308667</v>
      </c>
      <c r="Q1132" s="3"/>
    </row>
    <row r="1133" spans="1:17" x14ac:dyDescent="0.3">
      <c r="A1133" s="4">
        <v>0.90849999999999997</v>
      </c>
      <c r="B1133" s="4">
        <v>584.89</v>
      </c>
      <c r="F1133" s="5">
        <f t="shared" si="68"/>
        <v>858.04</v>
      </c>
      <c r="G1133" s="1">
        <f t="shared" si="69"/>
        <v>0.7503007795626464</v>
      </c>
      <c r="K1133">
        <f t="shared" si="70"/>
        <v>858.04</v>
      </c>
      <c r="L1133">
        <f t="shared" si="71"/>
        <v>0.90230480687308667</v>
      </c>
      <c r="Q1133" s="3"/>
    </row>
    <row r="1134" spans="1:17" x14ac:dyDescent="0.3">
      <c r="A1134" s="4">
        <v>0.90839999999999999</v>
      </c>
      <c r="B1134" s="4">
        <v>584.89</v>
      </c>
      <c r="F1134" s="5">
        <f t="shared" si="68"/>
        <v>858.04</v>
      </c>
      <c r="G1134" s="1">
        <f t="shared" si="69"/>
        <v>0.75005304653155358</v>
      </c>
      <c r="K1134">
        <f t="shared" si="70"/>
        <v>858.04</v>
      </c>
      <c r="L1134">
        <f t="shared" si="71"/>
        <v>0.90260282673422843</v>
      </c>
      <c r="Q1134" s="3"/>
    </row>
    <row r="1135" spans="1:17" x14ac:dyDescent="0.3">
      <c r="A1135" s="4">
        <v>0.90839999999999999</v>
      </c>
      <c r="B1135" s="4">
        <v>584.9</v>
      </c>
      <c r="F1135" s="5">
        <f t="shared" si="68"/>
        <v>858.05</v>
      </c>
      <c r="G1135" s="1">
        <f t="shared" si="69"/>
        <v>0.75005304653155358</v>
      </c>
      <c r="K1135">
        <f t="shared" si="70"/>
        <v>858.05</v>
      </c>
      <c r="L1135">
        <f t="shared" si="71"/>
        <v>0.90260282673422843</v>
      </c>
      <c r="Q1135" s="3"/>
    </row>
    <row r="1136" spans="1:17" x14ac:dyDescent="0.3">
      <c r="A1136" s="4">
        <v>0.9083</v>
      </c>
      <c r="B1136" s="4">
        <v>584.9</v>
      </c>
      <c r="F1136" s="5">
        <f t="shared" si="68"/>
        <v>858.05</v>
      </c>
      <c r="G1136" s="1">
        <f t="shared" si="69"/>
        <v>0.74980536803717635</v>
      </c>
      <c r="K1136">
        <f t="shared" si="70"/>
        <v>858.05</v>
      </c>
      <c r="L1136">
        <f t="shared" si="71"/>
        <v>0.90290097785273993</v>
      </c>
      <c r="Q1136" s="3"/>
    </row>
    <row r="1137" spans="1:17" x14ac:dyDescent="0.3">
      <c r="A1137" s="4">
        <v>0.9083</v>
      </c>
      <c r="B1137" s="4">
        <v>584.91</v>
      </c>
      <c r="F1137" s="5">
        <f t="shared" si="68"/>
        <v>858.06</v>
      </c>
      <c r="G1137" s="1">
        <f t="shared" si="69"/>
        <v>0.74980536803717635</v>
      </c>
      <c r="K1137">
        <f t="shared" si="70"/>
        <v>858.06</v>
      </c>
      <c r="L1137">
        <f t="shared" si="71"/>
        <v>0.90290097785273993</v>
      </c>
      <c r="Q1137" s="3"/>
    </row>
    <row r="1138" spans="1:17" x14ac:dyDescent="0.3">
      <c r="A1138" s="4">
        <v>0.90820000000000001</v>
      </c>
      <c r="B1138" s="4">
        <v>584.91</v>
      </c>
      <c r="F1138" s="5">
        <f t="shared" si="68"/>
        <v>858.06</v>
      </c>
      <c r="G1138" s="1">
        <f t="shared" si="69"/>
        <v>0.74955774407351117</v>
      </c>
      <c r="K1138">
        <f t="shared" si="70"/>
        <v>858.06</v>
      </c>
      <c r="L1138">
        <f t="shared" si="71"/>
        <v>0.90319926030089126</v>
      </c>
      <c r="Q1138" s="3"/>
    </row>
    <row r="1139" spans="1:17" x14ac:dyDescent="0.3">
      <c r="A1139" s="4">
        <v>0.90800000000000003</v>
      </c>
      <c r="B1139" s="4">
        <v>584.92999999999995</v>
      </c>
      <c r="F1139" s="5">
        <f t="shared" si="68"/>
        <v>858.07999999999993</v>
      </c>
      <c r="G1139" s="1">
        <f t="shared" si="69"/>
        <v>0.74906265971430197</v>
      </c>
      <c r="K1139">
        <f t="shared" si="70"/>
        <v>858.07999999999993</v>
      </c>
      <c r="L1139">
        <f t="shared" si="71"/>
        <v>0.90379621947543465</v>
      </c>
      <c r="Q1139" s="3"/>
    </row>
    <row r="1140" spans="1:17" x14ac:dyDescent="0.3">
      <c r="A1140" s="4">
        <v>0.90790000000000004</v>
      </c>
      <c r="B1140" s="4">
        <v>584.92999999999995</v>
      </c>
      <c r="F1140" s="5">
        <f t="shared" si="68"/>
        <v>858.07999999999993</v>
      </c>
      <c r="G1140" s="1">
        <f t="shared" si="69"/>
        <v>0.74881519930675067</v>
      </c>
      <c r="K1140">
        <f t="shared" si="70"/>
        <v>858.07999999999993</v>
      </c>
      <c r="L1140">
        <f t="shared" si="71"/>
        <v>0.90409489634660622</v>
      </c>
      <c r="Q1140" s="3"/>
    </row>
    <row r="1141" spans="1:17" x14ac:dyDescent="0.3">
      <c r="A1141" s="4">
        <v>0.90790000000000004</v>
      </c>
      <c r="B1141" s="4">
        <v>584.94000000000005</v>
      </c>
      <c r="F1141" s="5">
        <f t="shared" si="68"/>
        <v>858.09</v>
      </c>
      <c r="G1141" s="1">
        <f t="shared" si="69"/>
        <v>0.74881519930675067</v>
      </c>
      <c r="K1141">
        <f t="shared" si="70"/>
        <v>858.09</v>
      </c>
      <c r="L1141">
        <f t="shared" si="71"/>
        <v>0.90409489634660622</v>
      </c>
      <c r="Q1141" s="3"/>
    </row>
    <row r="1142" spans="1:17" x14ac:dyDescent="0.3">
      <c r="A1142" s="4">
        <v>0.90780000000000005</v>
      </c>
      <c r="B1142" s="4">
        <v>584.94000000000005</v>
      </c>
      <c r="F1142" s="5">
        <f t="shared" si="68"/>
        <v>858.09</v>
      </c>
      <c r="G1142" s="1">
        <f t="shared" si="69"/>
        <v>0.74856779340589696</v>
      </c>
      <c r="K1142">
        <f t="shared" si="70"/>
        <v>858.09</v>
      </c>
      <c r="L1142">
        <f t="shared" si="71"/>
        <v>0.90439370483697712</v>
      </c>
      <c r="Q1142" s="3"/>
    </row>
    <row r="1143" spans="1:17" x14ac:dyDescent="0.3">
      <c r="A1143" s="4">
        <v>0.90780000000000005</v>
      </c>
      <c r="B1143" s="4">
        <v>584.95000000000005</v>
      </c>
      <c r="F1143" s="5">
        <f t="shared" si="68"/>
        <v>858.1</v>
      </c>
      <c r="G1143" s="1">
        <f t="shared" si="69"/>
        <v>0.74856779340589696</v>
      </c>
      <c r="K1143">
        <f t="shared" si="70"/>
        <v>858.1</v>
      </c>
      <c r="L1143">
        <f t="shared" si="71"/>
        <v>0.90439370483697712</v>
      </c>
      <c r="Q1143" s="3"/>
    </row>
    <row r="1144" spans="1:17" x14ac:dyDescent="0.3">
      <c r="A1144" s="4">
        <v>0.90769999999999995</v>
      </c>
      <c r="B1144" s="4">
        <v>584.95000000000005</v>
      </c>
      <c r="F1144" s="5">
        <f t="shared" si="68"/>
        <v>858.1</v>
      </c>
      <c r="G1144" s="1">
        <f t="shared" si="69"/>
        <v>0.74832044200573689</v>
      </c>
      <c r="K1144">
        <f t="shared" si="70"/>
        <v>858.1</v>
      </c>
      <c r="L1144">
        <f t="shared" si="71"/>
        <v>0.90469264501905711</v>
      </c>
      <c r="Q1144" s="3"/>
    </row>
    <row r="1145" spans="1:17" x14ac:dyDescent="0.3">
      <c r="A1145" s="4">
        <v>0.90769999999999995</v>
      </c>
      <c r="B1145" s="4">
        <v>584.96</v>
      </c>
      <c r="F1145" s="5">
        <f t="shared" si="68"/>
        <v>858.11</v>
      </c>
      <c r="G1145" s="1">
        <f t="shared" si="69"/>
        <v>0.74832044200573689</v>
      </c>
      <c r="K1145">
        <f t="shared" si="70"/>
        <v>858.11</v>
      </c>
      <c r="L1145">
        <f t="shared" si="71"/>
        <v>0.90469264501905711</v>
      </c>
      <c r="Q1145" s="3"/>
    </row>
    <row r="1146" spans="1:17" x14ac:dyDescent="0.3">
      <c r="A1146" s="4">
        <v>0.90759999999999996</v>
      </c>
      <c r="B1146" s="4">
        <v>584.96</v>
      </c>
      <c r="F1146" s="5">
        <f t="shared" si="68"/>
        <v>858.11</v>
      </c>
      <c r="G1146" s="1">
        <f t="shared" si="69"/>
        <v>0.74807314510026734</v>
      </c>
      <c r="K1146">
        <f t="shared" si="70"/>
        <v>858.11</v>
      </c>
      <c r="L1146">
        <f t="shared" si="71"/>
        <v>0.90499171696540304</v>
      </c>
      <c r="Q1146" s="3"/>
    </row>
    <row r="1147" spans="1:17" x14ac:dyDescent="0.3">
      <c r="A1147" s="4">
        <v>0.90759999999999996</v>
      </c>
      <c r="B1147" s="4">
        <v>584.97</v>
      </c>
      <c r="F1147" s="5">
        <f t="shared" si="68"/>
        <v>858.12</v>
      </c>
      <c r="G1147" s="1">
        <f t="shared" si="69"/>
        <v>0.74807314510026734</v>
      </c>
      <c r="K1147">
        <f t="shared" si="70"/>
        <v>858.12</v>
      </c>
      <c r="L1147">
        <f t="shared" si="71"/>
        <v>0.90499171696540304</v>
      </c>
      <c r="Q1147" s="3"/>
    </row>
    <row r="1148" spans="1:17" x14ac:dyDescent="0.3">
      <c r="A1148" s="4">
        <v>0.90749999999999997</v>
      </c>
      <c r="B1148" s="4">
        <v>584.97</v>
      </c>
      <c r="F1148" s="5">
        <f t="shared" si="68"/>
        <v>858.12</v>
      </c>
      <c r="G1148" s="1">
        <f t="shared" si="69"/>
        <v>0.74782590268348437</v>
      </c>
      <c r="K1148">
        <f t="shared" si="70"/>
        <v>858.12</v>
      </c>
      <c r="L1148">
        <f t="shared" si="71"/>
        <v>0.90529092074862083</v>
      </c>
      <c r="Q1148" s="3"/>
    </row>
    <row r="1149" spans="1:17" x14ac:dyDescent="0.3">
      <c r="A1149" s="4">
        <v>0.90749999999999997</v>
      </c>
      <c r="B1149" s="4">
        <v>584.98</v>
      </c>
      <c r="F1149" s="5">
        <f t="shared" si="68"/>
        <v>858.13</v>
      </c>
      <c r="G1149" s="1">
        <f t="shared" si="69"/>
        <v>0.74782590268348437</v>
      </c>
      <c r="K1149">
        <f t="shared" si="70"/>
        <v>858.13</v>
      </c>
      <c r="L1149">
        <f t="shared" si="71"/>
        <v>0.90529092074862083</v>
      </c>
      <c r="Q1149" s="3"/>
    </row>
    <row r="1150" spans="1:17" x14ac:dyDescent="0.3">
      <c r="A1150" s="4">
        <v>0.90739999999999998</v>
      </c>
      <c r="B1150" s="4">
        <v>584.98</v>
      </c>
      <c r="F1150" s="5">
        <f t="shared" si="68"/>
        <v>858.13</v>
      </c>
      <c r="G1150" s="1">
        <f t="shared" si="69"/>
        <v>0.7475787147493842</v>
      </c>
      <c r="K1150">
        <f t="shared" si="70"/>
        <v>858.13</v>
      </c>
      <c r="L1150">
        <f t="shared" si="71"/>
        <v>0.90559025644136382</v>
      </c>
      <c r="Q1150" s="3"/>
    </row>
    <row r="1151" spans="1:17" x14ac:dyDescent="0.3">
      <c r="A1151" s="4">
        <v>0.90720000000000001</v>
      </c>
      <c r="B1151" s="4">
        <v>585</v>
      </c>
      <c r="F1151" s="5">
        <f t="shared" si="68"/>
        <v>858.15</v>
      </c>
      <c r="G1151" s="1">
        <f t="shared" si="69"/>
        <v>0.74708450230521939</v>
      </c>
      <c r="K1151">
        <f t="shared" si="70"/>
        <v>858.15</v>
      </c>
      <c r="L1151">
        <f t="shared" si="71"/>
        <v>0.90618932384627826</v>
      </c>
      <c r="Q1151" s="3"/>
    </row>
    <row r="1152" spans="1:17" x14ac:dyDescent="0.3">
      <c r="A1152" s="4">
        <v>0.90720000000000001</v>
      </c>
      <c r="B1152" s="4">
        <v>585.01</v>
      </c>
      <c r="F1152" s="5">
        <f t="shared" si="68"/>
        <v>858.16</v>
      </c>
      <c r="G1152" s="1">
        <f t="shared" si="69"/>
        <v>0.74708450230521939</v>
      </c>
      <c r="K1152">
        <f t="shared" si="70"/>
        <v>858.16</v>
      </c>
      <c r="L1152">
        <f t="shared" si="71"/>
        <v>0.90618932384627826</v>
      </c>
      <c r="Q1152" s="3"/>
    </row>
    <row r="1153" spans="1:17" x14ac:dyDescent="0.3">
      <c r="A1153" s="4">
        <v>0.90710000000000002</v>
      </c>
      <c r="B1153" s="4">
        <v>585.01</v>
      </c>
      <c r="F1153" s="5">
        <f t="shared" si="68"/>
        <v>858.16</v>
      </c>
      <c r="G1153" s="1">
        <f t="shared" si="69"/>
        <v>0.74683747778314713</v>
      </c>
      <c r="K1153">
        <f t="shared" si="70"/>
        <v>858.16</v>
      </c>
      <c r="L1153">
        <f t="shared" si="71"/>
        <v>0.90648905570399718</v>
      </c>
      <c r="Q1153" s="3"/>
    </row>
    <row r="1154" spans="1:17" x14ac:dyDescent="0.3">
      <c r="A1154" s="4">
        <v>0.90710000000000002</v>
      </c>
      <c r="B1154" s="4">
        <v>585.02</v>
      </c>
      <c r="F1154" s="5">
        <f t="shared" si="68"/>
        <v>858.17</v>
      </c>
      <c r="G1154" s="1">
        <f t="shared" si="69"/>
        <v>0.74683747778314713</v>
      </c>
      <c r="K1154">
        <f t="shared" si="70"/>
        <v>858.17</v>
      </c>
      <c r="L1154">
        <f t="shared" si="71"/>
        <v>0.90648905570399718</v>
      </c>
      <c r="Q1154" s="3"/>
    </row>
    <row r="1155" spans="1:17" x14ac:dyDescent="0.3">
      <c r="A1155" s="4">
        <v>0.90700000000000003</v>
      </c>
      <c r="B1155" s="4">
        <v>585.03</v>
      </c>
      <c r="F1155" s="5">
        <f t="shared" si="68"/>
        <v>858.18</v>
      </c>
      <c r="G1155" s="1">
        <f t="shared" si="69"/>
        <v>0.74659050771974367</v>
      </c>
      <c r="K1155">
        <f t="shared" si="70"/>
        <v>858.18</v>
      </c>
      <c r="L1155">
        <f t="shared" si="71"/>
        <v>0.90678891976233567</v>
      </c>
      <c r="Q1155" s="3"/>
    </row>
    <row r="1156" spans="1:17" x14ac:dyDescent="0.3">
      <c r="A1156" s="4">
        <v>0.90700000000000003</v>
      </c>
      <c r="B1156" s="4">
        <v>585.04</v>
      </c>
      <c r="F1156" s="5">
        <f t="shared" ref="F1156:F1219" si="72">B1156+273.15</f>
        <v>858.18999999999994</v>
      </c>
      <c r="G1156" s="1">
        <f t="shared" si="69"/>
        <v>0.74659050771974367</v>
      </c>
      <c r="K1156">
        <f t="shared" si="70"/>
        <v>858.18999999999994</v>
      </c>
      <c r="L1156">
        <f t="shared" si="71"/>
        <v>0.90678891976233567</v>
      </c>
      <c r="Q1156" s="3"/>
    </row>
    <row r="1157" spans="1:17" x14ac:dyDescent="0.3">
      <c r="A1157" s="4">
        <v>0.90690000000000004</v>
      </c>
      <c r="B1157" s="4">
        <v>585.04</v>
      </c>
      <c r="F1157" s="5">
        <f t="shared" si="72"/>
        <v>858.18999999999994</v>
      </c>
      <c r="G1157" s="1">
        <f t="shared" ref="G1157:G1220" si="73">((1-(($A$4-A1157)/$A$4))^3)</f>
        <v>0.74634359210900514</v>
      </c>
      <c r="K1157">
        <f t="shared" ref="K1157:K1220" si="74">F1157</f>
        <v>858.18999999999994</v>
      </c>
      <c r="L1157">
        <f t="shared" ref="L1157:L1220" si="75">$D$10/G1157</f>
        <v>0.90708891609418774</v>
      </c>
      <c r="Q1157" s="3"/>
    </row>
    <row r="1158" spans="1:17" x14ac:dyDescent="0.3">
      <c r="A1158" s="4">
        <v>0.90690000000000004</v>
      </c>
      <c r="B1158" s="4">
        <v>585.04999999999995</v>
      </c>
      <c r="F1158" s="5">
        <f t="shared" si="72"/>
        <v>858.19999999999993</v>
      </c>
      <c r="G1158" s="1">
        <f t="shared" si="73"/>
        <v>0.74634359210900514</v>
      </c>
      <c r="K1158">
        <f t="shared" si="74"/>
        <v>858.19999999999993</v>
      </c>
      <c r="L1158">
        <f t="shared" si="75"/>
        <v>0.90708891609418774</v>
      </c>
      <c r="Q1158" s="3"/>
    </row>
    <row r="1159" spans="1:17" x14ac:dyDescent="0.3">
      <c r="A1159" s="4">
        <v>0.90680000000000005</v>
      </c>
      <c r="B1159" s="4">
        <v>585.04999999999995</v>
      </c>
      <c r="F1159" s="5">
        <f t="shared" si="72"/>
        <v>858.19999999999993</v>
      </c>
      <c r="G1159" s="1">
        <f t="shared" si="73"/>
        <v>0.74609673094492812</v>
      </c>
      <c r="K1159">
        <f t="shared" si="74"/>
        <v>858.19999999999993</v>
      </c>
      <c r="L1159">
        <f t="shared" si="75"/>
        <v>0.90738904477249571</v>
      </c>
      <c r="Q1159" s="3"/>
    </row>
    <row r="1160" spans="1:17" x14ac:dyDescent="0.3">
      <c r="A1160" s="4">
        <v>0.90680000000000005</v>
      </c>
      <c r="B1160" s="4">
        <v>585.05999999999995</v>
      </c>
      <c r="F1160" s="5">
        <f t="shared" si="72"/>
        <v>858.20999999999992</v>
      </c>
      <c r="G1160" s="1">
        <f t="shared" si="73"/>
        <v>0.74609673094492812</v>
      </c>
      <c r="K1160">
        <f t="shared" si="74"/>
        <v>858.20999999999992</v>
      </c>
      <c r="L1160">
        <f t="shared" si="75"/>
        <v>0.90738904477249571</v>
      </c>
      <c r="Q1160" s="3"/>
    </row>
    <row r="1161" spans="1:17" x14ac:dyDescent="0.3">
      <c r="A1161" s="4">
        <v>0.90669999999999995</v>
      </c>
      <c r="B1161" s="4">
        <v>585.07000000000005</v>
      </c>
      <c r="F1161" s="5">
        <f t="shared" si="72"/>
        <v>858.22</v>
      </c>
      <c r="G1161" s="1">
        <f t="shared" si="73"/>
        <v>0.74584992422150864</v>
      </c>
      <c r="K1161">
        <f t="shared" si="74"/>
        <v>858.22</v>
      </c>
      <c r="L1161">
        <f t="shared" si="75"/>
        <v>0.90768930587025043</v>
      </c>
      <c r="Q1161" s="3"/>
    </row>
    <row r="1162" spans="1:17" x14ac:dyDescent="0.3">
      <c r="A1162" s="4">
        <v>0.90629999999999999</v>
      </c>
      <c r="B1162" s="4">
        <v>585.11</v>
      </c>
      <c r="F1162" s="5">
        <f t="shared" si="72"/>
        <v>858.26</v>
      </c>
      <c r="G1162" s="1">
        <f t="shared" si="73"/>
        <v>0.74486324161433826</v>
      </c>
      <c r="K1162">
        <f t="shared" si="74"/>
        <v>858.26</v>
      </c>
      <c r="L1162">
        <f t="shared" si="75"/>
        <v>0.90889167591723474</v>
      </c>
      <c r="Q1162" s="3"/>
    </row>
    <row r="1163" spans="1:17" x14ac:dyDescent="0.3">
      <c r="A1163" s="4">
        <v>0.90629999999999999</v>
      </c>
      <c r="B1163" s="4">
        <v>585.12</v>
      </c>
      <c r="F1163" s="5">
        <f t="shared" si="72"/>
        <v>858.27</v>
      </c>
      <c r="G1163" s="1">
        <f t="shared" si="73"/>
        <v>0.74486324161433826</v>
      </c>
      <c r="K1163">
        <f t="shared" si="74"/>
        <v>858.27</v>
      </c>
      <c r="L1163">
        <f t="shared" si="75"/>
        <v>0.90889167591723474</v>
      </c>
      <c r="Q1163" s="3"/>
    </row>
    <row r="1164" spans="1:17" x14ac:dyDescent="0.3">
      <c r="A1164" s="4">
        <v>0.90620000000000001</v>
      </c>
      <c r="B1164" s="4">
        <v>585.12</v>
      </c>
      <c r="F1164" s="5">
        <f t="shared" si="72"/>
        <v>858.27</v>
      </c>
      <c r="G1164" s="1">
        <f t="shared" si="73"/>
        <v>0.7446167070041545</v>
      </c>
      <c r="K1164">
        <f t="shared" si="74"/>
        <v>858.27</v>
      </c>
      <c r="L1164">
        <f t="shared" si="75"/>
        <v>0.90919260020877135</v>
      </c>
      <c r="Q1164" s="3"/>
    </row>
    <row r="1165" spans="1:17" x14ac:dyDescent="0.3">
      <c r="A1165" s="4">
        <v>0.90620000000000001</v>
      </c>
      <c r="B1165" s="4">
        <v>585.13</v>
      </c>
      <c r="F1165" s="5">
        <f t="shared" si="72"/>
        <v>858.28</v>
      </c>
      <c r="G1165" s="1">
        <f t="shared" si="73"/>
        <v>0.7446167070041545</v>
      </c>
      <c r="K1165">
        <f t="shared" si="74"/>
        <v>858.28</v>
      </c>
      <c r="L1165">
        <f t="shared" si="75"/>
        <v>0.90919260020877135</v>
      </c>
      <c r="Q1165" s="3"/>
    </row>
    <row r="1166" spans="1:17" x14ac:dyDescent="0.3">
      <c r="A1166" s="4">
        <v>0.90610000000000002</v>
      </c>
      <c r="B1166" s="4">
        <v>585.14</v>
      </c>
      <c r="F1166" s="5">
        <f t="shared" si="72"/>
        <v>858.29</v>
      </c>
      <c r="G1166" s="1">
        <f t="shared" si="73"/>
        <v>0.74437022679860687</v>
      </c>
      <c r="K1166">
        <f t="shared" si="74"/>
        <v>858.29</v>
      </c>
      <c r="L1166">
        <f t="shared" si="75"/>
        <v>0.90949365735871357</v>
      </c>
      <c r="Q1166" s="3"/>
    </row>
    <row r="1167" spans="1:17" x14ac:dyDescent="0.3">
      <c r="A1167" s="4">
        <v>0.90610000000000002</v>
      </c>
      <c r="B1167" s="4">
        <v>585.15</v>
      </c>
      <c r="F1167" s="5">
        <f t="shared" si="72"/>
        <v>858.3</v>
      </c>
      <c r="G1167" s="1">
        <f t="shared" si="73"/>
        <v>0.74437022679860687</v>
      </c>
      <c r="K1167">
        <f t="shared" si="74"/>
        <v>858.3</v>
      </c>
      <c r="L1167">
        <f t="shared" si="75"/>
        <v>0.90949365735871357</v>
      </c>
      <c r="Q1167" s="3"/>
    </row>
    <row r="1168" spans="1:17" x14ac:dyDescent="0.3">
      <c r="A1168" s="4">
        <v>0.90600000000000003</v>
      </c>
      <c r="B1168" s="4">
        <v>585.15</v>
      </c>
      <c r="F1168" s="5">
        <f t="shared" si="72"/>
        <v>858.3</v>
      </c>
      <c r="G1168" s="1">
        <f t="shared" si="73"/>
        <v>0.74412380099169195</v>
      </c>
      <c r="K1168">
        <f t="shared" si="74"/>
        <v>858.3</v>
      </c>
      <c r="L1168">
        <f t="shared" si="75"/>
        <v>0.90979484744039074</v>
      </c>
      <c r="Q1168" s="3"/>
    </row>
    <row r="1169" spans="1:17" x14ac:dyDescent="0.3">
      <c r="A1169" s="4">
        <v>0.90600000000000003</v>
      </c>
      <c r="B1169" s="4">
        <v>585.16</v>
      </c>
      <c r="F1169" s="5">
        <f t="shared" si="72"/>
        <v>858.31</v>
      </c>
      <c r="G1169" s="1">
        <f t="shared" si="73"/>
        <v>0.74412380099169195</v>
      </c>
      <c r="K1169">
        <f t="shared" si="74"/>
        <v>858.31</v>
      </c>
      <c r="L1169">
        <f t="shared" si="75"/>
        <v>0.90979484744039074</v>
      </c>
      <c r="Q1169" s="3"/>
    </row>
    <row r="1170" spans="1:17" x14ac:dyDescent="0.3">
      <c r="A1170" s="4">
        <v>0.90580000000000005</v>
      </c>
      <c r="B1170" s="4">
        <v>585.17999999999995</v>
      </c>
      <c r="F1170" s="5">
        <f t="shared" si="72"/>
        <v>858.32999999999993</v>
      </c>
      <c r="G1170" s="1">
        <f t="shared" si="73"/>
        <v>0.74363111254974545</v>
      </c>
      <c r="K1170">
        <f t="shared" si="74"/>
        <v>858.32999999999993</v>
      </c>
      <c r="L1170">
        <f t="shared" si="75"/>
        <v>0.91039762669251134</v>
      </c>
      <c r="Q1170" s="3"/>
    </row>
    <row r="1171" spans="1:17" x14ac:dyDescent="0.3">
      <c r="A1171" s="4">
        <v>0.90569999999999995</v>
      </c>
      <c r="B1171" s="4">
        <v>585.19000000000005</v>
      </c>
      <c r="F1171" s="5">
        <f t="shared" si="72"/>
        <v>858.34</v>
      </c>
      <c r="G1171" s="1">
        <f t="shared" si="73"/>
        <v>0.74338484990270659</v>
      </c>
      <c r="K1171">
        <f t="shared" si="74"/>
        <v>858.34</v>
      </c>
      <c r="L1171">
        <f t="shared" si="75"/>
        <v>0.91069921600985693</v>
      </c>
      <c r="Q1171" s="3"/>
    </row>
    <row r="1172" spans="1:17" x14ac:dyDescent="0.3">
      <c r="A1172" s="4">
        <v>0.90529999999999999</v>
      </c>
      <c r="B1172" s="4">
        <v>585.23</v>
      </c>
      <c r="F1172" s="5">
        <f t="shared" si="72"/>
        <v>858.38</v>
      </c>
      <c r="G1172" s="1">
        <f t="shared" si="73"/>
        <v>0.74240034300069824</v>
      </c>
      <c r="K1172">
        <f t="shared" si="74"/>
        <v>858.38</v>
      </c>
      <c r="L1172">
        <f t="shared" si="75"/>
        <v>0.91190690627060134</v>
      </c>
      <c r="Q1172" s="3"/>
    </row>
    <row r="1173" spans="1:17" x14ac:dyDescent="0.3">
      <c r="A1173" s="4">
        <v>0.90529999999999999</v>
      </c>
      <c r="B1173" s="4">
        <v>585.24</v>
      </c>
      <c r="F1173" s="5">
        <f t="shared" si="72"/>
        <v>858.39</v>
      </c>
      <c r="G1173" s="1">
        <f t="shared" si="73"/>
        <v>0.74240034300069824</v>
      </c>
      <c r="K1173">
        <f t="shared" si="74"/>
        <v>858.39</v>
      </c>
      <c r="L1173">
        <f t="shared" si="75"/>
        <v>0.91190690627060134</v>
      </c>
      <c r="Q1173" s="3"/>
    </row>
    <row r="1174" spans="1:17" x14ac:dyDescent="0.3">
      <c r="A1174" s="4">
        <v>0.9052</v>
      </c>
      <c r="B1174" s="4">
        <v>585.24</v>
      </c>
      <c r="F1174" s="5">
        <f t="shared" si="72"/>
        <v>858.39</v>
      </c>
      <c r="G1174" s="1">
        <f t="shared" si="73"/>
        <v>0.74215435216671488</v>
      </c>
      <c r="K1174">
        <f t="shared" si="74"/>
        <v>858.39</v>
      </c>
      <c r="L1174">
        <f t="shared" si="75"/>
        <v>0.91220916245185768</v>
      </c>
      <c r="Q1174" s="3"/>
    </row>
    <row r="1175" spans="1:17" x14ac:dyDescent="0.3">
      <c r="A1175" s="4">
        <v>0.9052</v>
      </c>
      <c r="B1175" s="4">
        <v>585.25</v>
      </c>
      <c r="F1175" s="5">
        <f t="shared" si="72"/>
        <v>858.4</v>
      </c>
      <c r="G1175" s="1">
        <f t="shared" si="73"/>
        <v>0.74215435216671488</v>
      </c>
      <c r="K1175">
        <f t="shared" si="74"/>
        <v>858.4</v>
      </c>
      <c r="L1175">
        <f t="shared" si="75"/>
        <v>0.91220916245185768</v>
      </c>
      <c r="Q1175" s="3"/>
    </row>
    <row r="1176" spans="1:17" x14ac:dyDescent="0.3">
      <c r="A1176" s="4">
        <v>0.90510000000000002</v>
      </c>
      <c r="B1176" s="4">
        <v>585.25</v>
      </c>
      <c r="F1176" s="5">
        <f t="shared" si="72"/>
        <v>858.4</v>
      </c>
      <c r="G1176" s="1">
        <f t="shared" si="73"/>
        <v>0.74190841567733168</v>
      </c>
      <c r="K1176">
        <f t="shared" si="74"/>
        <v>858.4</v>
      </c>
      <c r="L1176">
        <f t="shared" si="75"/>
        <v>0.91251155222700508</v>
      </c>
      <c r="Q1176" s="3"/>
    </row>
    <row r="1177" spans="1:17" x14ac:dyDescent="0.3">
      <c r="A1177" s="4">
        <v>0.90510000000000002</v>
      </c>
      <c r="B1177" s="4">
        <v>585.26</v>
      </c>
      <c r="F1177" s="5">
        <f t="shared" si="72"/>
        <v>858.41</v>
      </c>
      <c r="G1177" s="1">
        <f t="shared" si="73"/>
        <v>0.74190841567733168</v>
      </c>
      <c r="K1177">
        <f t="shared" si="74"/>
        <v>858.41</v>
      </c>
      <c r="L1177">
        <f t="shared" si="75"/>
        <v>0.91251155222700508</v>
      </c>
      <c r="Q1177" s="3"/>
    </row>
    <row r="1178" spans="1:17" x14ac:dyDescent="0.3">
      <c r="A1178" s="4">
        <v>0.90500000000000003</v>
      </c>
      <c r="B1178" s="4">
        <v>585.26</v>
      </c>
      <c r="F1178" s="5">
        <f t="shared" si="72"/>
        <v>858.41</v>
      </c>
      <c r="G1178" s="1">
        <f t="shared" si="73"/>
        <v>0.74166253352654521</v>
      </c>
      <c r="K1178">
        <f t="shared" si="74"/>
        <v>858.41</v>
      </c>
      <c r="L1178">
        <f t="shared" si="75"/>
        <v>0.91281407566986017</v>
      </c>
      <c r="Q1178" s="3"/>
    </row>
    <row r="1179" spans="1:17" x14ac:dyDescent="0.3">
      <c r="A1179" s="4">
        <v>0.90500000000000003</v>
      </c>
      <c r="B1179" s="4">
        <v>585.27</v>
      </c>
      <c r="F1179" s="5">
        <f t="shared" si="72"/>
        <v>858.42</v>
      </c>
      <c r="G1179" s="1">
        <f t="shared" si="73"/>
        <v>0.74166253352654521</v>
      </c>
      <c r="K1179">
        <f t="shared" si="74"/>
        <v>858.42</v>
      </c>
      <c r="L1179">
        <f t="shared" si="75"/>
        <v>0.91281407566986017</v>
      </c>
      <c r="Q1179" s="3"/>
    </row>
    <row r="1180" spans="1:17" x14ac:dyDescent="0.3">
      <c r="A1180" s="4">
        <v>0.90490000000000004</v>
      </c>
      <c r="B1180" s="4">
        <v>585.27</v>
      </c>
      <c r="F1180" s="5">
        <f t="shared" si="72"/>
        <v>858.42</v>
      </c>
      <c r="G1180" s="1">
        <f t="shared" si="73"/>
        <v>0.74141670570835172</v>
      </c>
      <c r="K1180">
        <f t="shared" si="74"/>
        <v>858.42</v>
      </c>
      <c r="L1180">
        <f t="shared" si="75"/>
        <v>0.91311673285428907</v>
      </c>
      <c r="Q1180" s="3"/>
    </row>
    <row r="1181" spans="1:17" x14ac:dyDescent="0.3">
      <c r="A1181" s="4">
        <v>0.90490000000000004</v>
      </c>
      <c r="B1181" s="4">
        <v>585.28</v>
      </c>
      <c r="F1181" s="5">
        <f t="shared" si="72"/>
        <v>858.43</v>
      </c>
      <c r="G1181" s="1">
        <f t="shared" si="73"/>
        <v>0.74141670570835172</v>
      </c>
      <c r="K1181">
        <f t="shared" si="74"/>
        <v>858.43</v>
      </c>
      <c r="L1181">
        <f t="shared" si="75"/>
        <v>0.91311673285428907</v>
      </c>
      <c r="Q1181" s="3"/>
    </row>
    <row r="1182" spans="1:17" x14ac:dyDescent="0.3">
      <c r="A1182" s="4">
        <v>0.90480000000000005</v>
      </c>
      <c r="B1182" s="4">
        <v>585.28</v>
      </c>
      <c r="F1182" s="5">
        <f t="shared" si="72"/>
        <v>858.43</v>
      </c>
      <c r="G1182" s="1">
        <f t="shared" si="73"/>
        <v>0.74117093221674768</v>
      </c>
      <c r="K1182">
        <f t="shared" si="74"/>
        <v>858.43</v>
      </c>
      <c r="L1182">
        <f t="shared" si="75"/>
        <v>0.91341952385420655</v>
      </c>
      <c r="Q1182" s="3"/>
    </row>
    <row r="1183" spans="1:17" x14ac:dyDescent="0.3">
      <c r="A1183" s="4">
        <v>0.90480000000000005</v>
      </c>
      <c r="B1183" s="4">
        <v>585.29</v>
      </c>
      <c r="F1183" s="5">
        <f t="shared" si="72"/>
        <v>858.43999999999994</v>
      </c>
      <c r="G1183" s="1">
        <f t="shared" si="73"/>
        <v>0.74117093221674768</v>
      </c>
      <c r="K1183">
        <f t="shared" si="74"/>
        <v>858.43999999999994</v>
      </c>
      <c r="L1183">
        <f t="shared" si="75"/>
        <v>0.91341952385420655</v>
      </c>
      <c r="Q1183" s="3"/>
    </row>
    <row r="1184" spans="1:17" x14ac:dyDescent="0.3">
      <c r="A1184" s="4">
        <v>0.90469999999999995</v>
      </c>
      <c r="B1184" s="4">
        <v>585.29</v>
      </c>
      <c r="F1184" s="5">
        <f t="shared" si="72"/>
        <v>858.43999999999994</v>
      </c>
      <c r="G1184" s="1">
        <f t="shared" si="73"/>
        <v>0.74092521304572911</v>
      </c>
      <c r="K1184">
        <f t="shared" si="74"/>
        <v>858.43999999999994</v>
      </c>
      <c r="L1184">
        <f t="shared" si="75"/>
        <v>0.91372244874357689</v>
      </c>
      <c r="Q1184" s="3"/>
    </row>
    <row r="1185" spans="1:17" x14ac:dyDescent="0.3">
      <c r="A1185" s="4">
        <v>0.90469999999999995</v>
      </c>
      <c r="B1185" s="4">
        <v>585.29999999999995</v>
      </c>
      <c r="F1185" s="5">
        <f t="shared" si="72"/>
        <v>858.44999999999993</v>
      </c>
      <c r="G1185" s="1">
        <f t="shared" si="73"/>
        <v>0.74092521304572911</v>
      </c>
      <c r="K1185">
        <f t="shared" si="74"/>
        <v>858.44999999999993</v>
      </c>
      <c r="L1185">
        <f t="shared" si="75"/>
        <v>0.91372244874357689</v>
      </c>
      <c r="Q1185" s="3"/>
    </row>
    <row r="1186" spans="1:17" x14ac:dyDescent="0.3">
      <c r="A1186" s="4">
        <v>0.90459999999999996</v>
      </c>
      <c r="B1186" s="4">
        <v>585.29999999999995</v>
      </c>
      <c r="F1186" s="5">
        <f t="shared" si="72"/>
        <v>858.44999999999993</v>
      </c>
      <c r="G1186" s="1">
        <f t="shared" si="73"/>
        <v>0.74067954818929316</v>
      </c>
      <c r="K1186">
        <f t="shared" si="74"/>
        <v>858.44999999999993</v>
      </c>
      <c r="L1186">
        <f t="shared" si="75"/>
        <v>0.91402550759641232</v>
      </c>
      <c r="Q1186" s="3"/>
    </row>
    <row r="1187" spans="1:17" x14ac:dyDescent="0.3">
      <c r="A1187" s="4">
        <v>0.90459999999999996</v>
      </c>
      <c r="B1187" s="4">
        <v>585.30999999999995</v>
      </c>
      <c r="F1187" s="5">
        <f t="shared" si="72"/>
        <v>858.45999999999992</v>
      </c>
      <c r="G1187" s="1">
        <f t="shared" si="73"/>
        <v>0.74067954818929316</v>
      </c>
      <c r="K1187">
        <f t="shared" si="74"/>
        <v>858.45999999999992</v>
      </c>
      <c r="L1187">
        <f t="shared" si="75"/>
        <v>0.91402550759641232</v>
      </c>
      <c r="Q1187" s="3"/>
    </row>
    <row r="1188" spans="1:17" x14ac:dyDescent="0.3">
      <c r="A1188" s="4">
        <v>0.90449999999999997</v>
      </c>
      <c r="B1188" s="4">
        <v>585.32000000000005</v>
      </c>
      <c r="F1188" s="5">
        <f t="shared" si="72"/>
        <v>858.47</v>
      </c>
      <c r="G1188" s="1">
        <f t="shared" si="73"/>
        <v>0.74043393764143584</v>
      </c>
      <c r="K1188">
        <f t="shared" si="74"/>
        <v>858.47</v>
      </c>
      <c r="L1188">
        <f t="shared" si="75"/>
        <v>0.91432870048677528</v>
      </c>
      <c r="Q1188" s="3"/>
    </row>
    <row r="1189" spans="1:17" x14ac:dyDescent="0.3">
      <c r="A1189" s="4">
        <v>0.90439999999999998</v>
      </c>
      <c r="B1189" s="4">
        <v>585.32000000000005</v>
      </c>
      <c r="F1189" s="5">
        <f t="shared" si="72"/>
        <v>858.47</v>
      </c>
      <c r="G1189" s="1">
        <f t="shared" si="73"/>
        <v>0.74018838139615317</v>
      </c>
      <c r="K1189">
        <f t="shared" si="74"/>
        <v>858.47</v>
      </c>
      <c r="L1189">
        <f t="shared" si="75"/>
        <v>0.91463202748877748</v>
      </c>
      <c r="Q1189" s="3"/>
    </row>
    <row r="1190" spans="1:17" x14ac:dyDescent="0.3">
      <c r="A1190" s="4">
        <v>0.90439999999999998</v>
      </c>
      <c r="B1190" s="4">
        <v>585.33000000000004</v>
      </c>
      <c r="F1190" s="5">
        <f t="shared" si="72"/>
        <v>858.48</v>
      </c>
      <c r="G1190" s="1">
        <f t="shared" si="73"/>
        <v>0.74018838139615317</v>
      </c>
      <c r="K1190">
        <f t="shared" si="74"/>
        <v>858.48</v>
      </c>
      <c r="L1190">
        <f t="shared" si="75"/>
        <v>0.91463202748877748</v>
      </c>
      <c r="Q1190" s="3"/>
    </row>
    <row r="1191" spans="1:17" x14ac:dyDescent="0.3">
      <c r="A1191" s="4">
        <v>0.90429999999999999</v>
      </c>
      <c r="B1191" s="4">
        <v>585.33000000000004</v>
      </c>
      <c r="F1191" s="5">
        <f t="shared" si="72"/>
        <v>858.48</v>
      </c>
      <c r="G1191" s="1">
        <f t="shared" si="73"/>
        <v>0.7399428794474423</v>
      </c>
      <c r="K1191">
        <f t="shared" si="74"/>
        <v>858.48</v>
      </c>
      <c r="L1191">
        <f t="shared" si="75"/>
        <v>0.91493548867657826</v>
      </c>
      <c r="Q1191" s="3"/>
    </row>
    <row r="1192" spans="1:17" x14ac:dyDescent="0.3">
      <c r="A1192" s="4">
        <v>0.90429999999999999</v>
      </c>
      <c r="B1192" s="4">
        <v>585.34</v>
      </c>
      <c r="F1192" s="5">
        <f t="shared" si="72"/>
        <v>858.49</v>
      </c>
      <c r="G1192" s="1">
        <f t="shared" si="73"/>
        <v>0.7399428794474423</v>
      </c>
      <c r="K1192">
        <f t="shared" si="74"/>
        <v>858.49</v>
      </c>
      <c r="L1192">
        <f t="shared" si="75"/>
        <v>0.91493548867657826</v>
      </c>
      <c r="Q1192" s="3"/>
    </row>
    <row r="1193" spans="1:17" x14ac:dyDescent="0.3">
      <c r="A1193" s="4">
        <v>0.9042</v>
      </c>
      <c r="B1193" s="4">
        <v>585.34</v>
      </c>
      <c r="F1193" s="5">
        <f t="shared" si="72"/>
        <v>858.49</v>
      </c>
      <c r="G1193" s="1">
        <f t="shared" si="73"/>
        <v>0.73969743178929914</v>
      </c>
      <c r="K1193">
        <f t="shared" si="74"/>
        <v>858.49</v>
      </c>
      <c r="L1193">
        <f t="shared" si="75"/>
        <v>0.91523908412438792</v>
      </c>
      <c r="Q1193" s="3"/>
    </row>
    <row r="1194" spans="1:17" x14ac:dyDescent="0.3">
      <c r="A1194" s="4">
        <v>0.90410000000000001</v>
      </c>
      <c r="B1194" s="4">
        <v>585.35</v>
      </c>
      <c r="F1194" s="5">
        <f t="shared" si="72"/>
        <v>858.5</v>
      </c>
      <c r="G1194" s="1">
        <f t="shared" si="73"/>
        <v>0.73945203841572038</v>
      </c>
      <c r="K1194">
        <f t="shared" si="74"/>
        <v>858.5</v>
      </c>
      <c r="L1194">
        <f t="shared" si="75"/>
        <v>0.91554281390646497</v>
      </c>
      <c r="Q1194" s="3"/>
    </row>
    <row r="1195" spans="1:17" x14ac:dyDescent="0.3">
      <c r="A1195" s="4">
        <v>0.90410000000000001</v>
      </c>
      <c r="B1195" s="4">
        <v>585.36</v>
      </c>
      <c r="F1195" s="5">
        <f t="shared" si="72"/>
        <v>858.51</v>
      </c>
      <c r="G1195" s="1">
        <f t="shared" si="73"/>
        <v>0.73945203841572038</v>
      </c>
      <c r="K1195">
        <f t="shared" si="74"/>
        <v>858.51</v>
      </c>
      <c r="L1195">
        <f t="shared" si="75"/>
        <v>0.91554281390646497</v>
      </c>
      <c r="Q1195" s="3"/>
    </row>
    <row r="1196" spans="1:17" x14ac:dyDescent="0.3">
      <c r="A1196" s="4">
        <v>0.90400000000000003</v>
      </c>
      <c r="B1196" s="4">
        <v>585.36</v>
      </c>
      <c r="F1196" s="5">
        <f t="shared" si="72"/>
        <v>858.51</v>
      </c>
      <c r="G1196" s="1">
        <f t="shared" si="73"/>
        <v>0.73920669932070215</v>
      </c>
      <c r="K1196">
        <f t="shared" si="74"/>
        <v>858.51</v>
      </c>
      <c r="L1196">
        <f t="shared" si="75"/>
        <v>0.91584667809711784</v>
      </c>
      <c r="Q1196" s="3"/>
    </row>
    <row r="1197" spans="1:17" x14ac:dyDescent="0.3">
      <c r="A1197" s="4">
        <v>0.90400000000000003</v>
      </c>
      <c r="B1197" s="4">
        <v>585.37</v>
      </c>
      <c r="F1197" s="5">
        <f t="shared" si="72"/>
        <v>858.52</v>
      </c>
      <c r="G1197" s="1">
        <f t="shared" si="73"/>
        <v>0.73920669932070215</v>
      </c>
      <c r="K1197">
        <f t="shared" si="74"/>
        <v>858.52</v>
      </c>
      <c r="L1197">
        <f t="shared" si="75"/>
        <v>0.91584667809711784</v>
      </c>
      <c r="Q1197" s="3"/>
    </row>
    <row r="1198" spans="1:17" x14ac:dyDescent="0.3">
      <c r="A1198" s="4">
        <v>0.90390000000000004</v>
      </c>
      <c r="B1198" s="4">
        <v>585.38</v>
      </c>
      <c r="F1198" s="5">
        <f t="shared" si="72"/>
        <v>858.53</v>
      </c>
      <c r="G1198" s="1">
        <f t="shared" si="73"/>
        <v>0.73896141449824093</v>
      </c>
      <c r="K1198">
        <f t="shared" si="74"/>
        <v>858.53</v>
      </c>
      <c r="L1198">
        <f t="shared" si="75"/>
        <v>0.91615067677070383</v>
      </c>
      <c r="Q1198" s="3"/>
    </row>
    <row r="1199" spans="1:17" x14ac:dyDescent="0.3">
      <c r="A1199" s="4">
        <v>0.90390000000000004</v>
      </c>
      <c r="B1199" s="4">
        <v>585.39</v>
      </c>
      <c r="F1199" s="5">
        <f t="shared" si="72"/>
        <v>858.54</v>
      </c>
      <c r="G1199" s="1">
        <f t="shared" si="73"/>
        <v>0.73896141449824093</v>
      </c>
      <c r="K1199">
        <f t="shared" si="74"/>
        <v>858.54</v>
      </c>
      <c r="L1199">
        <f t="shared" si="75"/>
        <v>0.91615067677070383</v>
      </c>
      <c r="Q1199" s="3"/>
    </row>
    <row r="1200" spans="1:17" x14ac:dyDescent="0.3">
      <c r="A1200" s="4">
        <v>0.90380000000000005</v>
      </c>
      <c r="B1200" s="4">
        <v>585.39</v>
      </c>
      <c r="F1200" s="5">
        <f t="shared" si="72"/>
        <v>858.54</v>
      </c>
      <c r="G1200" s="1">
        <f t="shared" si="73"/>
        <v>0.73871618394233307</v>
      </c>
      <c r="K1200">
        <f t="shared" si="74"/>
        <v>858.54</v>
      </c>
      <c r="L1200">
        <f t="shared" si="75"/>
        <v>0.91645481000163009</v>
      </c>
      <c r="Q1200" s="3"/>
    </row>
    <row r="1201" spans="1:17" x14ac:dyDescent="0.3">
      <c r="A1201" s="4">
        <v>0.90380000000000005</v>
      </c>
      <c r="B1201" s="4">
        <v>585.4</v>
      </c>
      <c r="F1201" s="5">
        <f t="shared" si="72"/>
        <v>858.55</v>
      </c>
      <c r="G1201" s="1">
        <f t="shared" si="73"/>
        <v>0.73871618394233307</v>
      </c>
      <c r="K1201">
        <f t="shared" si="74"/>
        <v>858.55</v>
      </c>
      <c r="L1201">
        <f t="shared" si="75"/>
        <v>0.91645481000163009</v>
      </c>
      <c r="Q1201" s="3"/>
    </row>
    <row r="1202" spans="1:17" x14ac:dyDescent="0.3">
      <c r="A1202" s="4">
        <v>0.90369999999999995</v>
      </c>
      <c r="B1202" s="4">
        <v>585.41</v>
      </c>
      <c r="F1202" s="5">
        <f t="shared" si="72"/>
        <v>858.56</v>
      </c>
      <c r="G1202" s="1">
        <f t="shared" si="73"/>
        <v>0.73847100764697493</v>
      </c>
      <c r="K1202">
        <f t="shared" si="74"/>
        <v>858.56</v>
      </c>
      <c r="L1202">
        <f t="shared" si="75"/>
        <v>0.91675907786435262</v>
      </c>
      <c r="Q1202" s="3"/>
    </row>
    <row r="1203" spans="1:17" x14ac:dyDescent="0.3">
      <c r="A1203" s="4">
        <v>0.90369999999999995</v>
      </c>
      <c r="B1203" s="4">
        <v>585.41999999999996</v>
      </c>
      <c r="F1203" s="5">
        <f t="shared" si="72"/>
        <v>858.56999999999994</v>
      </c>
      <c r="G1203" s="1">
        <f t="shared" si="73"/>
        <v>0.73847100764697493</v>
      </c>
      <c r="K1203">
        <f t="shared" si="74"/>
        <v>858.56999999999994</v>
      </c>
      <c r="L1203">
        <f t="shared" si="75"/>
        <v>0.91675907786435262</v>
      </c>
      <c r="Q1203" s="3"/>
    </row>
    <row r="1204" spans="1:17" x14ac:dyDescent="0.3">
      <c r="A1204" s="4">
        <v>0.90359999999999996</v>
      </c>
      <c r="B1204" s="4">
        <v>585.41999999999996</v>
      </c>
      <c r="F1204" s="5">
        <f t="shared" si="72"/>
        <v>858.56999999999994</v>
      </c>
      <c r="G1204" s="1">
        <f t="shared" si="73"/>
        <v>0.7382258856061632</v>
      </c>
      <c r="K1204">
        <f t="shared" si="74"/>
        <v>858.56999999999994</v>
      </c>
      <c r="L1204">
        <f t="shared" si="75"/>
        <v>0.91706348043337704</v>
      </c>
      <c r="Q1204" s="3"/>
    </row>
    <row r="1205" spans="1:17" x14ac:dyDescent="0.3">
      <c r="A1205" s="4">
        <v>0.90359999999999996</v>
      </c>
      <c r="B1205" s="4">
        <v>585.42999999999995</v>
      </c>
      <c r="F1205" s="5">
        <f t="shared" si="72"/>
        <v>858.57999999999993</v>
      </c>
      <c r="G1205" s="1">
        <f t="shared" si="73"/>
        <v>0.7382258856061632</v>
      </c>
      <c r="K1205">
        <f t="shared" si="74"/>
        <v>858.57999999999993</v>
      </c>
      <c r="L1205">
        <f t="shared" si="75"/>
        <v>0.91706348043337704</v>
      </c>
      <c r="Q1205" s="3"/>
    </row>
    <row r="1206" spans="1:17" x14ac:dyDescent="0.3">
      <c r="A1206" s="4">
        <v>0.90349999999999997</v>
      </c>
      <c r="B1206" s="4">
        <v>585.42999999999995</v>
      </c>
      <c r="F1206" s="5">
        <f t="shared" si="72"/>
        <v>858.57999999999993</v>
      </c>
      <c r="G1206" s="1">
        <f t="shared" si="73"/>
        <v>0.73798081781389402</v>
      </c>
      <c r="K1206">
        <f t="shared" si="74"/>
        <v>858.57999999999993</v>
      </c>
      <c r="L1206">
        <f t="shared" si="75"/>
        <v>0.9173680177832586</v>
      </c>
      <c r="Q1206" s="3"/>
    </row>
    <row r="1207" spans="1:17" x14ac:dyDescent="0.3">
      <c r="A1207" s="4">
        <v>0.90349999999999997</v>
      </c>
      <c r="B1207" s="4">
        <v>585.44000000000005</v>
      </c>
      <c r="F1207" s="5">
        <f t="shared" si="72"/>
        <v>858.59</v>
      </c>
      <c r="G1207" s="1">
        <f t="shared" si="73"/>
        <v>0.73798081781389402</v>
      </c>
      <c r="K1207">
        <f t="shared" si="74"/>
        <v>858.59</v>
      </c>
      <c r="L1207">
        <f t="shared" si="75"/>
        <v>0.9173680177832586</v>
      </c>
      <c r="Q1207" s="3"/>
    </row>
    <row r="1208" spans="1:17" x14ac:dyDescent="0.3">
      <c r="A1208" s="4">
        <v>0.90339999999999998</v>
      </c>
      <c r="B1208" s="4">
        <v>585.44000000000005</v>
      </c>
      <c r="F1208" s="5">
        <f t="shared" si="72"/>
        <v>858.59</v>
      </c>
      <c r="G1208" s="1">
        <f t="shared" si="73"/>
        <v>0.73773580426416363</v>
      </c>
      <c r="K1208">
        <f t="shared" si="74"/>
        <v>858.59</v>
      </c>
      <c r="L1208">
        <f t="shared" si="75"/>
        <v>0.9176726899886023</v>
      </c>
      <c r="Q1208" s="3"/>
    </row>
    <row r="1209" spans="1:17" x14ac:dyDescent="0.3">
      <c r="A1209" s="4">
        <v>0.90339999999999998</v>
      </c>
      <c r="B1209" s="4">
        <v>585.45000000000005</v>
      </c>
      <c r="F1209" s="5">
        <f t="shared" si="72"/>
        <v>858.6</v>
      </c>
      <c r="G1209" s="1">
        <f t="shared" si="73"/>
        <v>0.73773580426416363</v>
      </c>
      <c r="K1209">
        <f t="shared" si="74"/>
        <v>858.6</v>
      </c>
      <c r="L1209">
        <f t="shared" si="75"/>
        <v>0.9176726899886023</v>
      </c>
      <c r="Q1209" s="3"/>
    </row>
    <row r="1210" spans="1:17" x14ac:dyDescent="0.3">
      <c r="A1210" s="4">
        <v>0.90329999999999999</v>
      </c>
      <c r="B1210" s="4">
        <v>585.45000000000005</v>
      </c>
      <c r="F1210" s="5">
        <f t="shared" si="72"/>
        <v>858.6</v>
      </c>
      <c r="G1210" s="1">
        <f t="shared" si="73"/>
        <v>0.73749084495096917</v>
      </c>
      <c r="K1210">
        <f t="shared" si="74"/>
        <v>858.6</v>
      </c>
      <c r="L1210">
        <f t="shared" si="75"/>
        <v>0.91797749712406163</v>
      </c>
      <c r="Q1210" s="3"/>
    </row>
    <row r="1211" spans="1:17" x14ac:dyDescent="0.3">
      <c r="A1211" s="4">
        <v>0.90329999999999999</v>
      </c>
      <c r="B1211" s="4">
        <v>585.46</v>
      </c>
      <c r="F1211" s="5">
        <f t="shared" si="72"/>
        <v>858.61</v>
      </c>
      <c r="G1211" s="1">
        <f t="shared" si="73"/>
        <v>0.73749084495096917</v>
      </c>
      <c r="K1211">
        <f t="shared" si="74"/>
        <v>858.61</v>
      </c>
      <c r="L1211">
        <f t="shared" si="75"/>
        <v>0.91797749712406163</v>
      </c>
      <c r="Q1211" s="3"/>
    </row>
    <row r="1212" spans="1:17" x14ac:dyDescent="0.3">
      <c r="A1212" s="4">
        <v>0.9032</v>
      </c>
      <c r="B1212" s="4">
        <v>585.46</v>
      </c>
      <c r="F1212" s="5">
        <f t="shared" si="72"/>
        <v>858.61</v>
      </c>
      <c r="G1212" s="1">
        <f t="shared" si="73"/>
        <v>0.73724593986830611</v>
      </c>
      <c r="K1212">
        <f t="shared" si="74"/>
        <v>858.61</v>
      </c>
      <c r="L1212">
        <f t="shared" si="75"/>
        <v>0.91828243926434128</v>
      </c>
      <c r="Q1212" s="3"/>
    </row>
    <row r="1213" spans="1:17" x14ac:dyDescent="0.3">
      <c r="A1213" s="4">
        <v>0.9032</v>
      </c>
      <c r="B1213" s="4">
        <v>585.48</v>
      </c>
      <c r="F1213" s="5">
        <f t="shared" si="72"/>
        <v>858.63</v>
      </c>
      <c r="G1213" s="1">
        <f t="shared" si="73"/>
        <v>0.73724593986830611</v>
      </c>
      <c r="K1213">
        <f t="shared" si="74"/>
        <v>858.63</v>
      </c>
      <c r="L1213">
        <f t="shared" si="75"/>
        <v>0.91828243926434128</v>
      </c>
      <c r="Q1213" s="3"/>
    </row>
    <row r="1214" spans="1:17" x14ac:dyDescent="0.3">
      <c r="A1214" s="4">
        <v>0.90310000000000001</v>
      </c>
      <c r="B1214" s="4">
        <v>585.48</v>
      </c>
      <c r="F1214" s="5">
        <f t="shared" si="72"/>
        <v>858.63</v>
      </c>
      <c r="G1214" s="1">
        <f t="shared" si="73"/>
        <v>0.73700108901017136</v>
      </c>
      <c r="K1214">
        <f t="shared" si="74"/>
        <v>858.63</v>
      </c>
      <c r="L1214">
        <f t="shared" si="75"/>
        <v>0.91858751648419446</v>
      </c>
      <c r="Q1214" s="3"/>
    </row>
    <row r="1215" spans="1:17" x14ac:dyDescent="0.3">
      <c r="A1215" s="4">
        <v>0.90310000000000001</v>
      </c>
      <c r="B1215" s="4">
        <v>585.5</v>
      </c>
      <c r="F1215" s="5">
        <f t="shared" si="72"/>
        <v>858.65</v>
      </c>
      <c r="G1215" s="1">
        <f t="shared" si="73"/>
        <v>0.73700108901017136</v>
      </c>
      <c r="K1215">
        <f t="shared" si="74"/>
        <v>858.65</v>
      </c>
      <c r="L1215">
        <f t="shared" si="75"/>
        <v>0.91858751648419446</v>
      </c>
      <c r="Q1215" s="3"/>
    </row>
    <row r="1216" spans="1:17" x14ac:dyDescent="0.3">
      <c r="A1216" s="4">
        <v>0.90300000000000002</v>
      </c>
      <c r="B1216" s="4">
        <v>585.51</v>
      </c>
      <c r="F1216" s="5">
        <f t="shared" si="72"/>
        <v>858.66</v>
      </c>
      <c r="G1216" s="1">
        <f t="shared" si="73"/>
        <v>0.73675629237056128</v>
      </c>
      <c r="K1216">
        <f t="shared" si="74"/>
        <v>858.66</v>
      </c>
      <c r="L1216">
        <f t="shared" si="75"/>
        <v>0.91889272885842421</v>
      </c>
      <c r="Q1216" s="3"/>
    </row>
    <row r="1217" spans="1:17" x14ac:dyDescent="0.3">
      <c r="A1217" s="4">
        <v>0.90300000000000002</v>
      </c>
      <c r="B1217" s="4">
        <v>585.53</v>
      </c>
      <c r="F1217" s="5">
        <f t="shared" si="72"/>
        <v>858.68</v>
      </c>
      <c r="G1217" s="1">
        <f t="shared" si="73"/>
        <v>0.73675629237056128</v>
      </c>
      <c r="K1217">
        <f t="shared" si="74"/>
        <v>858.68</v>
      </c>
      <c r="L1217">
        <f t="shared" si="75"/>
        <v>0.91889272885842421</v>
      </c>
      <c r="Q1217" s="3"/>
    </row>
    <row r="1218" spans="1:17" x14ac:dyDescent="0.3">
      <c r="A1218" s="4">
        <v>0.90290000000000004</v>
      </c>
      <c r="B1218" s="4">
        <v>585.53</v>
      </c>
      <c r="F1218" s="5">
        <f t="shared" si="72"/>
        <v>858.68</v>
      </c>
      <c r="G1218" s="1">
        <f t="shared" si="73"/>
        <v>0.73651154994347223</v>
      </c>
      <c r="K1218">
        <f t="shared" si="74"/>
        <v>858.68</v>
      </c>
      <c r="L1218">
        <f t="shared" si="75"/>
        <v>0.91919807646188345</v>
      </c>
      <c r="Q1218" s="3"/>
    </row>
    <row r="1219" spans="1:17" x14ac:dyDescent="0.3">
      <c r="A1219" s="4">
        <v>0.90290000000000004</v>
      </c>
      <c r="B1219" s="4">
        <v>585.54999999999995</v>
      </c>
      <c r="F1219" s="5">
        <f t="shared" si="72"/>
        <v>858.69999999999993</v>
      </c>
      <c r="G1219" s="1">
        <f t="shared" si="73"/>
        <v>0.73651154994347223</v>
      </c>
      <c r="K1219">
        <f t="shared" si="74"/>
        <v>858.69999999999993</v>
      </c>
      <c r="L1219">
        <f t="shared" si="75"/>
        <v>0.91919807646188345</v>
      </c>
      <c r="Q1219" s="3"/>
    </row>
    <row r="1220" spans="1:17" x14ac:dyDescent="0.3">
      <c r="A1220" s="4">
        <v>0.90280000000000005</v>
      </c>
      <c r="B1220" s="4">
        <v>585.54999999999995</v>
      </c>
      <c r="F1220" s="5">
        <f t="shared" ref="F1220:F1283" si="76">B1220+273.15</f>
        <v>858.69999999999993</v>
      </c>
      <c r="G1220" s="1">
        <f t="shared" si="73"/>
        <v>0.73626686172290057</v>
      </c>
      <c r="K1220">
        <f t="shared" si="74"/>
        <v>858.69999999999993</v>
      </c>
      <c r="L1220">
        <f t="shared" si="75"/>
        <v>0.91950355936947492</v>
      </c>
      <c r="Q1220" s="3"/>
    </row>
    <row r="1221" spans="1:17" x14ac:dyDescent="0.3">
      <c r="A1221" s="4">
        <v>0.90280000000000005</v>
      </c>
      <c r="B1221" s="4">
        <v>585.57000000000005</v>
      </c>
      <c r="F1221" s="5">
        <f t="shared" si="76"/>
        <v>858.72</v>
      </c>
      <c r="G1221" s="1">
        <f t="shared" ref="G1221:G1284" si="77">((1-(($A$4-A1221)/$A$4))^3)</f>
        <v>0.73626686172290057</v>
      </c>
      <c r="K1221">
        <f t="shared" ref="K1221:K1284" si="78">F1221</f>
        <v>858.72</v>
      </c>
      <c r="L1221">
        <f t="shared" ref="L1221:L1284" si="79">$D$10/G1221</f>
        <v>0.91950355936947492</v>
      </c>
      <c r="Q1221" s="3"/>
    </row>
    <row r="1222" spans="1:17" x14ac:dyDescent="0.3">
      <c r="A1222" s="4">
        <v>0.90269999999999995</v>
      </c>
      <c r="B1222" s="4">
        <v>585.58000000000004</v>
      </c>
      <c r="F1222" s="5">
        <f t="shared" si="76"/>
        <v>858.73</v>
      </c>
      <c r="G1222" s="1">
        <f t="shared" si="77"/>
        <v>0.73602222770284242</v>
      </c>
      <c r="K1222">
        <f t="shared" si="78"/>
        <v>858.73</v>
      </c>
      <c r="L1222">
        <f t="shared" si="79"/>
        <v>0.91980917765615133</v>
      </c>
      <c r="Q1222" s="3"/>
    </row>
    <row r="1223" spans="1:17" x14ac:dyDescent="0.3">
      <c r="A1223" s="4">
        <v>0.90269999999999995</v>
      </c>
      <c r="B1223" s="4">
        <v>585.6</v>
      </c>
      <c r="F1223" s="5">
        <f t="shared" si="76"/>
        <v>858.75</v>
      </c>
      <c r="G1223" s="1">
        <f t="shared" si="77"/>
        <v>0.73602222770284242</v>
      </c>
      <c r="K1223">
        <f t="shared" si="78"/>
        <v>858.75</v>
      </c>
      <c r="L1223">
        <f t="shared" si="79"/>
        <v>0.91980917765615133</v>
      </c>
      <c r="Q1223" s="3"/>
    </row>
    <row r="1224" spans="1:17" x14ac:dyDescent="0.3">
      <c r="A1224" s="4">
        <v>0.90259999999999996</v>
      </c>
      <c r="B1224" s="4">
        <v>585.6</v>
      </c>
      <c r="F1224" s="5">
        <f t="shared" si="76"/>
        <v>858.75</v>
      </c>
      <c r="G1224" s="1">
        <f t="shared" si="77"/>
        <v>0.73577764787729472</v>
      </c>
      <c r="K1224">
        <f t="shared" si="78"/>
        <v>858.75</v>
      </c>
      <c r="L1224">
        <f t="shared" si="79"/>
        <v>0.92011493139691436</v>
      </c>
      <c r="Q1224" s="3"/>
    </row>
    <row r="1225" spans="1:17" x14ac:dyDescent="0.3">
      <c r="A1225" s="4">
        <v>0.90259999999999996</v>
      </c>
      <c r="B1225" s="4">
        <v>585.62</v>
      </c>
      <c r="F1225" s="5">
        <f t="shared" si="76"/>
        <v>858.77</v>
      </c>
      <c r="G1225" s="1">
        <f t="shared" si="77"/>
        <v>0.73577764787729472</v>
      </c>
      <c r="K1225">
        <f t="shared" si="78"/>
        <v>858.77</v>
      </c>
      <c r="L1225">
        <f t="shared" si="79"/>
        <v>0.92011493139691436</v>
      </c>
      <c r="Q1225" s="3"/>
    </row>
    <row r="1226" spans="1:17" x14ac:dyDescent="0.3">
      <c r="A1226" s="4">
        <v>0.90249999999999997</v>
      </c>
      <c r="B1226" s="4">
        <v>585.62</v>
      </c>
      <c r="F1226" s="5">
        <f t="shared" si="76"/>
        <v>858.77</v>
      </c>
      <c r="G1226" s="1">
        <f t="shared" si="77"/>
        <v>0.73553312224025369</v>
      </c>
      <c r="K1226">
        <f t="shared" si="78"/>
        <v>858.77</v>
      </c>
      <c r="L1226">
        <f t="shared" si="79"/>
        <v>0.9204208206668163</v>
      </c>
      <c r="Q1226" s="3"/>
    </row>
    <row r="1227" spans="1:17" x14ac:dyDescent="0.3">
      <c r="A1227" s="4">
        <v>0.90249999999999997</v>
      </c>
      <c r="B1227" s="4">
        <v>585.63</v>
      </c>
      <c r="F1227" s="5">
        <f t="shared" si="76"/>
        <v>858.78</v>
      </c>
      <c r="G1227" s="1">
        <f t="shared" si="77"/>
        <v>0.73553312224025369</v>
      </c>
      <c r="K1227">
        <f t="shared" si="78"/>
        <v>858.78</v>
      </c>
      <c r="L1227">
        <f t="shared" si="79"/>
        <v>0.9204208206668163</v>
      </c>
      <c r="Q1227" s="3"/>
    </row>
    <row r="1228" spans="1:17" x14ac:dyDescent="0.3">
      <c r="A1228" s="4">
        <v>0.90239999999999998</v>
      </c>
      <c r="B1228" s="4">
        <v>585.64</v>
      </c>
      <c r="F1228" s="5">
        <f t="shared" si="76"/>
        <v>858.79</v>
      </c>
      <c r="G1228" s="1">
        <f t="shared" si="77"/>
        <v>0.73528865078571537</v>
      </c>
      <c r="K1228">
        <f t="shared" si="78"/>
        <v>858.79</v>
      </c>
      <c r="L1228">
        <f t="shared" si="79"/>
        <v>0.92072684554095974</v>
      </c>
      <c r="Q1228" s="3"/>
    </row>
    <row r="1229" spans="1:17" x14ac:dyDescent="0.3">
      <c r="A1229" s="4">
        <v>0.90239999999999998</v>
      </c>
      <c r="B1229" s="4">
        <v>585.65</v>
      </c>
      <c r="F1229" s="5">
        <f t="shared" si="76"/>
        <v>858.8</v>
      </c>
      <c r="G1229" s="1">
        <f t="shared" si="77"/>
        <v>0.73528865078571537</v>
      </c>
      <c r="K1229">
        <f t="shared" si="78"/>
        <v>858.8</v>
      </c>
      <c r="L1229">
        <f t="shared" si="79"/>
        <v>0.92072684554095974</v>
      </c>
      <c r="Q1229" s="3"/>
    </row>
    <row r="1230" spans="1:17" x14ac:dyDescent="0.3">
      <c r="A1230" s="4">
        <v>0.90229999999999999</v>
      </c>
      <c r="B1230" s="4">
        <v>585.66</v>
      </c>
      <c r="F1230" s="5">
        <f t="shared" si="76"/>
        <v>858.81</v>
      </c>
      <c r="G1230" s="1">
        <f t="shared" si="77"/>
        <v>0.735044233507677</v>
      </c>
      <c r="K1230">
        <f t="shared" si="78"/>
        <v>858.81</v>
      </c>
      <c r="L1230">
        <f t="shared" si="79"/>
        <v>0.92103300609449545</v>
      </c>
      <c r="Q1230" s="3"/>
    </row>
    <row r="1231" spans="1:17" x14ac:dyDescent="0.3">
      <c r="A1231" s="4">
        <v>0.90229999999999999</v>
      </c>
      <c r="B1231" s="4">
        <v>585.67999999999995</v>
      </c>
      <c r="F1231" s="5">
        <f t="shared" si="76"/>
        <v>858.82999999999993</v>
      </c>
      <c r="G1231" s="1">
        <f t="shared" si="77"/>
        <v>0.735044233507677</v>
      </c>
      <c r="K1231">
        <f t="shared" si="78"/>
        <v>858.82999999999993</v>
      </c>
      <c r="L1231">
        <f t="shared" si="79"/>
        <v>0.92103300609449545</v>
      </c>
      <c r="Q1231" s="3"/>
    </row>
    <row r="1232" spans="1:17" x14ac:dyDescent="0.3">
      <c r="A1232" s="4">
        <v>0.9022</v>
      </c>
      <c r="B1232" s="4">
        <v>585.69000000000005</v>
      </c>
      <c r="F1232" s="5">
        <f t="shared" si="76"/>
        <v>858.84</v>
      </c>
      <c r="G1232" s="1">
        <f t="shared" si="77"/>
        <v>0.73479987040013384</v>
      </c>
      <c r="K1232">
        <f t="shared" si="78"/>
        <v>858.84</v>
      </c>
      <c r="L1232">
        <f t="shared" si="79"/>
        <v>0.92133930240262696</v>
      </c>
      <c r="Q1232" s="3"/>
    </row>
    <row r="1233" spans="1:17" x14ac:dyDescent="0.3">
      <c r="A1233" s="4">
        <v>0.9022</v>
      </c>
      <c r="B1233" s="4">
        <v>585.71</v>
      </c>
      <c r="F1233" s="5">
        <f t="shared" si="76"/>
        <v>858.86</v>
      </c>
      <c r="G1233" s="1">
        <f t="shared" si="77"/>
        <v>0.73479987040013384</v>
      </c>
      <c r="K1233">
        <f t="shared" si="78"/>
        <v>858.86</v>
      </c>
      <c r="L1233">
        <f t="shared" si="79"/>
        <v>0.92133930240262696</v>
      </c>
      <c r="Q1233" s="3"/>
    </row>
    <row r="1234" spans="1:17" x14ac:dyDescent="0.3">
      <c r="A1234" s="4">
        <v>0.90210000000000001</v>
      </c>
      <c r="B1234" s="4">
        <v>585.71</v>
      </c>
      <c r="F1234" s="5">
        <f t="shared" si="76"/>
        <v>858.86</v>
      </c>
      <c r="G1234" s="1">
        <f t="shared" si="77"/>
        <v>0.73455556145708323</v>
      </c>
      <c r="K1234">
        <f t="shared" si="78"/>
        <v>858.86</v>
      </c>
      <c r="L1234">
        <f t="shared" si="79"/>
        <v>0.92164573454060505</v>
      </c>
      <c r="Q1234" s="3"/>
    </row>
    <row r="1235" spans="1:17" x14ac:dyDescent="0.3">
      <c r="A1235" s="4">
        <v>0.90210000000000001</v>
      </c>
      <c r="B1235" s="4">
        <v>585.73</v>
      </c>
      <c r="F1235" s="5">
        <f t="shared" si="76"/>
        <v>858.88</v>
      </c>
      <c r="G1235" s="1">
        <f t="shared" si="77"/>
        <v>0.73455556145708323</v>
      </c>
      <c r="K1235">
        <f t="shared" si="78"/>
        <v>858.88</v>
      </c>
      <c r="L1235">
        <f t="shared" si="79"/>
        <v>0.92164573454060505</v>
      </c>
      <c r="Q1235" s="3"/>
    </row>
    <row r="1236" spans="1:17" x14ac:dyDescent="0.3">
      <c r="A1236" s="4">
        <v>0.90200000000000002</v>
      </c>
      <c r="B1236" s="4">
        <v>585.73</v>
      </c>
      <c r="F1236" s="5">
        <f t="shared" si="76"/>
        <v>858.88</v>
      </c>
      <c r="G1236" s="1">
        <f t="shared" si="77"/>
        <v>0.7343113066725212</v>
      </c>
      <c r="K1236">
        <f t="shared" si="78"/>
        <v>858.88</v>
      </c>
      <c r="L1236">
        <f t="shared" si="79"/>
        <v>0.92195230258373218</v>
      </c>
      <c r="Q1236" s="3"/>
    </row>
    <row r="1237" spans="1:17" x14ac:dyDescent="0.3">
      <c r="A1237" s="4">
        <v>0.90200000000000002</v>
      </c>
      <c r="B1237" s="4">
        <v>585.74</v>
      </c>
      <c r="F1237" s="5">
        <f t="shared" si="76"/>
        <v>858.89</v>
      </c>
      <c r="G1237" s="1">
        <f t="shared" si="77"/>
        <v>0.7343113066725212</v>
      </c>
      <c r="K1237">
        <f t="shared" si="78"/>
        <v>858.89</v>
      </c>
      <c r="L1237">
        <f t="shared" si="79"/>
        <v>0.92195230258373218</v>
      </c>
      <c r="Q1237" s="3"/>
    </row>
    <row r="1238" spans="1:17" x14ac:dyDescent="0.3">
      <c r="A1238" s="4">
        <v>0.90190000000000003</v>
      </c>
      <c r="B1238" s="4">
        <v>585.75</v>
      </c>
      <c r="F1238" s="5">
        <f t="shared" si="76"/>
        <v>858.9</v>
      </c>
      <c r="G1238" s="1">
        <f t="shared" si="77"/>
        <v>0.73406710604044412</v>
      </c>
      <c r="K1238">
        <f t="shared" si="78"/>
        <v>858.9</v>
      </c>
      <c r="L1238">
        <f t="shared" si="79"/>
        <v>0.9222590066073606</v>
      </c>
      <c r="Q1238" s="3"/>
    </row>
    <row r="1239" spans="1:17" x14ac:dyDescent="0.3">
      <c r="A1239" s="4">
        <v>0.90190000000000003</v>
      </c>
      <c r="B1239" s="4">
        <v>585.76</v>
      </c>
      <c r="F1239" s="5">
        <f t="shared" si="76"/>
        <v>858.91</v>
      </c>
      <c r="G1239" s="1">
        <f t="shared" si="77"/>
        <v>0.73406710604044412</v>
      </c>
      <c r="K1239">
        <f t="shared" si="78"/>
        <v>858.91</v>
      </c>
      <c r="L1239">
        <f t="shared" si="79"/>
        <v>0.9222590066073606</v>
      </c>
      <c r="Q1239" s="3"/>
    </row>
    <row r="1240" spans="1:17" x14ac:dyDescent="0.3">
      <c r="A1240" s="4">
        <v>0.90180000000000005</v>
      </c>
      <c r="B1240" s="4">
        <v>585.76</v>
      </c>
      <c r="F1240" s="5">
        <f t="shared" si="76"/>
        <v>858.91</v>
      </c>
      <c r="G1240" s="1">
        <f t="shared" si="77"/>
        <v>0.73382295955484844</v>
      </c>
      <c r="K1240">
        <f t="shared" si="78"/>
        <v>858.91</v>
      </c>
      <c r="L1240">
        <f t="shared" si="79"/>
        <v>0.92256584668689257</v>
      </c>
      <c r="Q1240" s="3"/>
    </row>
    <row r="1241" spans="1:17" x14ac:dyDescent="0.3">
      <c r="A1241" s="4">
        <v>0.90180000000000005</v>
      </c>
      <c r="B1241" s="4">
        <v>585.78</v>
      </c>
      <c r="F1241" s="5">
        <f t="shared" si="76"/>
        <v>858.93</v>
      </c>
      <c r="G1241" s="1">
        <f t="shared" si="77"/>
        <v>0.73382295955484844</v>
      </c>
      <c r="K1241">
        <f t="shared" si="78"/>
        <v>858.93</v>
      </c>
      <c r="L1241">
        <f t="shared" si="79"/>
        <v>0.92256584668689257</v>
      </c>
      <c r="Q1241" s="3"/>
    </row>
    <row r="1242" spans="1:17" x14ac:dyDescent="0.3">
      <c r="A1242" s="4">
        <v>0.90169999999999995</v>
      </c>
      <c r="B1242" s="4">
        <v>585.78</v>
      </c>
      <c r="F1242" s="5">
        <f t="shared" si="76"/>
        <v>858.93</v>
      </c>
      <c r="G1242" s="1">
        <f t="shared" si="77"/>
        <v>0.7335788672097302</v>
      </c>
      <c r="K1242">
        <f t="shared" si="78"/>
        <v>858.93</v>
      </c>
      <c r="L1242">
        <f t="shared" si="79"/>
        <v>0.92287282289778083</v>
      </c>
      <c r="Q1242" s="3"/>
    </row>
    <row r="1243" spans="1:17" x14ac:dyDescent="0.3">
      <c r="A1243" s="4">
        <v>0.90169999999999995</v>
      </c>
      <c r="B1243" s="4">
        <v>585.79999999999995</v>
      </c>
      <c r="F1243" s="5">
        <f t="shared" si="76"/>
        <v>858.94999999999993</v>
      </c>
      <c r="G1243" s="1">
        <f t="shared" si="77"/>
        <v>0.7335788672097302</v>
      </c>
      <c r="K1243">
        <f t="shared" si="78"/>
        <v>858.94999999999993</v>
      </c>
      <c r="L1243">
        <f t="shared" si="79"/>
        <v>0.92287282289778083</v>
      </c>
      <c r="Q1243" s="3"/>
    </row>
    <row r="1244" spans="1:17" x14ac:dyDescent="0.3">
      <c r="A1244" s="4">
        <v>0.90159999999999996</v>
      </c>
      <c r="B1244" s="4">
        <v>585.79999999999995</v>
      </c>
      <c r="F1244" s="5">
        <f t="shared" si="76"/>
        <v>858.94999999999993</v>
      </c>
      <c r="G1244" s="1">
        <f t="shared" si="77"/>
        <v>0.73333482899908653</v>
      </c>
      <c r="K1244">
        <f t="shared" si="78"/>
        <v>858.94999999999993</v>
      </c>
      <c r="L1244">
        <f t="shared" si="79"/>
        <v>0.92317993531552744</v>
      </c>
      <c r="Q1244" s="3"/>
    </row>
    <row r="1245" spans="1:17" x14ac:dyDescent="0.3">
      <c r="A1245" s="4">
        <v>0.90159999999999996</v>
      </c>
      <c r="B1245" s="4">
        <v>585.82000000000005</v>
      </c>
      <c r="F1245" s="5">
        <f t="shared" si="76"/>
        <v>858.97</v>
      </c>
      <c r="G1245" s="1">
        <f t="shared" si="77"/>
        <v>0.73333482899908653</v>
      </c>
      <c r="K1245">
        <f t="shared" si="78"/>
        <v>858.97</v>
      </c>
      <c r="L1245">
        <f t="shared" si="79"/>
        <v>0.92317993531552744</v>
      </c>
      <c r="Q1245" s="3"/>
    </row>
    <row r="1246" spans="1:17" x14ac:dyDescent="0.3">
      <c r="A1246" s="4">
        <v>0.90149999999999997</v>
      </c>
      <c r="B1246" s="4">
        <v>585.83000000000004</v>
      </c>
      <c r="F1246" s="5">
        <f t="shared" si="76"/>
        <v>858.98</v>
      </c>
      <c r="G1246" s="1">
        <f t="shared" si="77"/>
        <v>0.73309084491691345</v>
      </c>
      <c r="K1246">
        <f t="shared" si="78"/>
        <v>858.98</v>
      </c>
      <c r="L1246">
        <f t="shared" si="79"/>
        <v>0.92348718401568552</v>
      </c>
      <c r="Q1246" s="3"/>
    </row>
    <row r="1247" spans="1:17" x14ac:dyDescent="0.3">
      <c r="A1247" s="4">
        <v>0.90149999999999997</v>
      </c>
      <c r="B1247" s="4">
        <v>585.85</v>
      </c>
      <c r="F1247" s="5">
        <f t="shared" si="76"/>
        <v>859</v>
      </c>
      <c r="G1247" s="1">
        <f t="shared" si="77"/>
        <v>0.73309084491691345</v>
      </c>
      <c r="K1247">
        <f t="shared" si="78"/>
        <v>859</v>
      </c>
      <c r="L1247">
        <f t="shared" si="79"/>
        <v>0.92348718401568552</v>
      </c>
      <c r="Q1247" s="3"/>
    </row>
    <row r="1248" spans="1:17" x14ac:dyDescent="0.3">
      <c r="A1248" s="4">
        <v>0.90139999999999998</v>
      </c>
      <c r="B1248" s="4">
        <v>585.86</v>
      </c>
      <c r="F1248" s="5">
        <f t="shared" si="76"/>
        <v>859.01</v>
      </c>
      <c r="G1248" s="1">
        <f t="shared" si="77"/>
        <v>0.73284691495720733</v>
      </c>
      <c r="K1248">
        <f t="shared" si="78"/>
        <v>859.01</v>
      </c>
      <c r="L1248">
        <f t="shared" si="79"/>
        <v>0.9237945690738586</v>
      </c>
      <c r="Q1248" s="3"/>
    </row>
    <row r="1249" spans="1:17" x14ac:dyDescent="0.3">
      <c r="A1249" s="4">
        <v>0.90139999999999998</v>
      </c>
      <c r="B1249" s="4">
        <v>585.88</v>
      </c>
      <c r="F1249" s="5">
        <f t="shared" si="76"/>
        <v>859.03</v>
      </c>
      <c r="G1249" s="1">
        <f t="shared" si="77"/>
        <v>0.73284691495720733</v>
      </c>
      <c r="K1249">
        <f t="shared" si="78"/>
        <v>859.03</v>
      </c>
      <c r="L1249">
        <f t="shared" si="79"/>
        <v>0.9237945690738586</v>
      </c>
      <c r="Q1249" s="3"/>
    </row>
    <row r="1250" spans="1:17" x14ac:dyDescent="0.3">
      <c r="A1250" s="4">
        <v>0.90129999999999999</v>
      </c>
      <c r="B1250" s="4">
        <v>585.89</v>
      </c>
      <c r="F1250" s="5">
        <f t="shared" si="76"/>
        <v>859.04</v>
      </c>
      <c r="G1250" s="1">
        <f t="shared" si="77"/>
        <v>0.73260303911396463</v>
      </c>
      <c r="K1250">
        <f t="shared" si="78"/>
        <v>859.04</v>
      </c>
      <c r="L1250">
        <f t="shared" si="79"/>
        <v>0.92410209056570003</v>
      </c>
      <c r="Q1250" s="3"/>
    </row>
    <row r="1251" spans="1:17" x14ac:dyDescent="0.3">
      <c r="A1251" s="4">
        <v>0.90129999999999999</v>
      </c>
      <c r="B1251" s="4">
        <v>585.91</v>
      </c>
      <c r="F1251" s="5">
        <f t="shared" si="76"/>
        <v>859.06</v>
      </c>
      <c r="G1251" s="1">
        <f t="shared" si="77"/>
        <v>0.73260303911396463</v>
      </c>
      <c r="K1251">
        <f t="shared" si="78"/>
        <v>859.06</v>
      </c>
      <c r="L1251">
        <f t="shared" si="79"/>
        <v>0.92410209056570003</v>
      </c>
      <c r="Q1251" s="3"/>
    </row>
    <row r="1252" spans="1:17" x14ac:dyDescent="0.3">
      <c r="A1252" s="4">
        <v>0.9012</v>
      </c>
      <c r="B1252" s="4">
        <v>585.91</v>
      </c>
      <c r="F1252" s="5">
        <f t="shared" si="76"/>
        <v>859.06</v>
      </c>
      <c r="G1252" s="1">
        <f t="shared" si="77"/>
        <v>0.73235921738118137</v>
      </c>
      <c r="K1252">
        <f t="shared" si="78"/>
        <v>859.06</v>
      </c>
      <c r="L1252">
        <f t="shared" si="79"/>
        <v>0.92440974856691438</v>
      </c>
      <c r="Q1252" s="3"/>
    </row>
    <row r="1253" spans="1:17" x14ac:dyDescent="0.3">
      <c r="A1253" s="4">
        <v>0.9012</v>
      </c>
      <c r="B1253" s="4">
        <v>585.92999999999995</v>
      </c>
      <c r="F1253" s="5">
        <f t="shared" si="76"/>
        <v>859.07999999999993</v>
      </c>
      <c r="G1253" s="1">
        <f t="shared" si="77"/>
        <v>0.73235921738118137</v>
      </c>
      <c r="K1253">
        <f t="shared" si="78"/>
        <v>859.07999999999993</v>
      </c>
      <c r="L1253">
        <f t="shared" si="79"/>
        <v>0.92440974856691438</v>
      </c>
      <c r="Q1253" s="3"/>
    </row>
    <row r="1254" spans="1:17" x14ac:dyDescent="0.3">
      <c r="A1254" s="4">
        <v>0.90110000000000001</v>
      </c>
      <c r="B1254" s="4">
        <v>585.92999999999995</v>
      </c>
      <c r="F1254" s="5">
        <f t="shared" si="76"/>
        <v>859.07999999999993</v>
      </c>
      <c r="G1254" s="1">
        <f t="shared" si="77"/>
        <v>0.73211544975285459</v>
      </c>
      <c r="K1254">
        <f t="shared" si="78"/>
        <v>859.07999999999993</v>
      </c>
      <c r="L1254">
        <f t="shared" si="79"/>
        <v>0.92471754315325505</v>
      </c>
      <c r="Q1254" s="3"/>
    </row>
    <row r="1255" spans="1:17" x14ac:dyDescent="0.3">
      <c r="A1255" s="4">
        <v>0.90110000000000001</v>
      </c>
      <c r="B1255" s="4">
        <v>585.96</v>
      </c>
      <c r="F1255" s="5">
        <f t="shared" si="76"/>
        <v>859.11</v>
      </c>
      <c r="G1255" s="1">
        <f t="shared" si="77"/>
        <v>0.73211544975285459</v>
      </c>
      <c r="K1255">
        <f t="shared" si="78"/>
        <v>859.11</v>
      </c>
      <c r="L1255">
        <f t="shared" si="79"/>
        <v>0.92471754315325505</v>
      </c>
      <c r="Q1255" s="3"/>
    </row>
    <row r="1256" spans="1:17" x14ac:dyDescent="0.3">
      <c r="A1256" s="4">
        <v>0.90100000000000002</v>
      </c>
      <c r="B1256" s="4">
        <v>585.96</v>
      </c>
      <c r="F1256" s="5">
        <f t="shared" si="76"/>
        <v>859.11</v>
      </c>
      <c r="G1256" s="1">
        <f t="shared" si="77"/>
        <v>0.73187173622298041</v>
      </c>
      <c r="K1256">
        <f t="shared" si="78"/>
        <v>859.11</v>
      </c>
      <c r="L1256">
        <f t="shared" si="79"/>
        <v>0.92502547440052729</v>
      </c>
      <c r="Q1256" s="3"/>
    </row>
    <row r="1257" spans="1:17" x14ac:dyDescent="0.3">
      <c r="A1257" s="4">
        <v>0.90100000000000002</v>
      </c>
      <c r="B1257" s="4">
        <v>585.97</v>
      </c>
      <c r="F1257" s="5">
        <f t="shared" si="76"/>
        <v>859.12</v>
      </c>
      <c r="G1257" s="1">
        <f t="shared" si="77"/>
        <v>0.73187173622298041</v>
      </c>
      <c r="K1257">
        <f t="shared" si="78"/>
        <v>859.12</v>
      </c>
      <c r="L1257">
        <f t="shared" si="79"/>
        <v>0.92502547440052729</v>
      </c>
      <c r="Q1257" s="3"/>
    </row>
    <row r="1258" spans="1:17" x14ac:dyDescent="0.3">
      <c r="A1258" s="4">
        <v>0.90090000000000003</v>
      </c>
      <c r="B1258" s="4">
        <v>585.98</v>
      </c>
      <c r="F1258" s="5">
        <f t="shared" si="76"/>
        <v>859.13</v>
      </c>
      <c r="G1258" s="1">
        <f t="shared" si="77"/>
        <v>0.73162807678555519</v>
      </c>
      <c r="K1258">
        <f t="shared" si="78"/>
        <v>859.13</v>
      </c>
      <c r="L1258">
        <f t="shared" si="79"/>
        <v>0.92533354238458654</v>
      </c>
      <c r="Q1258" s="3"/>
    </row>
    <row r="1259" spans="1:17" x14ac:dyDescent="0.3">
      <c r="A1259" s="4">
        <v>0.90090000000000003</v>
      </c>
      <c r="B1259" s="4">
        <v>585.99</v>
      </c>
      <c r="F1259" s="5">
        <f t="shared" si="76"/>
        <v>859.14</v>
      </c>
      <c r="G1259" s="1">
        <f t="shared" si="77"/>
        <v>0.73162807678555519</v>
      </c>
      <c r="K1259">
        <f t="shared" si="78"/>
        <v>859.14</v>
      </c>
      <c r="L1259">
        <f t="shared" si="79"/>
        <v>0.92533354238458654</v>
      </c>
      <c r="Q1259" s="3"/>
    </row>
    <row r="1260" spans="1:17" x14ac:dyDescent="0.3">
      <c r="A1260" s="4">
        <v>0.90080000000000005</v>
      </c>
      <c r="B1260" s="4">
        <v>585.99</v>
      </c>
      <c r="F1260" s="5">
        <f t="shared" si="76"/>
        <v>859.14</v>
      </c>
      <c r="G1260" s="1">
        <f t="shared" si="77"/>
        <v>0.73138447143457541</v>
      </c>
      <c r="K1260">
        <f t="shared" si="78"/>
        <v>859.14</v>
      </c>
      <c r="L1260">
        <f t="shared" si="79"/>
        <v>0.9256417471813384</v>
      </c>
      <c r="Q1260" s="3"/>
    </row>
    <row r="1261" spans="1:17" x14ac:dyDescent="0.3">
      <c r="A1261" s="4">
        <v>0.90080000000000005</v>
      </c>
      <c r="B1261" s="4">
        <v>586</v>
      </c>
      <c r="F1261" s="5">
        <f t="shared" si="76"/>
        <v>859.15</v>
      </c>
      <c r="G1261" s="1">
        <f t="shared" si="77"/>
        <v>0.73138447143457541</v>
      </c>
      <c r="K1261">
        <f t="shared" si="78"/>
        <v>859.15</v>
      </c>
      <c r="L1261">
        <f t="shared" si="79"/>
        <v>0.9256417471813384</v>
      </c>
      <c r="Q1261" s="3"/>
    </row>
    <row r="1262" spans="1:17" x14ac:dyDescent="0.3">
      <c r="A1262" s="4">
        <v>0.90059999999999996</v>
      </c>
      <c r="B1262" s="4">
        <v>586</v>
      </c>
      <c r="F1262" s="5">
        <f t="shared" si="76"/>
        <v>859.15</v>
      </c>
      <c r="G1262" s="1">
        <f t="shared" si="77"/>
        <v>0.73089742296793714</v>
      </c>
      <c r="K1262">
        <f t="shared" si="78"/>
        <v>859.15</v>
      </c>
      <c r="L1262">
        <f t="shared" si="79"/>
        <v>0.92625856751679714</v>
      </c>
      <c r="Q1262" s="3"/>
    </row>
    <row r="1263" spans="1:17" x14ac:dyDescent="0.3">
      <c r="A1263" s="4">
        <v>0.90059999999999996</v>
      </c>
      <c r="B1263" s="4">
        <v>586.01</v>
      </c>
      <c r="F1263" s="5">
        <f t="shared" si="76"/>
        <v>859.16</v>
      </c>
      <c r="G1263" s="1">
        <f t="shared" si="77"/>
        <v>0.73089742296793714</v>
      </c>
      <c r="K1263">
        <f t="shared" si="78"/>
        <v>859.16</v>
      </c>
      <c r="L1263">
        <f t="shared" si="79"/>
        <v>0.92625856751679714</v>
      </c>
      <c r="Q1263" s="3"/>
    </row>
    <row r="1264" spans="1:17" x14ac:dyDescent="0.3">
      <c r="A1264" s="4">
        <v>0.90049999999999997</v>
      </c>
      <c r="B1264" s="4">
        <v>586.01</v>
      </c>
      <c r="F1264" s="5">
        <f t="shared" si="76"/>
        <v>859.16</v>
      </c>
      <c r="G1264" s="1">
        <f t="shared" si="77"/>
        <v>0.73065397984027169</v>
      </c>
      <c r="K1264">
        <f t="shared" si="78"/>
        <v>859.16</v>
      </c>
      <c r="L1264">
        <f t="shared" si="79"/>
        <v>0.92656718320756848</v>
      </c>
      <c r="Q1264" s="3"/>
    </row>
    <row r="1265" spans="1:17" x14ac:dyDescent="0.3">
      <c r="A1265" s="4">
        <v>0.90049999999999997</v>
      </c>
      <c r="B1265" s="4">
        <v>586.03</v>
      </c>
      <c r="F1265" s="5">
        <f t="shared" si="76"/>
        <v>859.18</v>
      </c>
      <c r="G1265" s="1">
        <f t="shared" si="77"/>
        <v>0.73065397984027169</v>
      </c>
      <c r="K1265">
        <f t="shared" si="78"/>
        <v>859.18</v>
      </c>
      <c r="L1265">
        <f t="shared" si="79"/>
        <v>0.92656718320756848</v>
      </c>
      <c r="Q1265" s="3"/>
    </row>
    <row r="1266" spans="1:17" x14ac:dyDescent="0.3">
      <c r="A1266" s="4">
        <v>0.90039999999999998</v>
      </c>
      <c r="B1266" s="4">
        <v>586.03</v>
      </c>
      <c r="F1266" s="5">
        <f t="shared" si="76"/>
        <v>859.18</v>
      </c>
      <c r="G1266" s="1">
        <f t="shared" si="77"/>
        <v>0.73041059077503745</v>
      </c>
      <c r="K1266">
        <f t="shared" si="78"/>
        <v>859.18</v>
      </c>
      <c r="L1266">
        <f t="shared" si="79"/>
        <v>0.92687593601516172</v>
      </c>
      <c r="Q1266" s="3"/>
    </row>
    <row r="1267" spans="1:17" x14ac:dyDescent="0.3">
      <c r="A1267" s="4">
        <v>0.90039999999999998</v>
      </c>
      <c r="B1267" s="4">
        <v>586.04999999999995</v>
      </c>
      <c r="F1267" s="5">
        <f t="shared" si="76"/>
        <v>859.19999999999993</v>
      </c>
      <c r="G1267" s="1">
        <f t="shared" si="77"/>
        <v>0.73041059077503745</v>
      </c>
      <c r="K1267">
        <f t="shared" si="78"/>
        <v>859.19999999999993</v>
      </c>
      <c r="L1267">
        <f t="shared" si="79"/>
        <v>0.92687593601516172</v>
      </c>
      <c r="Q1267" s="3"/>
    </row>
    <row r="1268" spans="1:17" x14ac:dyDescent="0.3">
      <c r="A1268" s="4">
        <v>0.90029999999999999</v>
      </c>
      <c r="B1268" s="4">
        <v>586.04999999999995</v>
      </c>
      <c r="F1268" s="5">
        <f t="shared" si="76"/>
        <v>859.19999999999993</v>
      </c>
      <c r="G1268" s="1">
        <f t="shared" si="77"/>
        <v>0.73016725576623043</v>
      </c>
      <c r="K1268">
        <f t="shared" si="78"/>
        <v>859.19999999999993</v>
      </c>
      <c r="L1268">
        <f t="shared" si="79"/>
        <v>0.92718482601573637</v>
      </c>
      <c r="Q1268" s="3"/>
    </row>
    <row r="1269" spans="1:17" x14ac:dyDescent="0.3">
      <c r="A1269" s="4">
        <v>0.90029999999999999</v>
      </c>
      <c r="B1269" s="4">
        <v>586.07000000000005</v>
      </c>
      <c r="F1269" s="5">
        <f t="shared" si="76"/>
        <v>859.22</v>
      </c>
      <c r="G1269" s="1">
        <f t="shared" si="77"/>
        <v>0.73016725576623043</v>
      </c>
      <c r="K1269">
        <f t="shared" si="78"/>
        <v>859.22</v>
      </c>
      <c r="L1269">
        <f t="shared" si="79"/>
        <v>0.92718482601573637</v>
      </c>
      <c r="Q1269" s="3"/>
    </row>
    <row r="1270" spans="1:17" x14ac:dyDescent="0.3">
      <c r="A1270" s="4">
        <v>0.9002</v>
      </c>
      <c r="B1270" s="4">
        <v>586.07000000000005</v>
      </c>
      <c r="F1270" s="5">
        <f t="shared" si="76"/>
        <v>859.22</v>
      </c>
      <c r="G1270" s="1">
        <f t="shared" si="77"/>
        <v>0.72992397480784699</v>
      </c>
      <c r="K1270">
        <f t="shared" si="78"/>
        <v>859.22</v>
      </c>
      <c r="L1270">
        <f t="shared" si="79"/>
        <v>0.92749385328550249</v>
      </c>
      <c r="Q1270" s="3"/>
    </row>
    <row r="1271" spans="1:17" x14ac:dyDescent="0.3">
      <c r="A1271" s="4">
        <v>0.9002</v>
      </c>
      <c r="B1271" s="4">
        <v>586.1</v>
      </c>
      <c r="F1271" s="5">
        <f t="shared" si="76"/>
        <v>859.25</v>
      </c>
      <c r="G1271" s="1">
        <f t="shared" si="77"/>
        <v>0.72992397480784699</v>
      </c>
      <c r="K1271">
        <f t="shared" si="78"/>
        <v>859.25</v>
      </c>
      <c r="L1271">
        <f t="shared" si="79"/>
        <v>0.92749385328550249</v>
      </c>
      <c r="Q1271" s="3"/>
    </row>
    <row r="1272" spans="1:17" x14ac:dyDescent="0.3">
      <c r="A1272" s="4">
        <v>0.90010000000000001</v>
      </c>
      <c r="B1272" s="4">
        <v>586.1</v>
      </c>
      <c r="F1272" s="5">
        <f t="shared" si="76"/>
        <v>859.25</v>
      </c>
      <c r="G1272" s="1">
        <f t="shared" si="77"/>
        <v>0.72968074789388393</v>
      </c>
      <c r="K1272">
        <f t="shared" si="78"/>
        <v>859.25</v>
      </c>
      <c r="L1272">
        <f t="shared" si="79"/>
        <v>0.92780301790072017</v>
      </c>
      <c r="Q1272" s="3"/>
    </row>
    <row r="1273" spans="1:17" x14ac:dyDescent="0.3">
      <c r="A1273" s="4">
        <v>0.90010000000000001</v>
      </c>
      <c r="B1273" s="4">
        <v>586.14</v>
      </c>
      <c r="F1273" s="5">
        <f t="shared" si="76"/>
        <v>859.29</v>
      </c>
      <c r="G1273" s="1">
        <f t="shared" si="77"/>
        <v>0.72968074789388393</v>
      </c>
      <c r="K1273">
        <f t="shared" si="78"/>
        <v>859.29</v>
      </c>
      <c r="L1273">
        <f t="shared" si="79"/>
        <v>0.92780301790072017</v>
      </c>
      <c r="Q1273" s="3"/>
    </row>
    <row r="1274" spans="1:17" x14ac:dyDescent="0.3">
      <c r="A1274" s="4">
        <v>0.89980000000000004</v>
      </c>
      <c r="B1274" s="4">
        <v>586.14</v>
      </c>
      <c r="F1274" s="5">
        <f t="shared" si="76"/>
        <v>859.29</v>
      </c>
      <c r="G1274" s="1">
        <f t="shared" si="77"/>
        <v>0.72895139135847975</v>
      </c>
      <c r="K1274">
        <f t="shared" si="78"/>
        <v>859.29</v>
      </c>
      <c r="L1274">
        <f t="shared" si="79"/>
        <v>0.92873133658245355</v>
      </c>
      <c r="Q1274" s="3"/>
    </row>
    <row r="1275" spans="1:17" x14ac:dyDescent="0.3">
      <c r="A1275" s="4">
        <v>0.89980000000000004</v>
      </c>
      <c r="B1275" s="4">
        <v>586.15</v>
      </c>
      <c r="F1275" s="5">
        <f t="shared" si="76"/>
        <v>859.3</v>
      </c>
      <c r="G1275" s="1">
        <f t="shared" si="77"/>
        <v>0.72895139135847975</v>
      </c>
      <c r="K1275">
        <f t="shared" si="78"/>
        <v>859.3</v>
      </c>
      <c r="L1275">
        <f t="shared" si="79"/>
        <v>0.92873133658245355</v>
      </c>
      <c r="Q1275" s="3"/>
    </row>
    <row r="1276" spans="1:17" x14ac:dyDescent="0.3">
      <c r="A1276" s="4">
        <v>0.89970000000000006</v>
      </c>
      <c r="B1276" s="4">
        <v>586.15</v>
      </c>
      <c r="F1276" s="5">
        <f t="shared" si="76"/>
        <v>859.3</v>
      </c>
      <c r="G1276" s="1">
        <f t="shared" si="77"/>
        <v>0.72870838056216136</v>
      </c>
      <c r="K1276">
        <f t="shared" si="78"/>
        <v>859.3</v>
      </c>
      <c r="L1276">
        <f t="shared" si="79"/>
        <v>0.92904105134310255</v>
      </c>
      <c r="Q1276" s="3"/>
    </row>
    <row r="1277" spans="1:17" x14ac:dyDescent="0.3">
      <c r="A1277" s="4">
        <v>0.89970000000000006</v>
      </c>
      <c r="B1277" s="4">
        <v>586.16999999999996</v>
      </c>
      <c r="F1277" s="5">
        <f t="shared" si="76"/>
        <v>859.31999999999994</v>
      </c>
      <c r="G1277" s="1">
        <f t="shared" si="77"/>
        <v>0.72870838056216136</v>
      </c>
      <c r="K1277">
        <f t="shared" si="78"/>
        <v>859.31999999999994</v>
      </c>
      <c r="L1277">
        <f t="shared" si="79"/>
        <v>0.92904105134310255</v>
      </c>
      <c r="Q1277" s="3"/>
    </row>
    <row r="1278" spans="1:17" x14ac:dyDescent="0.3">
      <c r="A1278" s="4">
        <v>0.89959999999999996</v>
      </c>
      <c r="B1278" s="4">
        <v>586.16999999999996</v>
      </c>
      <c r="F1278" s="5">
        <f t="shared" si="76"/>
        <v>859.31999999999994</v>
      </c>
      <c r="G1278" s="1">
        <f t="shared" si="77"/>
        <v>0.72846542378024493</v>
      </c>
      <c r="K1278">
        <f t="shared" si="78"/>
        <v>859.31999999999994</v>
      </c>
      <c r="L1278">
        <f t="shared" si="79"/>
        <v>0.92935090383127039</v>
      </c>
      <c r="Q1278" s="3"/>
    </row>
    <row r="1279" spans="1:17" x14ac:dyDescent="0.3">
      <c r="A1279" s="4">
        <v>0.89959999999999996</v>
      </c>
      <c r="B1279" s="4">
        <v>586.17999999999995</v>
      </c>
      <c r="F1279" s="5">
        <f t="shared" si="76"/>
        <v>859.32999999999993</v>
      </c>
      <c r="G1279" s="1">
        <f t="shared" si="77"/>
        <v>0.72846542378024493</v>
      </c>
      <c r="K1279">
        <f t="shared" si="78"/>
        <v>859.32999999999993</v>
      </c>
      <c r="L1279">
        <f t="shared" si="79"/>
        <v>0.92935090383127039</v>
      </c>
      <c r="Q1279" s="3"/>
    </row>
    <row r="1280" spans="1:17" x14ac:dyDescent="0.3">
      <c r="A1280" s="4">
        <v>0.89949999999999997</v>
      </c>
      <c r="B1280" s="4">
        <v>586.17999999999995</v>
      </c>
      <c r="F1280" s="5">
        <f t="shared" si="76"/>
        <v>859.32999999999993</v>
      </c>
      <c r="G1280" s="1">
        <f t="shared" si="77"/>
        <v>0.72822252100672724</v>
      </c>
      <c r="K1280">
        <f t="shared" si="78"/>
        <v>859.32999999999993</v>
      </c>
      <c r="L1280">
        <f t="shared" si="79"/>
        <v>0.92966089412352293</v>
      </c>
      <c r="Q1280" s="3"/>
    </row>
    <row r="1281" spans="1:17" x14ac:dyDescent="0.3">
      <c r="A1281" s="4">
        <v>0.89949999999999997</v>
      </c>
      <c r="B1281" s="4">
        <v>586.20000000000005</v>
      </c>
      <c r="F1281" s="5">
        <f t="shared" si="76"/>
        <v>859.35</v>
      </c>
      <c r="G1281" s="1">
        <f t="shared" si="77"/>
        <v>0.72822252100672724</v>
      </c>
      <c r="K1281">
        <f t="shared" si="78"/>
        <v>859.35</v>
      </c>
      <c r="L1281">
        <f t="shared" si="79"/>
        <v>0.92966089412352293</v>
      </c>
      <c r="Q1281" s="3"/>
    </row>
    <row r="1282" spans="1:17" x14ac:dyDescent="0.3">
      <c r="A1282" s="4">
        <v>0.89939999999999998</v>
      </c>
      <c r="B1282" s="4">
        <v>586.20000000000005</v>
      </c>
      <c r="F1282" s="5">
        <f t="shared" si="76"/>
        <v>859.35</v>
      </c>
      <c r="G1282" s="1">
        <f t="shared" si="77"/>
        <v>0.72797967223560456</v>
      </c>
      <c r="K1282">
        <f t="shared" si="78"/>
        <v>859.35</v>
      </c>
      <c r="L1282">
        <f t="shared" si="79"/>
        <v>0.92997102229647788</v>
      </c>
      <c r="Q1282" s="3"/>
    </row>
    <row r="1283" spans="1:17" x14ac:dyDescent="0.3">
      <c r="A1283" s="4">
        <v>0.89939999999999998</v>
      </c>
      <c r="B1283" s="4">
        <v>586.22</v>
      </c>
      <c r="F1283" s="5">
        <f t="shared" si="76"/>
        <v>859.37</v>
      </c>
      <c r="G1283" s="1">
        <f t="shared" si="77"/>
        <v>0.72797967223560456</v>
      </c>
      <c r="K1283">
        <f t="shared" si="78"/>
        <v>859.37</v>
      </c>
      <c r="L1283">
        <f t="shared" si="79"/>
        <v>0.92997102229647788</v>
      </c>
      <c r="Q1283" s="3"/>
    </row>
    <row r="1284" spans="1:17" x14ac:dyDescent="0.3">
      <c r="A1284" s="4">
        <v>0.89929999999999999</v>
      </c>
      <c r="B1284" s="4">
        <v>586.22</v>
      </c>
      <c r="F1284" s="5">
        <f t="shared" ref="F1284:F1347" si="80">B1284+273.15</f>
        <v>859.37</v>
      </c>
      <c r="G1284" s="1">
        <f t="shared" si="77"/>
        <v>0.72773687746087312</v>
      </c>
      <c r="K1284">
        <f t="shared" si="78"/>
        <v>859.37</v>
      </c>
      <c r="L1284">
        <f t="shared" si="79"/>
        <v>0.9302812884268038</v>
      </c>
      <c r="Q1284" s="3"/>
    </row>
    <row r="1285" spans="1:17" x14ac:dyDescent="0.3">
      <c r="A1285" s="4">
        <v>0.89929999999999999</v>
      </c>
      <c r="B1285" s="4">
        <v>586.25</v>
      </c>
      <c r="F1285" s="5">
        <f t="shared" si="80"/>
        <v>859.4</v>
      </c>
      <c r="G1285" s="1">
        <f t="shared" ref="G1285:G1348" si="81">((1-(($A$4-A1285)/$A$4))^3)</f>
        <v>0.72773687746087312</v>
      </c>
      <c r="K1285">
        <f t="shared" ref="K1285:K1348" si="82">F1285</f>
        <v>859.4</v>
      </c>
      <c r="L1285">
        <f t="shared" ref="L1285:L1348" si="83">$D$10/G1285</f>
        <v>0.9302812884268038</v>
      </c>
      <c r="Q1285" s="3"/>
    </row>
    <row r="1286" spans="1:17" x14ac:dyDescent="0.3">
      <c r="A1286" s="4">
        <v>0.8992</v>
      </c>
      <c r="B1286" s="4">
        <v>586.25</v>
      </c>
      <c r="F1286" s="5">
        <f t="shared" si="80"/>
        <v>859.4</v>
      </c>
      <c r="G1286" s="1">
        <f t="shared" si="81"/>
        <v>0.72749413667652929</v>
      </c>
      <c r="K1286">
        <f t="shared" si="82"/>
        <v>859.4</v>
      </c>
      <c r="L1286">
        <f t="shared" si="83"/>
        <v>0.93059169259122043</v>
      </c>
      <c r="Q1286" s="3"/>
    </row>
    <row r="1287" spans="1:17" x14ac:dyDescent="0.3">
      <c r="A1287" s="4">
        <v>0.8992</v>
      </c>
      <c r="B1287" s="4">
        <v>586.27</v>
      </c>
      <c r="F1287" s="5">
        <f t="shared" si="80"/>
        <v>859.42</v>
      </c>
      <c r="G1287" s="1">
        <f t="shared" si="81"/>
        <v>0.72749413667652929</v>
      </c>
      <c r="K1287">
        <f t="shared" si="82"/>
        <v>859.42</v>
      </c>
      <c r="L1287">
        <f t="shared" si="83"/>
        <v>0.93059169259122043</v>
      </c>
      <c r="Q1287" s="3"/>
    </row>
    <row r="1288" spans="1:17" x14ac:dyDescent="0.3">
      <c r="A1288" s="4">
        <v>0.89910000000000001</v>
      </c>
      <c r="B1288" s="4">
        <v>586.27</v>
      </c>
      <c r="F1288" s="5">
        <f t="shared" si="80"/>
        <v>859.42</v>
      </c>
      <c r="G1288" s="1">
        <f t="shared" si="81"/>
        <v>0.72725144987656987</v>
      </c>
      <c r="K1288">
        <f t="shared" si="82"/>
        <v>859.42</v>
      </c>
      <c r="L1288">
        <f t="shared" si="83"/>
        <v>0.93090223486649826</v>
      </c>
      <c r="Q1288" s="3"/>
    </row>
    <row r="1289" spans="1:17" x14ac:dyDescent="0.3">
      <c r="A1289" s="4">
        <v>0.89910000000000001</v>
      </c>
      <c r="B1289" s="4">
        <v>586.29999999999995</v>
      </c>
      <c r="F1289" s="5">
        <f t="shared" si="80"/>
        <v>859.44999999999993</v>
      </c>
      <c r="G1289" s="1">
        <f t="shared" si="81"/>
        <v>0.72725144987656987</v>
      </c>
      <c r="K1289">
        <f t="shared" si="82"/>
        <v>859.44999999999993</v>
      </c>
      <c r="L1289">
        <f t="shared" si="83"/>
        <v>0.93090223486649826</v>
      </c>
      <c r="Q1289" s="3"/>
    </row>
    <row r="1290" spans="1:17" x14ac:dyDescent="0.3">
      <c r="A1290" s="4">
        <v>0.89900000000000002</v>
      </c>
      <c r="B1290" s="4">
        <v>586.29999999999995</v>
      </c>
      <c r="F1290" s="5">
        <f t="shared" si="80"/>
        <v>859.44999999999993</v>
      </c>
      <c r="G1290" s="1">
        <f t="shared" si="81"/>
        <v>0.72700881705499099</v>
      </c>
      <c r="K1290">
        <f t="shared" si="82"/>
        <v>859.44999999999993</v>
      </c>
      <c r="L1290">
        <f t="shared" si="83"/>
        <v>0.93121291532945982</v>
      </c>
      <c r="Q1290" s="3"/>
    </row>
    <row r="1291" spans="1:17" x14ac:dyDescent="0.3">
      <c r="A1291" s="4">
        <v>0.89900000000000002</v>
      </c>
      <c r="B1291" s="4">
        <v>586.32000000000005</v>
      </c>
      <c r="F1291" s="5">
        <f t="shared" si="80"/>
        <v>859.47</v>
      </c>
      <c r="G1291" s="1">
        <f t="shared" si="81"/>
        <v>0.72700881705499099</v>
      </c>
      <c r="K1291">
        <f t="shared" si="82"/>
        <v>859.47</v>
      </c>
      <c r="L1291">
        <f t="shared" si="83"/>
        <v>0.93121291532945982</v>
      </c>
      <c r="Q1291" s="3"/>
    </row>
    <row r="1292" spans="1:17" x14ac:dyDescent="0.3">
      <c r="A1292" s="4">
        <v>0.89890000000000003</v>
      </c>
      <c r="B1292" s="4">
        <v>586.33000000000004</v>
      </c>
      <c r="F1292" s="5">
        <f t="shared" si="80"/>
        <v>859.48</v>
      </c>
      <c r="G1292" s="1">
        <f t="shared" si="81"/>
        <v>0.72676623820578901</v>
      </c>
      <c r="K1292">
        <f t="shared" si="82"/>
        <v>859.48</v>
      </c>
      <c r="L1292">
        <f t="shared" si="83"/>
        <v>0.93152373405697841</v>
      </c>
      <c r="Q1292" s="3"/>
    </row>
    <row r="1293" spans="1:17" x14ac:dyDescent="0.3">
      <c r="A1293" s="4">
        <v>0.89890000000000003</v>
      </c>
      <c r="B1293" s="4">
        <v>586.35</v>
      </c>
      <c r="F1293" s="5">
        <f t="shared" si="80"/>
        <v>859.5</v>
      </c>
      <c r="G1293" s="1">
        <f t="shared" si="81"/>
        <v>0.72676623820578901</v>
      </c>
      <c r="K1293">
        <f t="shared" si="82"/>
        <v>859.5</v>
      </c>
      <c r="L1293">
        <f t="shared" si="83"/>
        <v>0.93152373405697841</v>
      </c>
      <c r="Q1293" s="3"/>
    </row>
    <row r="1294" spans="1:17" x14ac:dyDescent="0.3">
      <c r="A1294" s="4">
        <v>0.89880000000000004</v>
      </c>
      <c r="B1294" s="4">
        <v>586.35</v>
      </c>
      <c r="F1294" s="5">
        <f t="shared" si="80"/>
        <v>859.5</v>
      </c>
      <c r="G1294" s="1">
        <f t="shared" si="81"/>
        <v>0.72652371332296051</v>
      </c>
      <c r="K1294">
        <f t="shared" si="82"/>
        <v>859.5</v>
      </c>
      <c r="L1294">
        <f t="shared" si="83"/>
        <v>0.93183469112597872</v>
      </c>
      <c r="Q1294" s="3"/>
    </row>
    <row r="1295" spans="1:17" x14ac:dyDescent="0.3">
      <c r="A1295" s="4">
        <v>0.89880000000000004</v>
      </c>
      <c r="B1295" s="4">
        <v>586.37</v>
      </c>
      <c r="F1295" s="5">
        <f t="shared" si="80"/>
        <v>859.52</v>
      </c>
      <c r="G1295" s="1">
        <f t="shared" si="81"/>
        <v>0.72652371332296051</v>
      </c>
      <c r="K1295">
        <f t="shared" si="82"/>
        <v>859.52</v>
      </c>
      <c r="L1295">
        <f t="shared" si="83"/>
        <v>0.93183469112597872</v>
      </c>
      <c r="Q1295" s="3"/>
    </row>
    <row r="1296" spans="1:17" x14ac:dyDescent="0.3">
      <c r="A1296" s="4">
        <v>0.89870000000000005</v>
      </c>
      <c r="B1296" s="4">
        <v>586.38</v>
      </c>
      <c r="F1296" s="5">
        <f t="shared" si="80"/>
        <v>859.53</v>
      </c>
      <c r="G1296" s="1">
        <f t="shared" si="81"/>
        <v>0.72628124240050163</v>
      </c>
      <c r="K1296">
        <f t="shared" si="82"/>
        <v>859.53</v>
      </c>
      <c r="L1296">
        <f t="shared" si="83"/>
        <v>0.93214578661343717</v>
      </c>
      <c r="Q1296" s="3"/>
    </row>
    <row r="1297" spans="1:17" x14ac:dyDescent="0.3">
      <c r="A1297" s="4">
        <v>0.89870000000000005</v>
      </c>
      <c r="B1297" s="4">
        <v>586.4</v>
      </c>
      <c r="F1297" s="5">
        <f t="shared" si="80"/>
        <v>859.55</v>
      </c>
      <c r="G1297" s="1">
        <f t="shared" si="81"/>
        <v>0.72628124240050163</v>
      </c>
      <c r="K1297">
        <f t="shared" si="82"/>
        <v>859.55</v>
      </c>
      <c r="L1297">
        <f t="shared" si="83"/>
        <v>0.93214578661343717</v>
      </c>
      <c r="Q1297" s="3"/>
    </row>
    <row r="1298" spans="1:17" x14ac:dyDescent="0.3">
      <c r="A1298" s="4">
        <v>0.89859999999999995</v>
      </c>
      <c r="B1298" s="4">
        <v>586.41</v>
      </c>
      <c r="F1298" s="5">
        <f t="shared" si="80"/>
        <v>859.56</v>
      </c>
      <c r="G1298" s="1">
        <f t="shared" si="81"/>
        <v>0.72603882543240861</v>
      </c>
      <c r="K1298">
        <f t="shared" si="82"/>
        <v>859.56</v>
      </c>
      <c r="L1298">
        <f t="shared" si="83"/>
        <v>0.93245702059638147</v>
      </c>
      <c r="Q1298" s="3"/>
    </row>
    <row r="1299" spans="1:17" x14ac:dyDescent="0.3">
      <c r="A1299" s="4">
        <v>0.89859999999999995</v>
      </c>
      <c r="B1299" s="4">
        <v>586.45000000000005</v>
      </c>
      <c r="F1299" s="5">
        <f t="shared" si="80"/>
        <v>859.6</v>
      </c>
      <c r="G1299" s="1">
        <f t="shared" si="81"/>
        <v>0.72603882543240861</v>
      </c>
      <c r="K1299">
        <f t="shared" si="82"/>
        <v>859.6</v>
      </c>
      <c r="L1299">
        <f t="shared" si="83"/>
        <v>0.93245702059638147</v>
      </c>
      <c r="Q1299" s="3"/>
    </row>
    <row r="1300" spans="1:17" x14ac:dyDescent="0.3">
      <c r="A1300" s="4">
        <v>0.89849999999999997</v>
      </c>
      <c r="B1300" s="4">
        <v>586.45000000000005</v>
      </c>
      <c r="F1300" s="5">
        <f t="shared" si="80"/>
        <v>859.6</v>
      </c>
      <c r="G1300" s="1">
        <f t="shared" si="81"/>
        <v>0.72579646241267848</v>
      </c>
      <c r="K1300">
        <f t="shared" si="82"/>
        <v>859.6</v>
      </c>
      <c r="L1300">
        <f t="shared" si="83"/>
        <v>0.93276839315188975</v>
      </c>
      <c r="Q1300" s="3"/>
    </row>
    <row r="1301" spans="1:17" x14ac:dyDescent="0.3">
      <c r="A1301" s="4">
        <v>0.89849999999999997</v>
      </c>
      <c r="B1301" s="4">
        <v>586.5</v>
      </c>
      <c r="F1301" s="5">
        <f t="shared" si="80"/>
        <v>859.65</v>
      </c>
      <c r="G1301" s="1">
        <f t="shared" si="81"/>
        <v>0.72579646241267848</v>
      </c>
      <c r="K1301">
        <f t="shared" si="82"/>
        <v>859.65</v>
      </c>
      <c r="L1301">
        <f t="shared" si="83"/>
        <v>0.93276839315188975</v>
      </c>
      <c r="Q1301" s="3"/>
    </row>
    <row r="1302" spans="1:17" x14ac:dyDescent="0.3">
      <c r="A1302" s="4">
        <v>0.89839999999999998</v>
      </c>
      <c r="B1302" s="4">
        <v>586.5</v>
      </c>
      <c r="F1302" s="5">
        <f t="shared" si="80"/>
        <v>859.65</v>
      </c>
      <c r="G1302" s="1">
        <f t="shared" si="81"/>
        <v>0.72555415333530715</v>
      </c>
      <c r="K1302">
        <f t="shared" si="82"/>
        <v>859.65</v>
      </c>
      <c r="L1302">
        <f t="shared" si="83"/>
        <v>0.93307990435709309</v>
      </c>
      <c r="Q1302" s="3"/>
    </row>
    <row r="1303" spans="1:17" x14ac:dyDescent="0.3">
      <c r="A1303" s="4">
        <v>0.89839999999999998</v>
      </c>
      <c r="B1303" s="4">
        <v>586.53</v>
      </c>
      <c r="F1303" s="5">
        <f t="shared" si="80"/>
        <v>859.68</v>
      </c>
      <c r="G1303" s="1">
        <f t="shared" si="81"/>
        <v>0.72555415333530715</v>
      </c>
      <c r="K1303">
        <f t="shared" si="82"/>
        <v>859.68</v>
      </c>
      <c r="L1303">
        <f t="shared" si="83"/>
        <v>0.93307990435709309</v>
      </c>
      <c r="Q1303" s="3"/>
    </row>
    <row r="1304" spans="1:17" x14ac:dyDescent="0.3">
      <c r="A1304" s="4">
        <v>0.89829999999999999</v>
      </c>
      <c r="B1304" s="4">
        <v>586.54</v>
      </c>
      <c r="F1304" s="5">
        <f t="shared" si="80"/>
        <v>859.68999999999994</v>
      </c>
      <c r="G1304" s="1">
        <f t="shared" si="81"/>
        <v>0.72531189819429143</v>
      </c>
      <c r="K1304">
        <f t="shared" si="82"/>
        <v>859.68999999999994</v>
      </c>
      <c r="L1304">
        <f t="shared" si="83"/>
        <v>0.93339155428917298</v>
      </c>
      <c r="Q1304" s="3"/>
    </row>
    <row r="1305" spans="1:17" x14ac:dyDescent="0.3">
      <c r="A1305" s="4">
        <v>0.89829999999999999</v>
      </c>
      <c r="B1305" s="4">
        <v>586.57000000000005</v>
      </c>
      <c r="F1305" s="5">
        <f t="shared" si="80"/>
        <v>859.72</v>
      </c>
      <c r="G1305" s="1">
        <f t="shared" si="81"/>
        <v>0.72531189819429143</v>
      </c>
      <c r="K1305">
        <f t="shared" si="82"/>
        <v>859.72</v>
      </c>
      <c r="L1305">
        <f t="shared" si="83"/>
        <v>0.93339155428917298</v>
      </c>
      <c r="Q1305" s="3"/>
    </row>
    <row r="1306" spans="1:17" x14ac:dyDescent="0.3">
      <c r="A1306" s="4">
        <v>0.8982</v>
      </c>
      <c r="B1306" s="4">
        <v>586.57000000000005</v>
      </c>
      <c r="F1306" s="5">
        <f t="shared" si="80"/>
        <v>859.72</v>
      </c>
      <c r="G1306" s="1">
        <f t="shared" si="81"/>
        <v>0.72506969698362689</v>
      </c>
      <c r="K1306">
        <f t="shared" si="82"/>
        <v>859.72</v>
      </c>
      <c r="L1306">
        <f t="shared" si="83"/>
        <v>0.93370334302536395</v>
      </c>
      <c r="Q1306" s="3"/>
    </row>
    <row r="1307" spans="1:17" x14ac:dyDescent="0.3">
      <c r="A1307" s="4">
        <v>0.8982</v>
      </c>
      <c r="B1307" s="4">
        <v>586.61</v>
      </c>
      <c r="F1307" s="5">
        <f t="shared" si="80"/>
        <v>859.76</v>
      </c>
      <c r="G1307" s="1">
        <f t="shared" si="81"/>
        <v>0.72506969698362689</v>
      </c>
      <c r="K1307">
        <f t="shared" si="82"/>
        <v>859.76</v>
      </c>
      <c r="L1307">
        <f t="shared" si="83"/>
        <v>0.93370334302536395</v>
      </c>
      <c r="Q1307" s="3"/>
    </row>
    <row r="1308" spans="1:17" x14ac:dyDescent="0.3">
      <c r="A1308" s="4">
        <v>0.89810000000000001</v>
      </c>
      <c r="B1308" s="4">
        <v>586.61</v>
      </c>
      <c r="F1308" s="5">
        <f t="shared" si="80"/>
        <v>859.76</v>
      </c>
      <c r="G1308" s="1">
        <f t="shared" si="81"/>
        <v>0.72482754969731089</v>
      </c>
      <c r="K1308">
        <f t="shared" si="82"/>
        <v>859.76</v>
      </c>
      <c r="L1308">
        <f t="shared" si="83"/>
        <v>0.93401527064294987</v>
      </c>
      <c r="Q1308" s="3"/>
    </row>
    <row r="1309" spans="1:17" x14ac:dyDescent="0.3">
      <c r="A1309" s="4">
        <v>0.89810000000000001</v>
      </c>
      <c r="B1309" s="4">
        <v>586.66999999999996</v>
      </c>
      <c r="F1309" s="5">
        <f t="shared" si="80"/>
        <v>859.81999999999994</v>
      </c>
      <c r="G1309" s="1">
        <f t="shared" si="81"/>
        <v>0.72482754969731089</v>
      </c>
      <c r="K1309">
        <f t="shared" si="82"/>
        <v>859.81999999999994</v>
      </c>
      <c r="L1309">
        <f t="shared" si="83"/>
        <v>0.93401527064294987</v>
      </c>
      <c r="Q1309" s="3"/>
    </row>
    <row r="1310" spans="1:17" x14ac:dyDescent="0.3">
      <c r="A1310" s="4">
        <v>0.89800000000000002</v>
      </c>
      <c r="B1310" s="4">
        <v>586.67999999999995</v>
      </c>
      <c r="F1310" s="5">
        <f t="shared" si="80"/>
        <v>859.82999999999993</v>
      </c>
      <c r="G1310" s="1">
        <f t="shared" si="81"/>
        <v>0.72458545632933946</v>
      </c>
      <c r="K1310">
        <f t="shared" si="82"/>
        <v>859.82999999999993</v>
      </c>
      <c r="L1310">
        <f t="shared" si="83"/>
        <v>0.93432733721926819</v>
      </c>
      <c r="Q1310" s="3"/>
    </row>
    <row r="1311" spans="1:17" x14ac:dyDescent="0.3">
      <c r="A1311" s="4">
        <v>0.89800000000000002</v>
      </c>
      <c r="B1311" s="4">
        <v>586.76</v>
      </c>
      <c r="F1311" s="5">
        <f t="shared" si="80"/>
        <v>859.91</v>
      </c>
      <c r="G1311" s="1">
        <f t="shared" si="81"/>
        <v>0.72458545632933946</v>
      </c>
      <c r="K1311">
        <f t="shared" si="82"/>
        <v>859.91</v>
      </c>
      <c r="L1311">
        <f t="shared" si="83"/>
        <v>0.93432733721926819</v>
      </c>
      <c r="Q1311" s="3"/>
    </row>
    <row r="1312" spans="1:17" x14ac:dyDescent="0.3">
      <c r="A1312" s="4">
        <v>0.89790000000000003</v>
      </c>
      <c r="B1312" s="4">
        <v>586.77</v>
      </c>
      <c r="F1312" s="5">
        <f t="shared" si="80"/>
        <v>859.92</v>
      </c>
      <c r="G1312" s="1">
        <f t="shared" si="81"/>
        <v>0.72434341687370896</v>
      </c>
      <c r="K1312">
        <f t="shared" si="82"/>
        <v>859.92</v>
      </c>
      <c r="L1312">
        <f t="shared" si="83"/>
        <v>0.93463954283170725</v>
      </c>
      <c r="Q1312" s="3"/>
    </row>
    <row r="1313" spans="1:17" x14ac:dyDescent="0.3">
      <c r="A1313" s="4">
        <v>0.89790000000000003</v>
      </c>
      <c r="B1313" s="4">
        <v>586.85</v>
      </c>
      <c r="F1313" s="5">
        <f t="shared" si="80"/>
        <v>860</v>
      </c>
      <c r="G1313" s="1">
        <f t="shared" si="81"/>
        <v>0.72434341687370896</v>
      </c>
      <c r="K1313">
        <f t="shared" si="82"/>
        <v>860</v>
      </c>
      <c r="L1313">
        <f t="shared" si="83"/>
        <v>0.93463954283170725</v>
      </c>
      <c r="Q1313" s="3"/>
    </row>
    <row r="1314" spans="1:17" x14ac:dyDescent="0.3">
      <c r="A1314" s="4">
        <v>0.89780000000000004</v>
      </c>
      <c r="B1314" s="4">
        <v>586.86</v>
      </c>
      <c r="F1314" s="5">
        <f t="shared" si="80"/>
        <v>860.01</v>
      </c>
      <c r="G1314" s="1">
        <f t="shared" si="81"/>
        <v>0.72410143132441573</v>
      </c>
      <c r="K1314">
        <f t="shared" si="82"/>
        <v>860.01</v>
      </c>
      <c r="L1314">
        <f t="shared" si="83"/>
        <v>0.93495188755770731</v>
      </c>
      <c r="Q1314" s="3"/>
    </row>
    <row r="1315" spans="1:17" x14ac:dyDescent="0.3">
      <c r="A1315" s="4">
        <v>0.89780000000000004</v>
      </c>
      <c r="B1315" s="4">
        <v>586.91</v>
      </c>
      <c r="F1315" s="5">
        <f t="shared" si="80"/>
        <v>860.06</v>
      </c>
      <c r="G1315" s="1">
        <f t="shared" si="81"/>
        <v>0.72410143132441573</v>
      </c>
      <c r="K1315">
        <f t="shared" si="82"/>
        <v>860.06</v>
      </c>
      <c r="L1315">
        <f t="shared" si="83"/>
        <v>0.93495188755770731</v>
      </c>
      <c r="Q1315" s="3"/>
    </row>
    <row r="1316" spans="1:17" x14ac:dyDescent="0.3">
      <c r="A1316" s="4">
        <v>0.89770000000000005</v>
      </c>
      <c r="B1316" s="4">
        <v>586.91</v>
      </c>
      <c r="F1316" s="5">
        <f t="shared" si="80"/>
        <v>860.06</v>
      </c>
      <c r="G1316" s="1">
        <f t="shared" si="81"/>
        <v>0.72385949967545637</v>
      </c>
      <c r="K1316">
        <f t="shared" si="82"/>
        <v>860.06</v>
      </c>
      <c r="L1316">
        <f t="shared" si="83"/>
        <v>0.93526437147476016</v>
      </c>
      <c r="Q1316" s="3"/>
    </row>
    <row r="1317" spans="1:17" x14ac:dyDescent="0.3">
      <c r="A1317" s="4">
        <v>0.89770000000000005</v>
      </c>
      <c r="B1317" s="4">
        <v>586.95000000000005</v>
      </c>
      <c r="F1317" s="5">
        <f t="shared" si="80"/>
        <v>860.1</v>
      </c>
      <c r="G1317" s="1">
        <f t="shared" si="81"/>
        <v>0.72385949967545637</v>
      </c>
      <c r="K1317">
        <f t="shared" si="82"/>
        <v>860.1</v>
      </c>
      <c r="L1317">
        <f t="shared" si="83"/>
        <v>0.93526437147476016</v>
      </c>
      <c r="Q1317" s="3"/>
    </row>
    <row r="1318" spans="1:17" x14ac:dyDescent="0.3">
      <c r="A1318" s="4">
        <v>0.89759999999999995</v>
      </c>
      <c r="B1318" s="4">
        <v>586.95000000000005</v>
      </c>
      <c r="F1318" s="5">
        <f t="shared" si="80"/>
        <v>860.1</v>
      </c>
      <c r="G1318" s="1">
        <f t="shared" si="81"/>
        <v>0.72361762192082668</v>
      </c>
      <c r="K1318">
        <f t="shared" si="82"/>
        <v>860.1</v>
      </c>
      <c r="L1318">
        <f t="shared" si="83"/>
        <v>0.93557699466041022</v>
      </c>
      <c r="Q1318" s="3"/>
    </row>
    <row r="1319" spans="1:17" x14ac:dyDescent="0.3">
      <c r="A1319" s="4">
        <v>0.89759999999999995</v>
      </c>
      <c r="B1319" s="4">
        <v>586.99</v>
      </c>
      <c r="F1319" s="5">
        <f t="shared" si="80"/>
        <v>860.14</v>
      </c>
      <c r="G1319" s="1">
        <f t="shared" si="81"/>
        <v>0.72361762192082668</v>
      </c>
      <c r="K1319">
        <f t="shared" si="82"/>
        <v>860.14</v>
      </c>
      <c r="L1319">
        <f t="shared" si="83"/>
        <v>0.93557699466041022</v>
      </c>
      <c r="Q1319" s="3"/>
    </row>
    <row r="1320" spans="1:17" x14ac:dyDescent="0.3">
      <c r="A1320" s="4">
        <v>0.89749999999999996</v>
      </c>
      <c r="B1320" s="4">
        <v>586.99</v>
      </c>
      <c r="F1320" s="5">
        <f t="shared" si="80"/>
        <v>860.14</v>
      </c>
      <c r="G1320" s="1">
        <f t="shared" si="81"/>
        <v>0.7233757980545239</v>
      </c>
      <c r="K1320">
        <f t="shared" si="82"/>
        <v>860.14</v>
      </c>
      <c r="L1320">
        <f t="shared" si="83"/>
        <v>0.9358897571922522</v>
      </c>
      <c r="Q1320" s="3"/>
    </row>
    <row r="1321" spans="1:17" x14ac:dyDescent="0.3">
      <c r="A1321" s="4">
        <v>0.89749999999999996</v>
      </c>
      <c r="B1321" s="4">
        <v>587.04</v>
      </c>
      <c r="F1321" s="5">
        <f t="shared" si="80"/>
        <v>860.18999999999994</v>
      </c>
      <c r="G1321" s="1">
        <f t="shared" si="81"/>
        <v>0.7233757980545239</v>
      </c>
      <c r="K1321">
        <f t="shared" si="82"/>
        <v>860.18999999999994</v>
      </c>
      <c r="L1321">
        <f t="shared" si="83"/>
        <v>0.9358897571922522</v>
      </c>
      <c r="Q1321" s="3"/>
    </row>
    <row r="1322" spans="1:17" x14ac:dyDescent="0.3">
      <c r="A1322" s="4">
        <v>0.89739999999999998</v>
      </c>
      <c r="B1322" s="4">
        <v>587.04</v>
      </c>
      <c r="F1322" s="5">
        <f t="shared" si="80"/>
        <v>860.18999999999994</v>
      </c>
      <c r="G1322" s="1">
        <f t="shared" si="81"/>
        <v>0.72313402807054394</v>
      </c>
      <c r="K1322">
        <f t="shared" si="82"/>
        <v>860.18999999999994</v>
      </c>
      <c r="L1322">
        <f t="shared" si="83"/>
        <v>0.9362026591479341</v>
      </c>
      <c r="Q1322" s="3"/>
    </row>
    <row r="1323" spans="1:17" x14ac:dyDescent="0.3">
      <c r="A1323" s="4">
        <v>0.89739999999999998</v>
      </c>
      <c r="B1323" s="4">
        <v>587.08000000000004</v>
      </c>
      <c r="F1323" s="5">
        <f t="shared" si="80"/>
        <v>860.23</v>
      </c>
      <c r="G1323" s="1">
        <f t="shared" si="81"/>
        <v>0.72313402807054394</v>
      </c>
      <c r="K1323">
        <f t="shared" si="82"/>
        <v>860.23</v>
      </c>
      <c r="L1323">
        <f t="shared" si="83"/>
        <v>0.9362026591479341</v>
      </c>
      <c r="Q1323" s="3"/>
    </row>
    <row r="1324" spans="1:17" x14ac:dyDescent="0.3">
      <c r="A1324" s="4">
        <v>0.89729999999999999</v>
      </c>
      <c r="B1324" s="4">
        <v>587.09</v>
      </c>
      <c r="F1324" s="5">
        <f t="shared" si="80"/>
        <v>860.24</v>
      </c>
      <c r="G1324" s="1">
        <f t="shared" si="81"/>
        <v>0.7228923119628835</v>
      </c>
      <c r="K1324">
        <f t="shared" si="82"/>
        <v>860.24</v>
      </c>
      <c r="L1324">
        <f t="shared" si="83"/>
        <v>0.93651570060515488</v>
      </c>
      <c r="Q1324" s="3"/>
    </row>
    <row r="1325" spans="1:17" x14ac:dyDescent="0.3">
      <c r="A1325" s="4">
        <v>0.89729999999999999</v>
      </c>
      <c r="B1325" s="4">
        <v>587.13</v>
      </c>
      <c r="F1325" s="5">
        <f t="shared" si="80"/>
        <v>860.28</v>
      </c>
      <c r="G1325" s="1">
        <f t="shared" si="81"/>
        <v>0.7228923119628835</v>
      </c>
      <c r="K1325">
        <f t="shared" si="82"/>
        <v>860.28</v>
      </c>
      <c r="L1325">
        <f t="shared" si="83"/>
        <v>0.93651570060515488</v>
      </c>
      <c r="Q1325" s="3"/>
    </row>
    <row r="1326" spans="1:17" x14ac:dyDescent="0.3">
      <c r="A1326" s="4">
        <v>0.8972</v>
      </c>
      <c r="B1326" s="4">
        <v>587.13</v>
      </c>
      <c r="F1326" s="5">
        <f t="shared" si="80"/>
        <v>860.28</v>
      </c>
      <c r="G1326" s="1">
        <f t="shared" si="81"/>
        <v>0.72265064972553839</v>
      </c>
      <c r="K1326">
        <f t="shared" si="82"/>
        <v>860.28</v>
      </c>
      <c r="L1326">
        <f t="shared" si="83"/>
        <v>0.93682888164166689</v>
      </c>
      <c r="Q1326" s="3"/>
    </row>
    <row r="1327" spans="1:17" x14ac:dyDescent="0.3">
      <c r="A1327" s="4">
        <v>0.8972</v>
      </c>
      <c r="B1327" s="4">
        <v>587.16</v>
      </c>
      <c r="F1327" s="5">
        <f t="shared" si="80"/>
        <v>860.31</v>
      </c>
      <c r="G1327" s="1">
        <f t="shared" si="81"/>
        <v>0.72265064972553839</v>
      </c>
      <c r="K1327">
        <f t="shared" si="82"/>
        <v>860.31</v>
      </c>
      <c r="L1327">
        <f t="shared" si="83"/>
        <v>0.93682888164166689</v>
      </c>
      <c r="Q1327" s="3"/>
    </row>
    <row r="1328" spans="1:17" x14ac:dyDescent="0.3">
      <c r="A1328" s="4">
        <v>0.89710000000000001</v>
      </c>
      <c r="B1328" s="4">
        <v>587.16</v>
      </c>
      <c r="F1328" s="5">
        <f t="shared" si="80"/>
        <v>860.31</v>
      </c>
      <c r="G1328" s="1">
        <f t="shared" si="81"/>
        <v>0.72240904135250572</v>
      </c>
      <c r="K1328">
        <f t="shared" si="82"/>
        <v>860.31</v>
      </c>
      <c r="L1328">
        <f t="shared" si="83"/>
        <v>0.93714220233527235</v>
      </c>
      <c r="Q1328" s="3"/>
    </row>
    <row r="1329" spans="1:17" x14ac:dyDescent="0.3">
      <c r="A1329" s="4">
        <v>0.89710000000000001</v>
      </c>
      <c r="B1329" s="4">
        <v>587.16999999999996</v>
      </c>
      <c r="F1329" s="5">
        <f t="shared" si="80"/>
        <v>860.31999999999994</v>
      </c>
      <c r="G1329" s="1">
        <f t="shared" si="81"/>
        <v>0.72240904135250572</v>
      </c>
      <c r="K1329">
        <f t="shared" si="82"/>
        <v>860.31999999999994</v>
      </c>
      <c r="L1329">
        <f t="shared" si="83"/>
        <v>0.93714220233527235</v>
      </c>
      <c r="Q1329" s="3"/>
    </row>
    <row r="1330" spans="1:17" x14ac:dyDescent="0.3">
      <c r="A1330" s="4">
        <v>0.89700000000000002</v>
      </c>
      <c r="B1330" s="4">
        <v>587.16999999999996</v>
      </c>
      <c r="F1330" s="5">
        <f t="shared" si="80"/>
        <v>860.31999999999994</v>
      </c>
      <c r="G1330" s="1">
        <f t="shared" si="81"/>
        <v>0.72216748683778154</v>
      </c>
      <c r="K1330">
        <f t="shared" si="82"/>
        <v>860.31999999999994</v>
      </c>
      <c r="L1330">
        <f t="shared" si="83"/>
        <v>0.9374556627638273</v>
      </c>
      <c r="Q1330" s="3"/>
    </row>
    <row r="1331" spans="1:17" x14ac:dyDescent="0.3">
      <c r="A1331" s="4">
        <v>0.89700000000000002</v>
      </c>
      <c r="B1331" s="4">
        <v>587.19000000000005</v>
      </c>
      <c r="F1331" s="5">
        <f t="shared" si="80"/>
        <v>860.34</v>
      </c>
      <c r="G1331" s="1">
        <f t="shared" si="81"/>
        <v>0.72216748683778154</v>
      </c>
      <c r="K1331">
        <f t="shared" si="82"/>
        <v>860.34</v>
      </c>
      <c r="L1331">
        <f t="shared" si="83"/>
        <v>0.9374556627638273</v>
      </c>
      <c r="Q1331" s="3"/>
    </row>
    <row r="1332" spans="1:17" x14ac:dyDescent="0.3">
      <c r="A1332" s="4">
        <v>0.89690000000000003</v>
      </c>
      <c r="B1332" s="4">
        <v>587.19000000000005</v>
      </c>
      <c r="F1332" s="5">
        <f t="shared" si="80"/>
        <v>860.34</v>
      </c>
      <c r="G1332" s="1">
        <f t="shared" si="81"/>
        <v>0.7219259861753623</v>
      </c>
      <c r="K1332">
        <f t="shared" si="82"/>
        <v>860.34</v>
      </c>
      <c r="L1332">
        <f t="shared" si="83"/>
        <v>0.93776926300523922</v>
      </c>
      <c r="Q1332" s="3"/>
    </row>
    <row r="1333" spans="1:17" x14ac:dyDescent="0.3">
      <c r="A1333" s="4">
        <v>0.89690000000000003</v>
      </c>
      <c r="B1333" s="4">
        <v>587.22</v>
      </c>
      <c r="F1333" s="5">
        <f t="shared" si="80"/>
        <v>860.37</v>
      </c>
      <c r="G1333" s="1">
        <f t="shared" si="81"/>
        <v>0.7219259861753623</v>
      </c>
      <c r="K1333">
        <f t="shared" si="82"/>
        <v>860.37</v>
      </c>
      <c r="L1333">
        <f t="shared" si="83"/>
        <v>0.93776926300523922</v>
      </c>
      <c r="Q1333" s="3"/>
    </row>
    <row r="1334" spans="1:17" x14ac:dyDescent="0.3">
      <c r="A1334" s="4">
        <v>0.89680000000000004</v>
      </c>
      <c r="B1334" s="4">
        <v>587.22</v>
      </c>
      <c r="F1334" s="5">
        <f t="shared" si="80"/>
        <v>860.37</v>
      </c>
      <c r="G1334" s="1">
        <f t="shared" si="81"/>
        <v>0.72168453935924426</v>
      </c>
      <c r="K1334">
        <f t="shared" si="82"/>
        <v>860.37</v>
      </c>
      <c r="L1334">
        <f t="shared" si="83"/>
        <v>0.93808300313746795</v>
      </c>
      <c r="Q1334" s="3"/>
    </row>
    <row r="1335" spans="1:17" x14ac:dyDescent="0.3">
      <c r="A1335" s="4">
        <v>0.89680000000000004</v>
      </c>
      <c r="B1335" s="4">
        <v>587.24</v>
      </c>
      <c r="F1335" s="5">
        <f t="shared" si="80"/>
        <v>860.39</v>
      </c>
      <c r="G1335" s="1">
        <f t="shared" si="81"/>
        <v>0.72168453935924426</v>
      </c>
      <c r="K1335">
        <f t="shared" si="82"/>
        <v>860.39</v>
      </c>
      <c r="L1335">
        <f t="shared" si="83"/>
        <v>0.93808300313746795</v>
      </c>
      <c r="Q1335" s="3"/>
    </row>
    <row r="1336" spans="1:17" x14ac:dyDescent="0.3">
      <c r="A1336" s="4">
        <v>0.89670000000000005</v>
      </c>
      <c r="B1336" s="4">
        <v>587.24</v>
      </c>
      <c r="F1336" s="5">
        <f t="shared" si="80"/>
        <v>860.39</v>
      </c>
      <c r="G1336" s="1">
        <f t="shared" si="81"/>
        <v>0.72144314638342411</v>
      </c>
      <c r="K1336">
        <f t="shared" si="82"/>
        <v>860.39</v>
      </c>
      <c r="L1336">
        <f t="shared" si="83"/>
        <v>0.93839688323852488</v>
      </c>
      <c r="Q1336" s="3"/>
    </row>
    <row r="1337" spans="1:17" x14ac:dyDescent="0.3">
      <c r="A1337" s="4">
        <v>0.89670000000000005</v>
      </c>
      <c r="B1337" s="4">
        <v>587.27</v>
      </c>
      <c r="F1337" s="5">
        <f t="shared" si="80"/>
        <v>860.42</v>
      </c>
      <c r="G1337" s="1">
        <f t="shared" si="81"/>
        <v>0.72144314638342411</v>
      </c>
      <c r="K1337">
        <f t="shared" si="82"/>
        <v>860.42</v>
      </c>
      <c r="L1337">
        <f t="shared" si="83"/>
        <v>0.93839688323852488</v>
      </c>
      <c r="Q1337" s="3"/>
    </row>
    <row r="1338" spans="1:17" x14ac:dyDescent="0.3">
      <c r="A1338" s="4">
        <v>0.89659999999999995</v>
      </c>
      <c r="B1338" s="4">
        <v>587.28</v>
      </c>
      <c r="F1338" s="5">
        <f t="shared" si="80"/>
        <v>860.43</v>
      </c>
      <c r="G1338" s="1">
        <f t="shared" si="81"/>
        <v>0.72120180724189775</v>
      </c>
      <c r="K1338">
        <f t="shared" si="82"/>
        <v>860.43</v>
      </c>
      <c r="L1338">
        <f t="shared" si="83"/>
        <v>0.93871090338647467</v>
      </c>
      <c r="Q1338" s="3"/>
    </row>
    <row r="1339" spans="1:17" x14ac:dyDescent="0.3">
      <c r="A1339" s="4">
        <v>0.89659999999999995</v>
      </c>
      <c r="B1339" s="4">
        <v>587.30999999999995</v>
      </c>
      <c r="F1339" s="5">
        <f t="shared" si="80"/>
        <v>860.45999999999992</v>
      </c>
      <c r="G1339" s="1">
        <f t="shared" si="81"/>
        <v>0.72120180724189775</v>
      </c>
      <c r="K1339">
        <f t="shared" si="82"/>
        <v>860.45999999999992</v>
      </c>
      <c r="L1339">
        <f t="shared" si="83"/>
        <v>0.93871090338647467</v>
      </c>
      <c r="Q1339" s="3"/>
    </row>
    <row r="1340" spans="1:17" x14ac:dyDescent="0.3">
      <c r="A1340" s="4">
        <v>0.89649999999999996</v>
      </c>
      <c r="B1340" s="4">
        <v>587.30999999999995</v>
      </c>
      <c r="F1340" s="5">
        <f t="shared" si="80"/>
        <v>860.45999999999992</v>
      </c>
      <c r="G1340" s="1">
        <f t="shared" si="81"/>
        <v>0.72096052192866222</v>
      </c>
      <c r="K1340">
        <f t="shared" si="82"/>
        <v>860.45999999999992</v>
      </c>
      <c r="L1340">
        <f t="shared" si="83"/>
        <v>0.93902506365943295</v>
      </c>
      <c r="Q1340" s="3"/>
    </row>
    <row r="1341" spans="1:17" x14ac:dyDescent="0.3">
      <c r="A1341" s="4">
        <v>0.89649999999999996</v>
      </c>
      <c r="B1341" s="4">
        <v>587.35</v>
      </c>
      <c r="F1341" s="5">
        <f t="shared" si="80"/>
        <v>860.5</v>
      </c>
      <c r="G1341" s="1">
        <f t="shared" si="81"/>
        <v>0.72096052192866222</v>
      </c>
      <c r="K1341">
        <f t="shared" si="82"/>
        <v>860.5</v>
      </c>
      <c r="L1341">
        <f t="shared" si="83"/>
        <v>0.93902506365943295</v>
      </c>
      <c r="Q1341" s="3"/>
    </row>
    <row r="1342" spans="1:17" x14ac:dyDescent="0.3">
      <c r="A1342" s="4">
        <v>0.89639999999999997</v>
      </c>
      <c r="B1342" s="4">
        <v>587.35</v>
      </c>
      <c r="F1342" s="5">
        <f t="shared" si="80"/>
        <v>860.5</v>
      </c>
      <c r="G1342" s="1">
        <f t="shared" si="81"/>
        <v>0.72071929043771354</v>
      </c>
      <c r="K1342">
        <f t="shared" si="82"/>
        <v>860.5</v>
      </c>
      <c r="L1342">
        <f t="shared" si="83"/>
        <v>0.93933936413556862</v>
      </c>
      <c r="Q1342" s="3"/>
    </row>
    <row r="1343" spans="1:17" x14ac:dyDescent="0.3">
      <c r="A1343" s="4">
        <v>0.89639999999999997</v>
      </c>
      <c r="B1343" s="4">
        <v>587.38</v>
      </c>
      <c r="F1343" s="5">
        <f t="shared" si="80"/>
        <v>860.53</v>
      </c>
      <c r="G1343" s="1">
        <f t="shared" si="81"/>
        <v>0.72071929043771354</v>
      </c>
      <c r="K1343">
        <f t="shared" si="82"/>
        <v>860.53</v>
      </c>
      <c r="L1343">
        <f t="shared" si="83"/>
        <v>0.93933936413556862</v>
      </c>
      <c r="Q1343" s="3"/>
    </row>
    <row r="1344" spans="1:17" x14ac:dyDescent="0.3">
      <c r="A1344" s="4">
        <v>0.89629999999999999</v>
      </c>
      <c r="B1344" s="4">
        <v>587.38</v>
      </c>
      <c r="F1344" s="5">
        <f t="shared" si="80"/>
        <v>860.53</v>
      </c>
      <c r="G1344" s="1">
        <f t="shared" si="81"/>
        <v>0.72047811276304818</v>
      </c>
      <c r="K1344">
        <f t="shared" si="82"/>
        <v>860.53</v>
      </c>
      <c r="L1344">
        <f t="shared" si="83"/>
        <v>0.93965380489310257</v>
      </c>
      <c r="Q1344" s="3"/>
    </row>
    <row r="1345" spans="1:17" x14ac:dyDescent="0.3">
      <c r="A1345" s="4">
        <v>0.89629999999999999</v>
      </c>
      <c r="B1345" s="4">
        <v>587.41</v>
      </c>
      <c r="F1345" s="5">
        <f t="shared" si="80"/>
        <v>860.56</v>
      </c>
      <c r="G1345" s="1">
        <f t="shared" si="81"/>
        <v>0.72047811276304818</v>
      </c>
      <c r="K1345">
        <f t="shared" si="82"/>
        <v>860.56</v>
      </c>
      <c r="L1345">
        <f t="shared" si="83"/>
        <v>0.93965380489310257</v>
      </c>
      <c r="Q1345" s="3"/>
    </row>
    <row r="1346" spans="1:17" x14ac:dyDescent="0.3">
      <c r="A1346" s="4">
        <v>0.8962</v>
      </c>
      <c r="B1346" s="4">
        <v>587.41</v>
      </c>
      <c r="F1346" s="5">
        <f t="shared" si="80"/>
        <v>860.56</v>
      </c>
      <c r="G1346" s="1">
        <f t="shared" si="81"/>
        <v>0.72023698889866228</v>
      </c>
      <c r="K1346">
        <f t="shared" si="82"/>
        <v>860.56</v>
      </c>
      <c r="L1346">
        <f t="shared" si="83"/>
        <v>0.93996838601030852</v>
      </c>
      <c r="Q1346" s="3"/>
    </row>
    <row r="1347" spans="1:17" x14ac:dyDescent="0.3">
      <c r="A1347" s="4">
        <v>0.8962</v>
      </c>
      <c r="B1347" s="4">
        <v>587.44000000000005</v>
      </c>
      <c r="F1347" s="5">
        <f t="shared" si="80"/>
        <v>860.59</v>
      </c>
      <c r="G1347" s="1">
        <f t="shared" si="81"/>
        <v>0.72023698889866228</v>
      </c>
      <c r="K1347">
        <f t="shared" si="82"/>
        <v>860.59</v>
      </c>
      <c r="L1347">
        <f t="shared" si="83"/>
        <v>0.93996838601030852</v>
      </c>
      <c r="Q1347" s="3"/>
    </row>
    <row r="1348" spans="1:17" x14ac:dyDescent="0.3">
      <c r="A1348" s="4">
        <v>0.89610000000000001</v>
      </c>
      <c r="B1348" s="4">
        <v>587.44000000000005</v>
      </c>
      <c r="F1348" s="5">
        <f t="shared" ref="F1348:F1411" si="84">B1348+273.15</f>
        <v>860.59</v>
      </c>
      <c r="G1348" s="1">
        <f t="shared" si="81"/>
        <v>0.71999591883855274</v>
      </c>
      <c r="K1348">
        <f t="shared" si="82"/>
        <v>860.59</v>
      </c>
      <c r="L1348">
        <f t="shared" si="83"/>
        <v>0.94028310756551137</v>
      </c>
      <c r="Q1348" s="3"/>
    </row>
    <row r="1349" spans="1:17" x14ac:dyDescent="0.3">
      <c r="A1349" s="4">
        <v>0.89610000000000001</v>
      </c>
      <c r="B1349" s="4">
        <v>587.46</v>
      </c>
      <c r="F1349" s="5">
        <f t="shared" si="84"/>
        <v>860.61</v>
      </c>
      <c r="G1349" s="1">
        <f t="shared" ref="G1349:G1412" si="85">((1-(($A$4-A1349)/$A$4))^3)</f>
        <v>0.71999591883855274</v>
      </c>
      <c r="K1349">
        <f t="shared" ref="K1349:K1412" si="86">F1349</f>
        <v>860.61</v>
      </c>
      <c r="L1349">
        <f t="shared" ref="L1349:L1412" si="87">$D$10/G1349</f>
        <v>0.94028310756551137</v>
      </c>
      <c r="Q1349" s="3"/>
    </row>
    <row r="1350" spans="1:17" x14ac:dyDescent="0.3">
      <c r="A1350" s="4">
        <v>0.89600000000000002</v>
      </c>
      <c r="B1350" s="4">
        <v>587.46</v>
      </c>
      <c r="F1350" s="5">
        <f t="shared" si="84"/>
        <v>860.61</v>
      </c>
      <c r="G1350" s="1">
        <f t="shared" si="85"/>
        <v>0.7197549025767157</v>
      </c>
      <c r="K1350">
        <f t="shared" si="86"/>
        <v>860.61</v>
      </c>
      <c r="L1350">
        <f t="shared" si="87"/>
        <v>0.94059796963708964</v>
      </c>
      <c r="Q1350" s="3"/>
    </row>
    <row r="1351" spans="1:17" x14ac:dyDescent="0.3">
      <c r="A1351" s="4">
        <v>0.89600000000000002</v>
      </c>
      <c r="B1351" s="4">
        <v>587.49</v>
      </c>
      <c r="F1351" s="5">
        <f t="shared" si="84"/>
        <v>860.64</v>
      </c>
      <c r="G1351" s="1">
        <f t="shared" si="85"/>
        <v>0.7197549025767157</v>
      </c>
      <c r="K1351">
        <f t="shared" si="86"/>
        <v>860.64</v>
      </c>
      <c r="L1351">
        <f t="shared" si="87"/>
        <v>0.94059796963708964</v>
      </c>
      <c r="Q1351" s="3"/>
    </row>
    <row r="1352" spans="1:17" x14ac:dyDescent="0.3">
      <c r="A1352" s="4">
        <v>0.89590000000000003</v>
      </c>
      <c r="B1352" s="4">
        <v>587.5</v>
      </c>
      <c r="F1352" s="5">
        <f t="shared" si="84"/>
        <v>860.65</v>
      </c>
      <c r="G1352" s="1">
        <f t="shared" si="85"/>
        <v>0.71951394010714753</v>
      </c>
      <c r="K1352">
        <f t="shared" si="86"/>
        <v>860.65</v>
      </c>
      <c r="L1352">
        <f t="shared" si="87"/>
        <v>0.94091297230347415</v>
      </c>
      <c r="Q1352" s="3"/>
    </row>
    <row r="1353" spans="1:17" x14ac:dyDescent="0.3">
      <c r="A1353" s="4">
        <v>0.89590000000000003</v>
      </c>
      <c r="B1353" s="4">
        <v>587.54</v>
      </c>
      <c r="F1353" s="5">
        <f t="shared" si="84"/>
        <v>860.68999999999994</v>
      </c>
      <c r="G1353" s="1">
        <f t="shared" si="85"/>
        <v>0.71951394010714753</v>
      </c>
      <c r="K1353">
        <f t="shared" si="86"/>
        <v>860.68999999999994</v>
      </c>
      <c r="L1353">
        <f t="shared" si="87"/>
        <v>0.94091297230347415</v>
      </c>
      <c r="Q1353" s="3"/>
    </row>
    <row r="1354" spans="1:17" x14ac:dyDescent="0.3">
      <c r="A1354" s="4">
        <v>0.89580000000000004</v>
      </c>
      <c r="B1354" s="4">
        <v>587.54</v>
      </c>
      <c r="F1354" s="5">
        <f t="shared" si="84"/>
        <v>860.68999999999994</v>
      </c>
      <c r="G1354" s="1">
        <f t="shared" si="85"/>
        <v>0.7192730314238448</v>
      </c>
      <c r="K1354">
        <f t="shared" si="86"/>
        <v>860.68999999999994</v>
      </c>
      <c r="L1354">
        <f t="shared" si="87"/>
        <v>0.94122811564314779</v>
      </c>
      <c r="Q1354" s="3"/>
    </row>
    <row r="1355" spans="1:17" x14ac:dyDescent="0.3">
      <c r="A1355" s="4">
        <v>0.89580000000000004</v>
      </c>
      <c r="B1355" s="4">
        <v>587.57000000000005</v>
      </c>
      <c r="F1355" s="5">
        <f t="shared" si="84"/>
        <v>860.72</v>
      </c>
      <c r="G1355" s="1">
        <f t="shared" si="85"/>
        <v>0.7192730314238448</v>
      </c>
      <c r="K1355">
        <f t="shared" si="86"/>
        <v>860.72</v>
      </c>
      <c r="L1355">
        <f t="shared" si="87"/>
        <v>0.94122811564314779</v>
      </c>
      <c r="Q1355" s="3"/>
    </row>
    <row r="1356" spans="1:17" x14ac:dyDescent="0.3">
      <c r="A1356" s="4">
        <v>0.89570000000000005</v>
      </c>
      <c r="B1356" s="4">
        <v>587.57000000000005</v>
      </c>
      <c r="F1356" s="5">
        <f t="shared" si="84"/>
        <v>860.72</v>
      </c>
      <c r="G1356" s="1">
        <f t="shared" si="85"/>
        <v>0.71903217652080365</v>
      </c>
      <c r="K1356">
        <f t="shared" si="86"/>
        <v>860.72</v>
      </c>
      <c r="L1356">
        <f t="shared" si="87"/>
        <v>0.94154339973464662</v>
      </c>
      <c r="Q1356" s="3"/>
    </row>
    <row r="1357" spans="1:17" x14ac:dyDescent="0.3">
      <c r="A1357" s="4">
        <v>0.89570000000000005</v>
      </c>
      <c r="B1357" s="4">
        <v>587.62</v>
      </c>
      <c r="F1357" s="5">
        <f t="shared" si="84"/>
        <v>860.77</v>
      </c>
      <c r="G1357" s="1">
        <f t="shared" si="85"/>
        <v>0.71903217652080365</v>
      </c>
      <c r="K1357">
        <f t="shared" si="86"/>
        <v>860.77</v>
      </c>
      <c r="L1357">
        <f t="shared" si="87"/>
        <v>0.94154339973464662</v>
      </c>
      <c r="Q1357" s="3"/>
    </row>
    <row r="1358" spans="1:17" x14ac:dyDescent="0.3">
      <c r="A1358" s="4">
        <v>0.89559999999999995</v>
      </c>
      <c r="B1358" s="4">
        <v>587.62</v>
      </c>
      <c r="F1358" s="5">
        <f t="shared" si="84"/>
        <v>860.77</v>
      </c>
      <c r="G1358" s="1">
        <f t="shared" si="85"/>
        <v>0.71879137539202043</v>
      </c>
      <c r="K1358">
        <f t="shared" si="86"/>
        <v>860.77</v>
      </c>
      <c r="L1358">
        <f t="shared" si="87"/>
        <v>0.94185882465655923</v>
      </c>
      <c r="Q1358" s="3"/>
    </row>
    <row r="1359" spans="1:17" x14ac:dyDescent="0.3">
      <c r="A1359" s="4">
        <v>0.89559999999999995</v>
      </c>
      <c r="B1359" s="4">
        <v>587.65</v>
      </c>
      <c r="F1359" s="5">
        <f t="shared" si="84"/>
        <v>860.8</v>
      </c>
      <c r="G1359" s="1">
        <f t="shared" si="85"/>
        <v>0.71879137539202043</v>
      </c>
      <c r="K1359">
        <f t="shared" si="86"/>
        <v>860.8</v>
      </c>
      <c r="L1359">
        <f t="shared" si="87"/>
        <v>0.94185882465655923</v>
      </c>
      <c r="Q1359" s="3"/>
    </row>
    <row r="1360" spans="1:17" x14ac:dyDescent="0.3">
      <c r="A1360" s="4">
        <v>0.89549999999999996</v>
      </c>
      <c r="B1360" s="4">
        <v>587.65</v>
      </c>
      <c r="F1360" s="5">
        <f t="shared" si="84"/>
        <v>860.8</v>
      </c>
      <c r="G1360" s="1">
        <f t="shared" si="85"/>
        <v>0.71855062803149183</v>
      </c>
      <c r="K1360">
        <f t="shared" si="86"/>
        <v>860.8</v>
      </c>
      <c r="L1360">
        <f t="shared" si="87"/>
        <v>0.94217439048752627</v>
      </c>
      <c r="Q1360" s="3"/>
    </row>
    <row r="1361" spans="1:17" x14ac:dyDescent="0.3">
      <c r="A1361" s="4">
        <v>0.89549999999999996</v>
      </c>
      <c r="B1361" s="4">
        <v>587.69000000000005</v>
      </c>
      <c r="F1361" s="5">
        <f t="shared" si="84"/>
        <v>860.84</v>
      </c>
      <c r="G1361" s="1">
        <f t="shared" si="85"/>
        <v>0.71855062803149183</v>
      </c>
      <c r="K1361">
        <f t="shared" si="86"/>
        <v>860.84</v>
      </c>
      <c r="L1361">
        <f t="shared" si="87"/>
        <v>0.94217439048752627</v>
      </c>
      <c r="Q1361" s="3"/>
    </row>
    <row r="1362" spans="1:17" x14ac:dyDescent="0.3">
      <c r="A1362" s="4">
        <v>0.89539999999999997</v>
      </c>
      <c r="B1362" s="4">
        <v>587.69000000000005</v>
      </c>
      <c r="F1362" s="5">
        <f t="shared" si="84"/>
        <v>860.84</v>
      </c>
      <c r="G1362" s="1">
        <f t="shared" si="85"/>
        <v>0.71830993443321434</v>
      </c>
      <c r="K1362">
        <f t="shared" si="86"/>
        <v>860.84</v>
      </c>
      <c r="L1362">
        <f t="shared" si="87"/>
        <v>0.94249009730624134</v>
      </c>
      <c r="Q1362" s="3"/>
    </row>
    <row r="1363" spans="1:17" x14ac:dyDescent="0.3">
      <c r="A1363" s="4">
        <v>0.89539999999999997</v>
      </c>
      <c r="B1363" s="4">
        <v>587.72</v>
      </c>
      <c r="F1363" s="5">
        <f t="shared" si="84"/>
        <v>860.87</v>
      </c>
      <c r="G1363" s="1">
        <f t="shared" si="85"/>
        <v>0.71830993443321434</v>
      </c>
      <c r="K1363">
        <f t="shared" si="86"/>
        <v>860.87</v>
      </c>
      <c r="L1363">
        <f t="shared" si="87"/>
        <v>0.94249009730624134</v>
      </c>
      <c r="Q1363" s="3"/>
    </row>
    <row r="1364" spans="1:17" x14ac:dyDescent="0.3">
      <c r="A1364" s="4">
        <v>0.89529999999999998</v>
      </c>
      <c r="B1364" s="4">
        <v>587.72</v>
      </c>
      <c r="F1364" s="5">
        <f t="shared" si="84"/>
        <v>860.87</v>
      </c>
      <c r="G1364" s="1">
        <f t="shared" si="85"/>
        <v>0.71806929459118396</v>
      </c>
      <c r="K1364">
        <f t="shared" si="86"/>
        <v>860.87</v>
      </c>
      <c r="L1364">
        <f t="shared" si="87"/>
        <v>0.94280594519145156</v>
      </c>
      <c r="Q1364" s="3"/>
    </row>
    <row r="1365" spans="1:17" x14ac:dyDescent="0.3">
      <c r="A1365" s="4">
        <v>0.89529999999999998</v>
      </c>
      <c r="B1365" s="4">
        <v>587.75</v>
      </c>
      <c r="F1365" s="5">
        <f t="shared" si="84"/>
        <v>860.9</v>
      </c>
      <c r="G1365" s="1">
        <f t="shared" si="85"/>
        <v>0.71806929459118396</v>
      </c>
      <c r="K1365">
        <f t="shared" si="86"/>
        <v>860.9</v>
      </c>
      <c r="L1365">
        <f t="shared" si="87"/>
        <v>0.94280594519145156</v>
      </c>
      <c r="Q1365" s="3"/>
    </row>
    <row r="1366" spans="1:17" x14ac:dyDescent="0.3">
      <c r="A1366" s="4">
        <v>0.8952</v>
      </c>
      <c r="B1366" s="4">
        <v>587.76</v>
      </c>
      <c r="F1366" s="5">
        <f t="shared" si="84"/>
        <v>860.91</v>
      </c>
      <c r="G1366" s="1">
        <f t="shared" si="85"/>
        <v>0.71782870849939706</v>
      </c>
      <c r="K1366">
        <f t="shared" si="86"/>
        <v>860.91</v>
      </c>
      <c r="L1366">
        <f t="shared" si="87"/>
        <v>0.94312193422195612</v>
      </c>
      <c r="Q1366" s="3"/>
    </row>
    <row r="1367" spans="1:17" x14ac:dyDescent="0.3">
      <c r="A1367" s="4">
        <v>0.8952</v>
      </c>
      <c r="B1367" s="4">
        <v>587.79999999999995</v>
      </c>
      <c r="F1367" s="5">
        <f t="shared" si="84"/>
        <v>860.94999999999993</v>
      </c>
      <c r="G1367" s="1">
        <f t="shared" si="85"/>
        <v>0.71782870849939706</v>
      </c>
      <c r="K1367">
        <f t="shared" si="86"/>
        <v>860.94999999999993</v>
      </c>
      <c r="L1367">
        <f t="shared" si="87"/>
        <v>0.94312193422195612</v>
      </c>
      <c r="Q1367" s="3"/>
    </row>
    <row r="1368" spans="1:17" x14ac:dyDescent="0.3">
      <c r="A1368" s="4">
        <v>0.89510000000000001</v>
      </c>
      <c r="B1368" s="4">
        <v>587.79999999999995</v>
      </c>
      <c r="F1368" s="5">
        <f t="shared" si="84"/>
        <v>860.94999999999993</v>
      </c>
      <c r="G1368" s="1">
        <f t="shared" si="85"/>
        <v>0.71758817615185055</v>
      </c>
      <c r="K1368">
        <f t="shared" si="86"/>
        <v>860.94999999999993</v>
      </c>
      <c r="L1368">
        <f t="shared" si="87"/>
        <v>0.9434380644766065</v>
      </c>
      <c r="Q1368" s="3"/>
    </row>
    <row r="1369" spans="1:17" x14ac:dyDescent="0.3">
      <c r="A1369" s="4">
        <v>0.89510000000000001</v>
      </c>
      <c r="B1369" s="4">
        <v>587.85</v>
      </c>
      <c r="F1369" s="5">
        <f t="shared" si="84"/>
        <v>861</v>
      </c>
      <c r="G1369" s="1">
        <f t="shared" si="85"/>
        <v>0.71758817615185055</v>
      </c>
      <c r="K1369">
        <f t="shared" si="86"/>
        <v>861</v>
      </c>
      <c r="L1369">
        <f t="shared" si="87"/>
        <v>0.9434380644766065</v>
      </c>
      <c r="Q1369" s="3"/>
    </row>
    <row r="1370" spans="1:17" x14ac:dyDescent="0.3">
      <c r="A1370" s="4">
        <v>0.89500000000000002</v>
      </c>
      <c r="B1370" s="4">
        <v>587.85</v>
      </c>
      <c r="F1370" s="5">
        <f t="shared" si="84"/>
        <v>861</v>
      </c>
      <c r="G1370" s="1">
        <f t="shared" si="85"/>
        <v>0.71734769754254057</v>
      </c>
      <c r="K1370">
        <f t="shared" si="86"/>
        <v>861</v>
      </c>
      <c r="L1370">
        <f t="shared" si="87"/>
        <v>0.94375433603430814</v>
      </c>
      <c r="Q1370" s="3"/>
    </row>
    <row r="1371" spans="1:17" x14ac:dyDescent="0.3">
      <c r="A1371" s="4">
        <v>0.89500000000000002</v>
      </c>
      <c r="B1371" s="4">
        <v>587.89</v>
      </c>
      <c r="F1371" s="5">
        <f t="shared" si="84"/>
        <v>861.04</v>
      </c>
      <c r="G1371" s="1">
        <f t="shared" si="85"/>
        <v>0.71734769754254057</v>
      </c>
      <c r="K1371">
        <f t="shared" si="86"/>
        <v>861.04</v>
      </c>
      <c r="L1371">
        <f t="shared" si="87"/>
        <v>0.94375433603430814</v>
      </c>
      <c r="Q1371" s="3"/>
    </row>
    <row r="1372" spans="1:17" x14ac:dyDescent="0.3">
      <c r="A1372" s="4">
        <v>0.89490000000000003</v>
      </c>
      <c r="B1372" s="4">
        <v>587.89</v>
      </c>
      <c r="F1372" s="5">
        <f t="shared" si="84"/>
        <v>861.04</v>
      </c>
      <c r="G1372" s="1">
        <f t="shared" si="85"/>
        <v>0.71710727266546348</v>
      </c>
      <c r="K1372">
        <f t="shared" si="86"/>
        <v>861.04</v>
      </c>
      <c r="L1372">
        <f t="shared" si="87"/>
        <v>0.94407074897401888</v>
      </c>
      <c r="Q1372" s="3"/>
    </row>
    <row r="1373" spans="1:17" x14ac:dyDescent="0.3">
      <c r="A1373" s="4">
        <v>0.89490000000000003</v>
      </c>
      <c r="B1373" s="4">
        <v>587.91</v>
      </c>
      <c r="F1373" s="5">
        <f t="shared" si="84"/>
        <v>861.06</v>
      </c>
      <c r="G1373" s="1">
        <f t="shared" si="85"/>
        <v>0.71710727266546348</v>
      </c>
      <c r="K1373">
        <f t="shared" si="86"/>
        <v>861.06</v>
      </c>
      <c r="L1373">
        <f t="shared" si="87"/>
        <v>0.94407074897401888</v>
      </c>
      <c r="Q1373" s="3"/>
    </row>
    <row r="1374" spans="1:17" x14ac:dyDescent="0.3">
      <c r="A1374" s="4">
        <v>0.89480000000000004</v>
      </c>
      <c r="B1374" s="4">
        <v>587.91</v>
      </c>
      <c r="F1374" s="5">
        <f t="shared" si="84"/>
        <v>861.06</v>
      </c>
      <c r="G1374" s="1">
        <f t="shared" si="85"/>
        <v>0.71686690151461552</v>
      </c>
      <c r="K1374">
        <f t="shared" si="86"/>
        <v>861.06</v>
      </c>
      <c r="L1374">
        <f t="shared" si="87"/>
        <v>0.94438730337474974</v>
      </c>
      <c r="Q1374" s="3"/>
    </row>
    <row r="1375" spans="1:17" x14ac:dyDescent="0.3">
      <c r="A1375" s="4">
        <v>0.89480000000000004</v>
      </c>
      <c r="B1375" s="4">
        <v>587.92999999999995</v>
      </c>
      <c r="F1375" s="5">
        <f t="shared" si="84"/>
        <v>861.07999999999993</v>
      </c>
      <c r="G1375" s="1">
        <f t="shared" si="85"/>
        <v>0.71686690151461552</v>
      </c>
      <c r="K1375">
        <f t="shared" si="86"/>
        <v>861.07999999999993</v>
      </c>
      <c r="L1375">
        <f t="shared" si="87"/>
        <v>0.94438730337474974</v>
      </c>
      <c r="Q1375" s="3"/>
    </row>
    <row r="1376" spans="1:17" x14ac:dyDescent="0.3">
      <c r="A1376" s="4">
        <v>0.89470000000000005</v>
      </c>
      <c r="B1376" s="4">
        <v>587.92999999999995</v>
      </c>
      <c r="F1376" s="5">
        <f t="shared" si="84"/>
        <v>861.07999999999993</v>
      </c>
      <c r="G1376" s="1">
        <f t="shared" si="85"/>
        <v>0.71662658408399349</v>
      </c>
      <c r="K1376">
        <f t="shared" si="86"/>
        <v>861.07999999999993</v>
      </c>
      <c r="L1376">
        <f t="shared" si="87"/>
        <v>0.94470399931556415</v>
      </c>
      <c r="Q1376" s="3"/>
    </row>
    <row r="1377" spans="1:17" x14ac:dyDescent="0.3">
      <c r="A1377" s="4">
        <v>0.89470000000000005</v>
      </c>
      <c r="B1377" s="4">
        <v>587.95000000000005</v>
      </c>
      <c r="F1377" s="5">
        <f t="shared" si="84"/>
        <v>861.1</v>
      </c>
      <c r="G1377" s="1">
        <f t="shared" si="85"/>
        <v>0.71662658408399349</v>
      </c>
      <c r="K1377">
        <f t="shared" si="86"/>
        <v>861.1</v>
      </c>
      <c r="L1377">
        <f t="shared" si="87"/>
        <v>0.94470399931556415</v>
      </c>
      <c r="Q1377" s="3"/>
    </row>
    <row r="1378" spans="1:17" x14ac:dyDescent="0.3">
      <c r="A1378" s="4">
        <v>0.89459999999999995</v>
      </c>
      <c r="B1378" s="4">
        <v>587.95000000000005</v>
      </c>
      <c r="F1378" s="5">
        <f t="shared" si="84"/>
        <v>861.1</v>
      </c>
      <c r="G1378" s="1">
        <f t="shared" si="85"/>
        <v>0.71638632036759309</v>
      </c>
      <c r="K1378">
        <f t="shared" si="86"/>
        <v>861.1</v>
      </c>
      <c r="L1378">
        <f t="shared" si="87"/>
        <v>0.94502083687557981</v>
      </c>
      <c r="Q1378" s="3"/>
    </row>
    <row r="1379" spans="1:17" x14ac:dyDescent="0.3">
      <c r="A1379" s="4">
        <v>0.89459999999999995</v>
      </c>
      <c r="B1379" s="4">
        <v>587.96</v>
      </c>
      <c r="F1379" s="5">
        <f t="shared" si="84"/>
        <v>861.11</v>
      </c>
      <c r="G1379" s="1">
        <f t="shared" si="85"/>
        <v>0.71638632036759309</v>
      </c>
      <c r="K1379">
        <f t="shared" si="86"/>
        <v>861.11</v>
      </c>
      <c r="L1379">
        <f t="shared" si="87"/>
        <v>0.94502083687557981</v>
      </c>
      <c r="Q1379" s="3"/>
    </row>
    <row r="1380" spans="1:17" x14ac:dyDescent="0.3">
      <c r="A1380" s="4">
        <v>0.89449999999999996</v>
      </c>
      <c r="B1380" s="4">
        <v>587.97</v>
      </c>
      <c r="F1380" s="5">
        <f t="shared" si="84"/>
        <v>861.12</v>
      </c>
      <c r="G1380" s="1">
        <f t="shared" si="85"/>
        <v>0.71614611035941156</v>
      </c>
      <c r="K1380">
        <f t="shared" si="86"/>
        <v>861.12</v>
      </c>
      <c r="L1380">
        <f t="shared" si="87"/>
        <v>0.94533781613396561</v>
      </c>
      <c r="Q1380" s="3"/>
    </row>
    <row r="1381" spans="1:17" x14ac:dyDescent="0.3">
      <c r="A1381" s="4">
        <v>0.89449999999999996</v>
      </c>
      <c r="B1381" s="4">
        <v>588</v>
      </c>
      <c r="F1381" s="5">
        <f t="shared" si="84"/>
        <v>861.15</v>
      </c>
      <c r="G1381" s="1">
        <f t="shared" si="85"/>
        <v>0.71614611035941156</v>
      </c>
      <c r="K1381">
        <f t="shared" si="86"/>
        <v>861.15</v>
      </c>
      <c r="L1381">
        <f t="shared" si="87"/>
        <v>0.94533781613396561</v>
      </c>
      <c r="Q1381" s="3"/>
    </row>
    <row r="1382" spans="1:17" x14ac:dyDescent="0.3">
      <c r="A1382" s="4">
        <v>0.89439999999999997</v>
      </c>
      <c r="B1382" s="4">
        <v>588</v>
      </c>
      <c r="F1382" s="5">
        <f t="shared" si="84"/>
        <v>861.15</v>
      </c>
      <c r="G1382" s="1">
        <f t="shared" si="85"/>
        <v>0.71590595405344482</v>
      </c>
      <c r="K1382">
        <f t="shared" si="86"/>
        <v>861.15</v>
      </c>
      <c r="L1382">
        <f t="shared" si="87"/>
        <v>0.9456549371699452</v>
      </c>
      <c r="Q1382" s="3"/>
    </row>
    <row r="1383" spans="1:17" x14ac:dyDescent="0.3">
      <c r="A1383" s="4">
        <v>0.89439999999999997</v>
      </c>
      <c r="B1383" s="4">
        <v>588.03</v>
      </c>
      <c r="F1383" s="5">
        <f t="shared" si="84"/>
        <v>861.18</v>
      </c>
      <c r="G1383" s="1">
        <f t="shared" si="85"/>
        <v>0.71590595405344482</v>
      </c>
      <c r="K1383">
        <f t="shared" si="86"/>
        <v>861.18</v>
      </c>
      <c r="L1383">
        <f t="shared" si="87"/>
        <v>0.9456549371699452</v>
      </c>
      <c r="Q1383" s="3"/>
    </row>
    <row r="1384" spans="1:17" x14ac:dyDescent="0.3">
      <c r="A1384" s="4">
        <v>0.89429999999999998</v>
      </c>
      <c r="B1384" s="4">
        <v>588.04</v>
      </c>
      <c r="F1384" s="5">
        <f t="shared" si="84"/>
        <v>861.18999999999994</v>
      </c>
      <c r="G1384" s="1">
        <f t="shared" si="85"/>
        <v>0.71566585144368933</v>
      </c>
      <c r="K1384">
        <f t="shared" si="86"/>
        <v>861.18999999999994</v>
      </c>
      <c r="L1384">
        <f t="shared" si="87"/>
        <v>0.94597220006279481</v>
      </c>
      <c r="Q1384" s="3"/>
    </row>
    <row r="1385" spans="1:17" x14ac:dyDescent="0.3">
      <c r="A1385" s="4">
        <v>0.89429999999999998</v>
      </c>
      <c r="B1385" s="4">
        <v>588.07000000000005</v>
      </c>
      <c r="F1385" s="5">
        <f t="shared" si="84"/>
        <v>861.22</v>
      </c>
      <c r="G1385" s="1">
        <f t="shared" si="85"/>
        <v>0.71566585144368933</v>
      </c>
      <c r="K1385">
        <f t="shared" si="86"/>
        <v>861.22</v>
      </c>
      <c r="L1385">
        <f t="shared" si="87"/>
        <v>0.94597220006279481</v>
      </c>
      <c r="Q1385" s="3"/>
    </row>
    <row r="1386" spans="1:17" x14ac:dyDescent="0.3">
      <c r="A1386" s="4">
        <v>0.89419999999999999</v>
      </c>
      <c r="B1386" s="4">
        <v>588.07000000000005</v>
      </c>
      <c r="F1386" s="5">
        <f t="shared" si="84"/>
        <v>861.22</v>
      </c>
      <c r="G1386" s="1">
        <f t="shared" si="85"/>
        <v>0.71542580252414145</v>
      </c>
      <c r="K1386">
        <f t="shared" si="86"/>
        <v>861.22</v>
      </c>
      <c r="L1386">
        <f t="shared" si="87"/>
        <v>0.94628960489184377</v>
      </c>
      <c r="Q1386" s="3"/>
    </row>
    <row r="1387" spans="1:17" x14ac:dyDescent="0.3">
      <c r="A1387" s="4">
        <v>0.89419999999999999</v>
      </c>
      <c r="B1387" s="4">
        <v>588.11</v>
      </c>
      <c r="F1387" s="5">
        <f t="shared" si="84"/>
        <v>861.26</v>
      </c>
      <c r="G1387" s="1">
        <f t="shared" si="85"/>
        <v>0.71542580252414145</v>
      </c>
      <c r="K1387">
        <f t="shared" si="86"/>
        <v>861.26</v>
      </c>
      <c r="L1387">
        <f t="shared" si="87"/>
        <v>0.94628960489184377</v>
      </c>
      <c r="Q1387" s="3"/>
    </row>
    <row r="1388" spans="1:17" x14ac:dyDescent="0.3">
      <c r="A1388" s="4">
        <v>0.89410000000000001</v>
      </c>
      <c r="B1388" s="4">
        <v>588.11</v>
      </c>
      <c r="F1388" s="5">
        <f t="shared" si="84"/>
        <v>861.26</v>
      </c>
      <c r="G1388" s="1">
        <f t="shared" si="85"/>
        <v>0.71518580728879777</v>
      </c>
      <c r="K1388">
        <f t="shared" si="86"/>
        <v>861.26</v>
      </c>
      <c r="L1388">
        <f t="shared" si="87"/>
        <v>0.94660715173647458</v>
      </c>
      <c r="Q1388" s="3"/>
    </row>
    <row r="1389" spans="1:17" x14ac:dyDescent="0.3">
      <c r="A1389" s="4">
        <v>0.89410000000000001</v>
      </c>
      <c r="B1389" s="4">
        <v>588.16999999999996</v>
      </c>
      <c r="F1389" s="5">
        <f t="shared" si="84"/>
        <v>861.31999999999994</v>
      </c>
      <c r="G1389" s="1">
        <f t="shared" si="85"/>
        <v>0.71518580728879777</v>
      </c>
      <c r="K1389">
        <f t="shared" si="86"/>
        <v>861.31999999999994</v>
      </c>
      <c r="L1389">
        <f t="shared" si="87"/>
        <v>0.94660715173647458</v>
      </c>
      <c r="Q1389" s="3"/>
    </row>
    <row r="1390" spans="1:17" x14ac:dyDescent="0.3">
      <c r="A1390" s="4">
        <v>0.89400000000000002</v>
      </c>
      <c r="B1390" s="4">
        <v>588.16999999999996</v>
      </c>
      <c r="F1390" s="5">
        <f t="shared" si="84"/>
        <v>861.31999999999994</v>
      </c>
      <c r="G1390" s="1">
        <f t="shared" si="85"/>
        <v>0.71494586573165464</v>
      </c>
      <c r="K1390">
        <f t="shared" si="86"/>
        <v>861.31999999999994</v>
      </c>
      <c r="L1390">
        <f t="shared" si="87"/>
        <v>0.94692484067612326</v>
      </c>
      <c r="Q1390" s="3"/>
    </row>
    <row r="1391" spans="1:17" x14ac:dyDescent="0.3">
      <c r="A1391" s="4">
        <v>0.89400000000000002</v>
      </c>
      <c r="B1391" s="4">
        <v>588.21</v>
      </c>
      <c r="F1391" s="5">
        <f t="shared" si="84"/>
        <v>861.36</v>
      </c>
      <c r="G1391" s="1">
        <f t="shared" si="85"/>
        <v>0.71494586573165464</v>
      </c>
      <c r="K1391">
        <f t="shared" si="86"/>
        <v>861.36</v>
      </c>
      <c r="L1391">
        <f t="shared" si="87"/>
        <v>0.94692484067612326</v>
      </c>
      <c r="Q1391" s="3"/>
    </row>
    <row r="1392" spans="1:17" x14ac:dyDescent="0.3">
      <c r="A1392" s="4">
        <v>0.89390000000000003</v>
      </c>
      <c r="B1392" s="4">
        <v>588.21</v>
      </c>
      <c r="F1392" s="5">
        <f t="shared" si="84"/>
        <v>861.36</v>
      </c>
      <c r="G1392" s="1">
        <f t="shared" si="85"/>
        <v>0.71470597784670831</v>
      </c>
      <c r="K1392">
        <f t="shared" si="86"/>
        <v>861.36</v>
      </c>
      <c r="L1392">
        <f t="shared" si="87"/>
        <v>0.94724267179027921</v>
      </c>
      <c r="Q1392" s="3"/>
    </row>
    <row r="1393" spans="1:17" x14ac:dyDescent="0.3">
      <c r="A1393" s="4">
        <v>0.89390000000000003</v>
      </c>
      <c r="B1393" s="4">
        <v>588.24</v>
      </c>
      <c r="F1393" s="5">
        <f t="shared" si="84"/>
        <v>861.39</v>
      </c>
      <c r="G1393" s="1">
        <f t="shared" si="85"/>
        <v>0.71470597784670831</v>
      </c>
      <c r="K1393">
        <f t="shared" si="86"/>
        <v>861.39</v>
      </c>
      <c r="L1393">
        <f t="shared" si="87"/>
        <v>0.94724267179027921</v>
      </c>
      <c r="Q1393" s="3"/>
    </row>
    <row r="1394" spans="1:17" x14ac:dyDescent="0.3">
      <c r="A1394" s="4">
        <v>0.89380000000000004</v>
      </c>
      <c r="B1394" s="4">
        <v>588.25</v>
      </c>
      <c r="F1394" s="5">
        <f t="shared" si="84"/>
        <v>861.4</v>
      </c>
      <c r="G1394" s="1">
        <f t="shared" si="85"/>
        <v>0.71446614362795535</v>
      </c>
      <c r="K1394">
        <f t="shared" si="86"/>
        <v>861.4</v>
      </c>
      <c r="L1394">
        <f t="shared" si="87"/>
        <v>0.94756064515848482</v>
      </c>
      <c r="Q1394" s="3"/>
    </row>
    <row r="1395" spans="1:17" x14ac:dyDescent="0.3">
      <c r="A1395" s="4">
        <v>0.89380000000000004</v>
      </c>
      <c r="B1395" s="4">
        <v>588.28</v>
      </c>
      <c r="F1395" s="5">
        <f t="shared" si="84"/>
        <v>861.43</v>
      </c>
      <c r="G1395" s="1">
        <f t="shared" si="85"/>
        <v>0.71446614362795535</v>
      </c>
      <c r="K1395">
        <f t="shared" si="86"/>
        <v>861.43</v>
      </c>
      <c r="L1395">
        <f t="shared" si="87"/>
        <v>0.94756064515848482</v>
      </c>
      <c r="Q1395" s="3"/>
    </row>
    <row r="1396" spans="1:17" x14ac:dyDescent="0.3">
      <c r="A1396" s="4">
        <v>0.89370000000000005</v>
      </c>
      <c r="B1396" s="4">
        <v>588.28</v>
      </c>
      <c r="F1396" s="5">
        <f t="shared" si="84"/>
        <v>861.43</v>
      </c>
      <c r="G1396" s="1">
        <f t="shared" si="85"/>
        <v>0.71422636306939191</v>
      </c>
      <c r="K1396">
        <f t="shared" si="86"/>
        <v>861.43</v>
      </c>
      <c r="L1396">
        <f t="shared" si="87"/>
        <v>0.94787876086033651</v>
      </c>
      <c r="Q1396" s="3"/>
    </row>
    <row r="1397" spans="1:17" x14ac:dyDescent="0.3">
      <c r="A1397" s="4">
        <v>0.89370000000000005</v>
      </c>
      <c r="B1397" s="4">
        <v>588.29999999999995</v>
      </c>
      <c r="F1397" s="5">
        <f t="shared" si="84"/>
        <v>861.44999999999993</v>
      </c>
      <c r="G1397" s="1">
        <f t="shared" si="85"/>
        <v>0.71422636306939191</v>
      </c>
      <c r="K1397">
        <f t="shared" si="86"/>
        <v>861.44999999999993</v>
      </c>
      <c r="L1397">
        <f t="shared" si="87"/>
        <v>0.94787876086033651</v>
      </c>
      <c r="Q1397" s="3"/>
    </row>
    <row r="1398" spans="1:17" x14ac:dyDescent="0.3">
      <c r="A1398" s="4">
        <v>0.89359999999999995</v>
      </c>
      <c r="B1398" s="4">
        <v>588.29999999999995</v>
      </c>
      <c r="F1398" s="5">
        <f t="shared" si="84"/>
        <v>861.44999999999993</v>
      </c>
      <c r="G1398" s="1">
        <f t="shared" si="85"/>
        <v>0.71398663616501445</v>
      </c>
      <c r="K1398">
        <f t="shared" si="86"/>
        <v>861.44999999999993</v>
      </c>
      <c r="L1398">
        <f t="shared" si="87"/>
        <v>0.94819701897548381</v>
      </c>
      <c r="Q1398" s="3"/>
    </row>
    <row r="1399" spans="1:17" x14ac:dyDescent="0.3">
      <c r="A1399" s="4">
        <v>0.89359999999999995</v>
      </c>
      <c r="B1399" s="4">
        <v>588.30999999999995</v>
      </c>
      <c r="F1399" s="5">
        <f t="shared" si="84"/>
        <v>861.45999999999992</v>
      </c>
      <c r="G1399" s="1">
        <f t="shared" si="85"/>
        <v>0.71398663616501445</v>
      </c>
      <c r="K1399">
        <f t="shared" si="86"/>
        <v>861.45999999999992</v>
      </c>
      <c r="L1399">
        <f t="shared" si="87"/>
        <v>0.94819701897548381</v>
      </c>
      <c r="Q1399" s="3"/>
    </row>
    <row r="1400" spans="1:17" x14ac:dyDescent="0.3">
      <c r="A1400" s="4">
        <v>0.89349999999999996</v>
      </c>
      <c r="B1400" s="4">
        <v>588.32000000000005</v>
      </c>
      <c r="F1400" s="5">
        <f t="shared" si="84"/>
        <v>861.47</v>
      </c>
      <c r="G1400" s="1">
        <f t="shared" si="85"/>
        <v>0.71374696290881967</v>
      </c>
      <c r="K1400">
        <f t="shared" si="86"/>
        <v>861.47</v>
      </c>
      <c r="L1400">
        <f t="shared" si="87"/>
        <v>0.94851541958362906</v>
      </c>
      <c r="Q1400" s="3"/>
    </row>
    <row r="1401" spans="1:17" x14ac:dyDescent="0.3">
      <c r="A1401" s="4">
        <v>0.89349999999999996</v>
      </c>
      <c r="B1401" s="4">
        <v>588.33000000000004</v>
      </c>
      <c r="F1401" s="5">
        <f t="shared" si="84"/>
        <v>861.48</v>
      </c>
      <c r="G1401" s="1">
        <f t="shared" si="85"/>
        <v>0.71374696290881967</v>
      </c>
      <c r="K1401">
        <f t="shared" si="86"/>
        <v>861.48</v>
      </c>
      <c r="L1401">
        <f t="shared" si="87"/>
        <v>0.94851541958362906</v>
      </c>
      <c r="Q1401" s="3"/>
    </row>
    <row r="1402" spans="1:17" x14ac:dyDescent="0.3">
      <c r="A1402" s="4">
        <v>0.89339999999999997</v>
      </c>
      <c r="B1402" s="4">
        <v>588.33000000000004</v>
      </c>
      <c r="F1402" s="5">
        <f t="shared" si="84"/>
        <v>861.48</v>
      </c>
      <c r="G1402" s="1">
        <f t="shared" si="85"/>
        <v>0.71350734329480381</v>
      </c>
      <c r="K1402">
        <f t="shared" si="86"/>
        <v>861.48</v>
      </c>
      <c r="L1402">
        <f t="shared" si="87"/>
        <v>0.94883396276452925</v>
      </c>
      <c r="Q1402" s="3"/>
    </row>
    <row r="1403" spans="1:17" x14ac:dyDescent="0.3">
      <c r="A1403" s="4">
        <v>0.89339999999999997</v>
      </c>
      <c r="B1403" s="4">
        <v>588.35</v>
      </c>
      <c r="F1403" s="5">
        <f t="shared" si="84"/>
        <v>861.5</v>
      </c>
      <c r="G1403" s="1">
        <f t="shared" si="85"/>
        <v>0.71350734329480381</v>
      </c>
      <c r="K1403">
        <f t="shared" si="86"/>
        <v>861.5</v>
      </c>
      <c r="L1403">
        <f t="shared" si="87"/>
        <v>0.94883396276452925</v>
      </c>
      <c r="Q1403" s="3"/>
    </row>
    <row r="1404" spans="1:17" x14ac:dyDescent="0.3">
      <c r="A1404" s="4">
        <v>0.89329999999999998</v>
      </c>
      <c r="B1404" s="4">
        <v>588.35</v>
      </c>
      <c r="F1404" s="5">
        <f t="shared" si="84"/>
        <v>861.5</v>
      </c>
      <c r="G1404" s="1">
        <f t="shared" si="85"/>
        <v>0.71326777731696311</v>
      </c>
      <c r="K1404">
        <f t="shared" si="86"/>
        <v>861.5</v>
      </c>
      <c r="L1404">
        <f t="shared" si="87"/>
        <v>0.94915264859799442</v>
      </c>
      <c r="Q1404" s="3"/>
    </row>
    <row r="1405" spans="1:17" x14ac:dyDescent="0.3">
      <c r="A1405" s="4">
        <v>0.89329999999999998</v>
      </c>
      <c r="B1405" s="4">
        <v>588.36</v>
      </c>
      <c r="F1405" s="5">
        <f t="shared" si="84"/>
        <v>861.51</v>
      </c>
      <c r="G1405" s="1">
        <f t="shared" si="85"/>
        <v>0.71326777731696311</v>
      </c>
      <c r="K1405">
        <f t="shared" si="86"/>
        <v>861.51</v>
      </c>
      <c r="L1405">
        <f t="shared" si="87"/>
        <v>0.94915264859799442</v>
      </c>
      <c r="Q1405" s="3"/>
    </row>
    <row r="1406" spans="1:17" x14ac:dyDescent="0.3">
      <c r="A1406" s="4">
        <v>0.89319999999999999</v>
      </c>
      <c r="B1406" s="4">
        <v>588.37</v>
      </c>
      <c r="F1406" s="5">
        <f t="shared" si="84"/>
        <v>861.52</v>
      </c>
      <c r="G1406" s="1">
        <f t="shared" si="85"/>
        <v>0.71302826496929383</v>
      </c>
      <c r="K1406">
        <f t="shared" si="86"/>
        <v>861.52</v>
      </c>
      <c r="L1406">
        <f t="shared" si="87"/>
        <v>0.94947147716388869</v>
      </c>
      <c r="Q1406" s="3"/>
    </row>
    <row r="1407" spans="1:17" x14ac:dyDescent="0.3">
      <c r="A1407" s="4">
        <v>0.89319999999999999</v>
      </c>
      <c r="B1407" s="4">
        <v>588.38</v>
      </c>
      <c r="F1407" s="5">
        <f t="shared" si="84"/>
        <v>861.53</v>
      </c>
      <c r="G1407" s="1">
        <f t="shared" si="85"/>
        <v>0.71302826496929383</v>
      </c>
      <c r="K1407">
        <f t="shared" si="86"/>
        <v>861.53</v>
      </c>
      <c r="L1407">
        <f t="shared" si="87"/>
        <v>0.94947147716388869</v>
      </c>
      <c r="Q1407" s="3"/>
    </row>
    <row r="1408" spans="1:17" x14ac:dyDescent="0.3">
      <c r="A1408" s="4">
        <v>0.8931</v>
      </c>
      <c r="B1408" s="4">
        <v>588.39</v>
      </c>
      <c r="F1408" s="5">
        <f t="shared" si="84"/>
        <v>861.54</v>
      </c>
      <c r="G1408" s="1">
        <f t="shared" si="85"/>
        <v>0.71278880624579299</v>
      </c>
      <c r="K1408">
        <f t="shared" si="86"/>
        <v>861.54</v>
      </c>
      <c r="L1408">
        <f t="shared" si="87"/>
        <v>0.94979044854212846</v>
      </c>
      <c r="Q1408" s="3"/>
    </row>
    <row r="1409" spans="1:17" x14ac:dyDescent="0.3">
      <c r="A1409" s="4">
        <v>0.8931</v>
      </c>
      <c r="B1409" s="4">
        <v>588.41999999999996</v>
      </c>
      <c r="F1409" s="5">
        <f t="shared" si="84"/>
        <v>861.56999999999994</v>
      </c>
      <c r="G1409" s="1">
        <f t="shared" si="85"/>
        <v>0.71278880624579299</v>
      </c>
      <c r="K1409">
        <f t="shared" si="86"/>
        <v>861.56999999999994</v>
      </c>
      <c r="L1409">
        <f t="shared" si="87"/>
        <v>0.94979044854212846</v>
      </c>
      <c r="Q1409" s="3"/>
    </row>
    <row r="1410" spans="1:17" x14ac:dyDescent="0.3">
      <c r="A1410" s="4">
        <v>0.89300000000000002</v>
      </c>
      <c r="B1410" s="4">
        <v>588.41999999999996</v>
      </c>
      <c r="F1410" s="5">
        <f t="shared" si="84"/>
        <v>861.56999999999994</v>
      </c>
      <c r="G1410" s="1">
        <f t="shared" si="85"/>
        <v>0.71254940114045651</v>
      </c>
      <c r="K1410">
        <f t="shared" si="86"/>
        <v>861.56999999999994</v>
      </c>
      <c r="L1410">
        <f t="shared" si="87"/>
        <v>0.95010956281268555</v>
      </c>
      <c r="Q1410" s="3"/>
    </row>
    <row r="1411" spans="1:17" x14ac:dyDescent="0.3">
      <c r="A1411" s="4">
        <v>0.89300000000000002</v>
      </c>
      <c r="B1411" s="4">
        <v>588.45000000000005</v>
      </c>
      <c r="F1411" s="5">
        <f t="shared" si="84"/>
        <v>861.6</v>
      </c>
      <c r="G1411" s="1">
        <f t="shared" si="85"/>
        <v>0.71254940114045651</v>
      </c>
      <c r="K1411">
        <f t="shared" si="86"/>
        <v>861.6</v>
      </c>
      <c r="L1411">
        <f t="shared" si="87"/>
        <v>0.95010956281268555</v>
      </c>
      <c r="Q1411" s="3"/>
    </row>
    <row r="1412" spans="1:17" x14ac:dyDescent="0.3">
      <c r="A1412" s="4">
        <v>0.89290000000000003</v>
      </c>
      <c r="B1412" s="4">
        <v>588.45000000000005</v>
      </c>
      <c r="F1412" s="5">
        <f t="shared" ref="F1412:F1471" si="88">B1412+273.15</f>
        <v>861.6</v>
      </c>
      <c r="G1412" s="1">
        <f t="shared" si="85"/>
        <v>0.71231004964728084</v>
      </c>
      <c r="K1412">
        <f t="shared" si="86"/>
        <v>861.6</v>
      </c>
      <c r="L1412">
        <f t="shared" si="87"/>
        <v>0.9504288200555846</v>
      </c>
      <c r="Q1412" s="3"/>
    </row>
    <row r="1413" spans="1:17" x14ac:dyDescent="0.3">
      <c r="A1413" s="4">
        <v>0.89290000000000003</v>
      </c>
      <c r="B1413" s="4">
        <v>588.47</v>
      </c>
      <c r="F1413" s="5">
        <f t="shared" si="88"/>
        <v>861.62</v>
      </c>
      <c r="G1413" s="1">
        <f t="shared" ref="G1413:G1471" si="89">((1-(($A$4-A1413)/$A$4))^3)</f>
        <v>0.71231004964728084</v>
      </c>
      <c r="K1413">
        <f t="shared" ref="K1413:K1471" si="90">F1413</f>
        <v>861.62</v>
      </c>
      <c r="L1413">
        <f t="shared" ref="L1413:L1471" si="91">$D$10/G1413</f>
        <v>0.9504288200555846</v>
      </c>
      <c r="Q1413" s="3"/>
    </row>
    <row r="1414" spans="1:17" x14ac:dyDescent="0.3">
      <c r="A1414" s="4">
        <v>0.89280000000000004</v>
      </c>
      <c r="B1414" s="4">
        <v>588.47</v>
      </c>
      <c r="F1414" s="5">
        <f t="shared" si="88"/>
        <v>861.62</v>
      </c>
      <c r="G1414" s="1">
        <f t="shared" si="89"/>
        <v>0.71207075176026247</v>
      </c>
      <c r="K1414">
        <f t="shared" si="90"/>
        <v>861.62</v>
      </c>
      <c r="L1414">
        <f t="shared" si="91"/>
        <v>0.95074822035090423</v>
      </c>
      <c r="Q1414" s="3"/>
    </row>
    <row r="1415" spans="1:17" x14ac:dyDescent="0.3">
      <c r="A1415" s="4">
        <v>0.89280000000000004</v>
      </c>
      <c r="B1415" s="4">
        <v>588.5</v>
      </c>
      <c r="F1415" s="5">
        <f t="shared" si="88"/>
        <v>861.65</v>
      </c>
      <c r="G1415" s="1">
        <f t="shared" si="89"/>
        <v>0.71207075176026247</v>
      </c>
      <c r="K1415">
        <f t="shared" si="90"/>
        <v>861.65</v>
      </c>
      <c r="L1415">
        <f t="shared" si="91"/>
        <v>0.95074822035090423</v>
      </c>
      <c r="Q1415" s="3"/>
    </row>
    <row r="1416" spans="1:17" x14ac:dyDescent="0.3">
      <c r="A1416" s="4">
        <v>0.89270000000000005</v>
      </c>
      <c r="B1416" s="4">
        <v>588.5</v>
      </c>
      <c r="F1416" s="5">
        <f t="shared" si="88"/>
        <v>861.65</v>
      </c>
      <c r="G1416" s="1">
        <f t="shared" si="89"/>
        <v>0.71183150747339785</v>
      </c>
      <c r="K1416">
        <f t="shared" si="90"/>
        <v>861.65</v>
      </c>
      <c r="L1416">
        <f t="shared" si="91"/>
        <v>0.95106776377877666</v>
      </c>
      <c r="Q1416" s="3"/>
    </row>
    <row r="1417" spans="1:17" x14ac:dyDescent="0.3">
      <c r="A1417" s="4">
        <v>0.89270000000000005</v>
      </c>
      <c r="B1417" s="4">
        <v>588.53</v>
      </c>
      <c r="F1417" s="5">
        <f t="shared" si="88"/>
        <v>861.68</v>
      </c>
      <c r="G1417" s="1">
        <f t="shared" si="89"/>
        <v>0.71183150747339785</v>
      </c>
      <c r="K1417">
        <f t="shared" si="90"/>
        <v>861.68</v>
      </c>
      <c r="L1417">
        <f t="shared" si="91"/>
        <v>0.95106776377877666</v>
      </c>
      <c r="Q1417" s="3"/>
    </row>
    <row r="1418" spans="1:17" x14ac:dyDescent="0.3">
      <c r="A1418" s="4">
        <v>0.89259999999999995</v>
      </c>
      <c r="B1418" s="4">
        <v>588.54</v>
      </c>
      <c r="F1418" s="5">
        <f t="shared" si="88"/>
        <v>861.68999999999994</v>
      </c>
      <c r="G1418" s="1">
        <f t="shared" si="89"/>
        <v>0.71159231678068302</v>
      </c>
      <c r="K1418">
        <f t="shared" si="90"/>
        <v>861.68999999999994</v>
      </c>
      <c r="L1418">
        <f t="shared" si="91"/>
        <v>0.95138745041938877</v>
      </c>
      <c r="Q1418" s="3"/>
    </row>
    <row r="1419" spans="1:17" x14ac:dyDescent="0.3">
      <c r="A1419" s="4">
        <v>0.89259999999999995</v>
      </c>
      <c r="B1419" s="4">
        <v>588.55999999999995</v>
      </c>
      <c r="F1419" s="5">
        <f t="shared" si="88"/>
        <v>861.70999999999992</v>
      </c>
      <c r="G1419" s="1">
        <f t="shared" si="89"/>
        <v>0.71159231678068302</v>
      </c>
      <c r="K1419">
        <f t="shared" si="90"/>
        <v>861.70999999999992</v>
      </c>
      <c r="L1419">
        <f t="shared" si="91"/>
        <v>0.95138745041938877</v>
      </c>
      <c r="Q1419" s="3"/>
    </row>
    <row r="1420" spans="1:17" x14ac:dyDescent="0.3">
      <c r="A1420" s="4">
        <v>0.89249999999999996</v>
      </c>
      <c r="B1420" s="4">
        <v>588.55999999999995</v>
      </c>
      <c r="F1420" s="5">
        <f t="shared" si="88"/>
        <v>861.70999999999992</v>
      </c>
      <c r="G1420" s="1">
        <f t="shared" si="89"/>
        <v>0.71135317967611489</v>
      </c>
      <c r="K1420">
        <f t="shared" si="90"/>
        <v>861.70999999999992</v>
      </c>
      <c r="L1420">
        <f t="shared" si="91"/>
        <v>0.95170728035298002</v>
      </c>
      <c r="Q1420" s="3"/>
    </row>
    <row r="1421" spans="1:17" x14ac:dyDescent="0.3">
      <c r="A1421" s="4">
        <v>0.89249999999999996</v>
      </c>
      <c r="B1421" s="4">
        <v>588.58000000000004</v>
      </c>
      <c r="F1421" s="5">
        <f t="shared" si="88"/>
        <v>861.73</v>
      </c>
      <c r="G1421" s="1">
        <f t="shared" si="89"/>
        <v>0.71135317967611489</v>
      </c>
      <c r="K1421">
        <f t="shared" si="90"/>
        <v>861.73</v>
      </c>
      <c r="L1421">
        <f t="shared" si="91"/>
        <v>0.95170728035298002</v>
      </c>
      <c r="Q1421" s="3"/>
    </row>
    <row r="1422" spans="1:17" x14ac:dyDescent="0.3">
      <c r="A1422" s="4">
        <v>0.89239999999999997</v>
      </c>
      <c r="B1422" s="4">
        <v>588.58000000000004</v>
      </c>
      <c r="F1422" s="5">
        <f t="shared" si="88"/>
        <v>861.73</v>
      </c>
      <c r="G1422" s="1">
        <f t="shared" si="89"/>
        <v>0.71111409615368959</v>
      </c>
      <c r="K1422">
        <f t="shared" si="90"/>
        <v>861.73</v>
      </c>
      <c r="L1422">
        <f t="shared" si="91"/>
        <v>0.95202725365984497</v>
      </c>
      <c r="Q1422" s="3"/>
    </row>
    <row r="1423" spans="1:17" x14ac:dyDescent="0.3">
      <c r="A1423" s="4">
        <v>0.89239999999999997</v>
      </c>
      <c r="B1423" s="4">
        <v>588.6</v>
      </c>
      <c r="F1423" s="5">
        <f t="shared" si="88"/>
        <v>861.75</v>
      </c>
      <c r="G1423" s="1">
        <f t="shared" si="89"/>
        <v>0.71111409615368959</v>
      </c>
      <c r="K1423">
        <f t="shared" si="90"/>
        <v>861.75</v>
      </c>
      <c r="L1423">
        <f t="shared" si="91"/>
        <v>0.95202725365984497</v>
      </c>
      <c r="Q1423" s="3"/>
    </row>
    <row r="1424" spans="1:17" x14ac:dyDescent="0.3">
      <c r="A1424" s="4">
        <v>0.89229999999999998</v>
      </c>
      <c r="B1424" s="4">
        <v>588.6</v>
      </c>
      <c r="F1424" s="5">
        <f t="shared" si="88"/>
        <v>861.75</v>
      </c>
      <c r="G1424" s="1">
        <f t="shared" si="89"/>
        <v>0.71087506620740359</v>
      </c>
      <c r="K1424">
        <f t="shared" si="90"/>
        <v>861.75</v>
      </c>
      <c r="L1424">
        <f t="shared" si="91"/>
        <v>0.9523473704203318</v>
      </c>
      <c r="Q1424" s="3"/>
    </row>
    <row r="1425" spans="1:17" x14ac:dyDescent="0.3">
      <c r="A1425" s="4">
        <v>0.89229999999999998</v>
      </c>
      <c r="B1425" s="4">
        <v>588.64</v>
      </c>
      <c r="F1425" s="5">
        <f t="shared" si="88"/>
        <v>861.79</v>
      </c>
      <c r="G1425" s="1">
        <f t="shared" si="89"/>
        <v>0.71087506620740359</v>
      </c>
      <c r="K1425">
        <f t="shared" si="90"/>
        <v>861.79</v>
      </c>
      <c r="L1425">
        <f t="shared" si="91"/>
        <v>0.9523473704203318</v>
      </c>
      <c r="Q1425" s="3"/>
    </row>
    <row r="1426" spans="1:17" x14ac:dyDescent="0.3">
      <c r="A1426" s="4">
        <v>0.89219999999999999</v>
      </c>
      <c r="B1426" s="4">
        <v>588.65</v>
      </c>
      <c r="F1426" s="5">
        <f t="shared" si="88"/>
        <v>861.8</v>
      </c>
      <c r="G1426" s="1">
        <f t="shared" si="89"/>
        <v>0.71063608983125282</v>
      </c>
      <c r="K1426">
        <f t="shared" si="90"/>
        <v>861.8</v>
      </c>
      <c r="L1426">
        <f t="shared" si="91"/>
        <v>0.95266763071484317</v>
      </c>
      <c r="Q1426" s="3"/>
    </row>
    <row r="1427" spans="1:17" x14ac:dyDescent="0.3">
      <c r="A1427" s="4">
        <v>0.89219999999999999</v>
      </c>
      <c r="B1427" s="4">
        <v>588.67999999999995</v>
      </c>
      <c r="F1427" s="5">
        <f t="shared" si="88"/>
        <v>861.82999999999993</v>
      </c>
      <c r="G1427" s="1">
        <f t="shared" si="89"/>
        <v>0.71063608983125282</v>
      </c>
      <c r="K1427">
        <f t="shared" si="90"/>
        <v>861.82999999999993</v>
      </c>
      <c r="L1427">
        <f t="shared" si="91"/>
        <v>0.95266763071484317</v>
      </c>
      <c r="Q1427" s="3"/>
    </row>
    <row r="1428" spans="1:17" x14ac:dyDescent="0.3">
      <c r="A1428" s="4">
        <v>0.8921</v>
      </c>
      <c r="B1428" s="4">
        <v>588.69000000000005</v>
      </c>
      <c r="F1428" s="5">
        <f t="shared" si="88"/>
        <v>861.84</v>
      </c>
      <c r="G1428" s="1">
        <f t="shared" si="89"/>
        <v>0.7103971670192345</v>
      </c>
      <c r="K1428">
        <f t="shared" si="90"/>
        <v>861.84</v>
      </c>
      <c r="L1428">
        <f t="shared" si="91"/>
        <v>0.9529880346238343</v>
      </c>
      <c r="Q1428" s="3"/>
    </row>
    <row r="1429" spans="1:17" x14ac:dyDescent="0.3">
      <c r="A1429" s="4">
        <v>0.8921</v>
      </c>
      <c r="B1429" s="4">
        <v>588.72</v>
      </c>
      <c r="F1429" s="5">
        <f t="shared" si="88"/>
        <v>861.87</v>
      </c>
      <c r="G1429" s="1">
        <f t="shared" si="89"/>
        <v>0.7103971670192345</v>
      </c>
      <c r="K1429">
        <f t="shared" si="90"/>
        <v>861.87</v>
      </c>
      <c r="L1429">
        <f t="shared" si="91"/>
        <v>0.9529880346238343</v>
      </c>
      <c r="Q1429" s="3"/>
    </row>
    <row r="1430" spans="1:17" x14ac:dyDescent="0.3">
      <c r="A1430" s="4">
        <v>0.89200000000000002</v>
      </c>
      <c r="B1430" s="4">
        <v>588.72</v>
      </c>
      <c r="F1430" s="5">
        <f t="shared" si="88"/>
        <v>861.87</v>
      </c>
      <c r="G1430" s="1">
        <f t="shared" si="89"/>
        <v>0.71015829776534467</v>
      </c>
      <c r="K1430">
        <f t="shared" si="90"/>
        <v>861.87</v>
      </c>
      <c r="L1430">
        <f t="shared" si="91"/>
        <v>0.95330858222781623</v>
      </c>
      <c r="Q1430" s="3"/>
    </row>
    <row r="1431" spans="1:17" x14ac:dyDescent="0.3">
      <c r="A1431" s="4">
        <v>0.89200000000000002</v>
      </c>
      <c r="B1431" s="4">
        <v>588.75</v>
      </c>
      <c r="F1431" s="5">
        <f t="shared" si="88"/>
        <v>861.9</v>
      </c>
      <c r="G1431" s="1">
        <f t="shared" si="89"/>
        <v>0.71015829776534467</v>
      </c>
      <c r="K1431">
        <f t="shared" si="90"/>
        <v>861.9</v>
      </c>
      <c r="L1431">
        <f t="shared" si="91"/>
        <v>0.95330858222781623</v>
      </c>
      <c r="Q1431" s="3"/>
    </row>
    <row r="1432" spans="1:17" x14ac:dyDescent="0.3">
      <c r="A1432" s="4">
        <v>0.89190000000000003</v>
      </c>
      <c r="B1432" s="4">
        <v>588.75</v>
      </c>
      <c r="F1432" s="5">
        <f t="shared" si="88"/>
        <v>861.9</v>
      </c>
      <c r="G1432" s="1">
        <f t="shared" si="89"/>
        <v>0.70991948206357969</v>
      </c>
      <c r="K1432">
        <f t="shared" si="90"/>
        <v>861.9</v>
      </c>
      <c r="L1432">
        <f t="shared" si="91"/>
        <v>0.95362927360735339</v>
      </c>
      <c r="Q1432" s="3"/>
    </row>
    <row r="1433" spans="1:17" x14ac:dyDescent="0.3">
      <c r="A1433" s="4">
        <v>0.89190000000000003</v>
      </c>
      <c r="B1433" s="4">
        <v>588.78</v>
      </c>
      <c r="F1433" s="5">
        <f t="shared" si="88"/>
        <v>861.93</v>
      </c>
      <c r="G1433" s="1">
        <f t="shared" si="89"/>
        <v>0.70991948206357969</v>
      </c>
      <c r="K1433">
        <f t="shared" si="90"/>
        <v>861.93</v>
      </c>
      <c r="L1433">
        <f t="shared" si="91"/>
        <v>0.95362927360735339</v>
      </c>
      <c r="Q1433" s="3"/>
    </row>
    <row r="1434" spans="1:17" x14ac:dyDescent="0.3">
      <c r="A1434" s="4">
        <v>0.89180000000000004</v>
      </c>
      <c r="B1434" s="4">
        <v>588.79</v>
      </c>
      <c r="F1434" s="5">
        <f t="shared" si="88"/>
        <v>861.93999999999994</v>
      </c>
      <c r="G1434" s="1">
        <f t="shared" si="89"/>
        <v>0.7096807199079358</v>
      </c>
      <c r="K1434">
        <f t="shared" si="90"/>
        <v>861.93999999999994</v>
      </c>
      <c r="L1434">
        <f t="shared" si="91"/>
        <v>0.95395010884306497</v>
      </c>
      <c r="Q1434" s="3"/>
    </row>
    <row r="1435" spans="1:17" x14ac:dyDescent="0.3">
      <c r="A1435" s="4">
        <v>0.89180000000000004</v>
      </c>
      <c r="B1435" s="4">
        <v>588.79999999999995</v>
      </c>
      <c r="F1435" s="5">
        <f t="shared" si="88"/>
        <v>861.94999999999993</v>
      </c>
      <c r="G1435" s="1">
        <f t="shared" si="89"/>
        <v>0.7096807199079358</v>
      </c>
      <c r="K1435">
        <f t="shared" si="90"/>
        <v>861.94999999999993</v>
      </c>
      <c r="L1435">
        <f t="shared" si="91"/>
        <v>0.95395010884306497</v>
      </c>
      <c r="Q1435" s="3"/>
    </row>
    <row r="1436" spans="1:17" x14ac:dyDescent="0.3">
      <c r="A1436" s="4">
        <v>0.89170000000000005</v>
      </c>
      <c r="B1436" s="4">
        <v>588.79999999999995</v>
      </c>
      <c r="F1436" s="5">
        <f t="shared" si="88"/>
        <v>861.94999999999993</v>
      </c>
      <c r="G1436" s="1">
        <f t="shared" si="89"/>
        <v>0.70944201129240969</v>
      </c>
      <c r="K1436">
        <f t="shared" si="90"/>
        <v>861.94999999999993</v>
      </c>
      <c r="L1436">
        <f t="shared" si="91"/>
        <v>0.95427108801562355</v>
      </c>
      <c r="Q1436" s="3"/>
    </row>
    <row r="1437" spans="1:17" x14ac:dyDescent="0.3">
      <c r="A1437" s="4">
        <v>0.89170000000000005</v>
      </c>
      <c r="B1437" s="4">
        <v>588.82000000000005</v>
      </c>
      <c r="F1437" s="5">
        <f t="shared" si="88"/>
        <v>861.97</v>
      </c>
      <c r="G1437" s="1">
        <f t="shared" si="89"/>
        <v>0.70944201129240969</v>
      </c>
      <c r="K1437">
        <f t="shared" si="90"/>
        <v>861.97</v>
      </c>
      <c r="L1437">
        <f t="shared" si="91"/>
        <v>0.95427108801562355</v>
      </c>
      <c r="Q1437" s="3"/>
    </row>
    <row r="1438" spans="1:17" x14ac:dyDescent="0.3">
      <c r="A1438" s="4">
        <v>0.89159999999999995</v>
      </c>
      <c r="B1438" s="4">
        <v>588.82000000000005</v>
      </c>
      <c r="F1438" s="5">
        <f t="shared" si="88"/>
        <v>861.97</v>
      </c>
      <c r="G1438" s="1">
        <f t="shared" si="89"/>
        <v>0.70920335621099739</v>
      </c>
      <c r="K1438">
        <f t="shared" si="90"/>
        <v>861.97</v>
      </c>
      <c r="L1438">
        <f t="shared" si="91"/>
        <v>0.95459221120575688</v>
      </c>
      <c r="Q1438" s="3"/>
    </row>
    <row r="1439" spans="1:17" x14ac:dyDescent="0.3">
      <c r="A1439" s="4">
        <v>0.89159999999999995</v>
      </c>
      <c r="B1439" s="4">
        <v>588.83000000000004</v>
      </c>
      <c r="F1439" s="5">
        <f t="shared" si="88"/>
        <v>861.98</v>
      </c>
      <c r="G1439" s="1">
        <f t="shared" si="89"/>
        <v>0.70920335621099739</v>
      </c>
      <c r="K1439">
        <f t="shared" si="90"/>
        <v>861.98</v>
      </c>
      <c r="L1439">
        <f t="shared" si="91"/>
        <v>0.95459221120575688</v>
      </c>
      <c r="Q1439" s="3"/>
    </row>
    <row r="1440" spans="1:17" x14ac:dyDescent="0.3">
      <c r="A1440" s="4">
        <v>0.89149999999999996</v>
      </c>
      <c r="B1440" s="4">
        <v>588.84</v>
      </c>
      <c r="F1440" s="5">
        <f t="shared" si="88"/>
        <v>861.99</v>
      </c>
      <c r="G1440" s="1">
        <f t="shared" si="89"/>
        <v>0.70896475465769571</v>
      </c>
      <c r="K1440">
        <f t="shared" si="90"/>
        <v>861.99</v>
      </c>
      <c r="L1440">
        <f t="shared" si="91"/>
        <v>0.95491347849424624</v>
      </c>
      <c r="Q1440" s="3"/>
    </row>
    <row r="1441" spans="1:17" x14ac:dyDescent="0.3">
      <c r="A1441" s="4">
        <v>0.89149999999999996</v>
      </c>
      <c r="B1441" s="4">
        <v>588.86</v>
      </c>
      <c r="F1441" s="5">
        <f t="shared" si="88"/>
        <v>862.01</v>
      </c>
      <c r="G1441" s="1">
        <f t="shared" si="89"/>
        <v>0.70896475465769571</v>
      </c>
      <c r="K1441">
        <f t="shared" si="90"/>
        <v>862.01</v>
      </c>
      <c r="L1441">
        <f t="shared" si="91"/>
        <v>0.95491347849424624</v>
      </c>
      <c r="Q1441" s="3"/>
    </row>
    <row r="1442" spans="1:17" x14ac:dyDescent="0.3">
      <c r="A1442" s="4">
        <v>0.89139999999999997</v>
      </c>
      <c r="B1442" s="4">
        <v>588.87</v>
      </c>
      <c r="F1442" s="5">
        <f t="shared" si="88"/>
        <v>862.02</v>
      </c>
      <c r="G1442" s="1">
        <f t="shared" si="89"/>
        <v>0.70872620662650088</v>
      </c>
      <c r="K1442">
        <f t="shared" si="90"/>
        <v>862.02</v>
      </c>
      <c r="L1442">
        <f t="shared" si="91"/>
        <v>0.95523488996192774</v>
      </c>
      <c r="Q1442" s="3"/>
    </row>
    <row r="1443" spans="1:17" x14ac:dyDescent="0.3">
      <c r="A1443" s="4">
        <v>0.89139999999999997</v>
      </c>
      <c r="B1443" s="4">
        <v>588.91</v>
      </c>
      <c r="F1443" s="5">
        <f t="shared" si="88"/>
        <v>862.06</v>
      </c>
      <c r="G1443" s="1">
        <f t="shared" si="89"/>
        <v>0.70872620662650088</v>
      </c>
      <c r="K1443">
        <f t="shared" si="90"/>
        <v>862.06</v>
      </c>
      <c r="L1443">
        <f t="shared" si="91"/>
        <v>0.95523488996192774</v>
      </c>
      <c r="Q1443" s="3"/>
    </row>
    <row r="1444" spans="1:17" x14ac:dyDescent="0.3">
      <c r="A1444" s="4">
        <v>0.89129999999999998</v>
      </c>
      <c r="B1444" s="4">
        <v>588.91</v>
      </c>
      <c r="F1444" s="5">
        <f t="shared" si="88"/>
        <v>862.06</v>
      </c>
      <c r="G1444" s="1">
        <f t="shared" si="89"/>
        <v>0.70848771211140926</v>
      </c>
      <c r="K1444">
        <f t="shared" si="90"/>
        <v>862.06</v>
      </c>
      <c r="L1444">
        <f t="shared" si="91"/>
        <v>0.95555644568969211</v>
      </c>
      <c r="Q1444" s="3"/>
    </row>
    <row r="1445" spans="1:17" x14ac:dyDescent="0.3">
      <c r="A1445" s="4">
        <v>0.89129999999999998</v>
      </c>
      <c r="B1445" s="4">
        <v>588.96</v>
      </c>
      <c r="F1445" s="5">
        <f t="shared" si="88"/>
        <v>862.11</v>
      </c>
      <c r="G1445" s="1">
        <f t="shared" si="89"/>
        <v>0.70848771211140926</v>
      </c>
      <c r="K1445">
        <f t="shared" si="90"/>
        <v>862.11</v>
      </c>
      <c r="L1445">
        <f t="shared" si="91"/>
        <v>0.95555644568969211</v>
      </c>
      <c r="Q1445" s="3"/>
    </row>
    <row r="1446" spans="1:17" x14ac:dyDescent="0.3">
      <c r="A1446" s="4">
        <v>0.89119999999999999</v>
      </c>
      <c r="B1446" s="4">
        <v>588.96</v>
      </c>
      <c r="F1446" s="5">
        <f t="shared" si="88"/>
        <v>862.11</v>
      </c>
      <c r="G1446" s="1">
        <f t="shared" si="89"/>
        <v>0.70824927110641711</v>
      </c>
      <c r="K1446">
        <f t="shared" si="90"/>
        <v>862.11</v>
      </c>
      <c r="L1446">
        <f t="shared" si="91"/>
        <v>0.95587814575848429</v>
      </c>
      <c r="Q1446" s="3"/>
    </row>
    <row r="1447" spans="1:17" x14ac:dyDescent="0.3">
      <c r="A1447" s="4">
        <v>0.89119999999999999</v>
      </c>
      <c r="B1447" s="4">
        <v>589</v>
      </c>
      <c r="F1447" s="5">
        <f t="shared" si="88"/>
        <v>862.15</v>
      </c>
      <c r="G1447" s="1">
        <f t="shared" si="89"/>
        <v>0.70824927110641711</v>
      </c>
      <c r="K1447">
        <f t="shared" si="90"/>
        <v>862.15</v>
      </c>
      <c r="L1447">
        <f t="shared" si="91"/>
        <v>0.95587814575848429</v>
      </c>
      <c r="Q1447" s="3"/>
    </row>
    <row r="1448" spans="1:17" x14ac:dyDescent="0.3">
      <c r="A1448" s="4">
        <v>0.8911</v>
      </c>
      <c r="B1448" s="4">
        <v>589.01</v>
      </c>
      <c r="F1448" s="5">
        <f t="shared" si="88"/>
        <v>862.16</v>
      </c>
      <c r="G1448" s="1">
        <f t="shared" si="89"/>
        <v>0.70801088360552122</v>
      </c>
      <c r="K1448">
        <f t="shared" si="90"/>
        <v>862.16</v>
      </c>
      <c r="L1448">
        <f t="shared" si="91"/>
        <v>0.95619999024930336</v>
      </c>
      <c r="Q1448" s="3"/>
    </row>
    <row r="1449" spans="1:17" x14ac:dyDescent="0.3">
      <c r="A1449" s="4">
        <v>0.8911</v>
      </c>
      <c r="B1449" s="4">
        <v>589.04</v>
      </c>
      <c r="F1449" s="5">
        <f t="shared" si="88"/>
        <v>862.18999999999994</v>
      </c>
      <c r="G1449" s="1">
        <f t="shared" si="89"/>
        <v>0.70801088360552122</v>
      </c>
      <c r="K1449">
        <f t="shared" si="90"/>
        <v>862.18999999999994</v>
      </c>
      <c r="L1449">
        <f t="shared" si="91"/>
        <v>0.95619999024930336</v>
      </c>
      <c r="Q1449" s="3"/>
    </row>
    <row r="1450" spans="1:17" x14ac:dyDescent="0.3">
      <c r="A1450" s="4">
        <v>0.89100000000000001</v>
      </c>
      <c r="B1450" s="4">
        <v>589.04999999999995</v>
      </c>
      <c r="F1450" s="5">
        <f t="shared" si="88"/>
        <v>862.19999999999993</v>
      </c>
      <c r="G1450" s="1">
        <f t="shared" si="89"/>
        <v>0.70777254960271774</v>
      </c>
      <c r="K1450">
        <f t="shared" si="90"/>
        <v>862.19999999999993</v>
      </c>
      <c r="L1450">
        <f t="shared" si="91"/>
        <v>0.95652197924320359</v>
      </c>
      <c r="Q1450" s="3"/>
    </row>
    <row r="1451" spans="1:17" x14ac:dyDescent="0.3">
      <c r="A1451" s="4">
        <v>0.89100000000000001</v>
      </c>
      <c r="B1451" s="4">
        <v>589.09</v>
      </c>
      <c r="F1451" s="5">
        <f t="shared" si="88"/>
        <v>862.24</v>
      </c>
      <c r="G1451" s="1">
        <f t="shared" si="89"/>
        <v>0.70777254960271774</v>
      </c>
      <c r="K1451">
        <f t="shared" si="90"/>
        <v>862.24</v>
      </c>
      <c r="L1451">
        <f t="shared" si="91"/>
        <v>0.95652197924320359</v>
      </c>
      <c r="Q1451" s="3"/>
    </row>
    <row r="1452" spans="1:17" x14ac:dyDescent="0.3">
      <c r="A1452" s="4">
        <v>0.89090000000000003</v>
      </c>
      <c r="B1452" s="4">
        <v>589.09</v>
      </c>
      <c r="F1452" s="5">
        <f t="shared" si="88"/>
        <v>862.24</v>
      </c>
      <c r="G1452" s="1">
        <f t="shared" si="89"/>
        <v>0.70753426909200323</v>
      </c>
      <c r="K1452">
        <f t="shared" si="90"/>
        <v>862.24</v>
      </c>
      <c r="L1452">
        <f t="shared" si="91"/>
        <v>0.95684411282129334</v>
      </c>
      <c r="Q1452" s="3"/>
    </row>
    <row r="1453" spans="1:17" x14ac:dyDescent="0.3">
      <c r="A1453" s="4">
        <v>0.89090000000000003</v>
      </c>
      <c r="B1453" s="4">
        <v>589.11</v>
      </c>
      <c r="F1453" s="5">
        <f t="shared" si="88"/>
        <v>862.26</v>
      </c>
      <c r="G1453" s="1">
        <f t="shared" si="89"/>
        <v>0.70753426909200323</v>
      </c>
      <c r="K1453">
        <f t="shared" si="90"/>
        <v>862.26</v>
      </c>
      <c r="L1453">
        <f t="shared" si="91"/>
        <v>0.95684411282129334</v>
      </c>
      <c r="Q1453" s="3"/>
    </row>
    <row r="1454" spans="1:17" x14ac:dyDescent="0.3">
      <c r="A1454" s="4">
        <v>0.89080000000000004</v>
      </c>
      <c r="B1454" s="4">
        <v>589.11</v>
      </c>
      <c r="F1454" s="5">
        <f t="shared" si="88"/>
        <v>862.26</v>
      </c>
      <c r="G1454" s="1">
        <f t="shared" si="89"/>
        <v>0.70729604206737373</v>
      </c>
      <c r="K1454">
        <f t="shared" si="90"/>
        <v>862.26</v>
      </c>
      <c r="L1454">
        <f t="shared" si="91"/>
        <v>0.95716639106473633</v>
      </c>
      <c r="Q1454" s="3"/>
    </row>
    <row r="1455" spans="1:17" x14ac:dyDescent="0.3">
      <c r="A1455" s="4">
        <v>0.89080000000000004</v>
      </c>
      <c r="B1455" s="4">
        <v>589.13</v>
      </c>
      <c r="F1455" s="5">
        <f t="shared" si="88"/>
        <v>862.28</v>
      </c>
      <c r="G1455" s="1">
        <f t="shared" si="89"/>
        <v>0.70729604206737373</v>
      </c>
      <c r="K1455">
        <f t="shared" si="90"/>
        <v>862.28</v>
      </c>
      <c r="L1455">
        <f t="shared" si="91"/>
        <v>0.95716639106473633</v>
      </c>
      <c r="Q1455" s="3"/>
    </row>
    <row r="1456" spans="1:17" x14ac:dyDescent="0.3">
      <c r="A1456" s="4">
        <v>0.89070000000000005</v>
      </c>
      <c r="B1456" s="4">
        <v>589.13</v>
      </c>
      <c r="F1456" s="5">
        <f t="shared" si="88"/>
        <v>862.28</v>
      </c>
      <c r="G1456" s="1">
        <f t="shared" si="89"/>
        <v>0.70705786852282593</v>
      </c>
      <c r="K1456">
        <f t="shared" si="90"/>
        <v>862.28</v>
      </c>
      <c r="L1456">
        <f t="shared" si="91"/>
        <v>0.95748881405475017</v>
      </c>
      <c r="Q1456" s="3"/>
    </row>
    <row r="1457" spans="1:17" x14ac:dyDescent="0.3">
      <c r="A1457" s="4">
        <v>0.89070000000000005</v>
      </c>
      <c r="B1457" s="4">
        <v>589.15</v>
      </c>
      <c r="F1457" s="5">
        <f t="shared" si="88"/>
        <v>862.3</v>
      </c>
      <c r="G1457" s="1">
        <f t="shared" si="89"/>
        <v>0.70705786852282593</v>
      </c>
      <c r="K1457">
        <f t="shared" si="90"/>
        <v>862.3</v>
      </c>
      <c r="L1457">
        <f t="shared" si="91"/>
        <v>0.95748881405475017</v>
      </c>
      <c r="Q1457" s="3"/>
    </row>
    <row r="1458" spans="1:17" x14ac:dyDescent="0.3">
      <c r="A1458" s="4">
        <v>0.89059999999999995</v>
      </c>
      <c r="B1458" s="4">
        <v>589.15</v>
      </c>
      <c r="F1458" s="5">
        <f t="shared" si="88"/>
        <v>862.3</v>
      </c>
      <c r="G1458" s="1">
        <f t="shared" si="89"/>
        <v>0.70681974845235596</v>
      </c>
      <c r="K1458">
        <f t="shared" si="90"/>
        <v>862.3</v>
      </c>
      <c r="L1458">
        <f t="shared" si="91"/>
        <v>0.95781138187260773</v>
      </c>
      <c r="Q1458" s="3"/>
    </row>
    <row r="1459" spans="1:17" x14ac:dyDescent="0.3">
      <c r="A1459" s="4">
        <v>0.89059999999999995</v>
      </c>
      <c r="B1459" s="4">
        <v>589.16999999999996</v>
      </c>
      <c r="F1459" s="5">
        <f t="shared" si="88"/>
        <v>862.31999999999994</v>
      </c>
      <c r="G1459" s="1">
        <f t="shared" si="89"/>
        <v>0.70681974845235596</v>
      </c>
      <c r="K1459">
        <f t="shared" si="90"/>
        <v>862.31999999999994</v>
      </c>
      <c r="L1459">
        <f t="shared" si="91"/>
        <v>0.95781138187260773</v>
      </c>
      <c r="Q1459" s="3"/>
    </row>
    <row r="1460" spans="1:17" x14ac:dyDescent="0.3">
      <c r="A1460" s="4">
        <v>0.89049999999999996</v>
      </c>
      <c r="B1460" s="4">
        <v>589.16999999999996</v>
      </c>
      <c r="F1460" s="5">
        <f t="shared" si="88"/>
        <v>862.31999999999994</v>
      </c>
      <c r="G1460" s="1">
        <f t="shared" si="89"/>
        <v>0.70658168184996073</v>
      </c>
      <c r="K1460">
        <f t="shared" si="90"/>
        <v>862.31999999999994</v>
      </c>
      <c r="L1460">
        <f t="shared" si="91"/>
        <v>0.95813409459963583</v>
      </c>
      <c r="Q1460" s="3"/>
    </row>
    <row r="1461" spans="1:17" x14ac:dyDescent="0.3">
      <c r="A1461" s="4">
        <v>0.89049999999999996</v>
      </c>
      <c r="B1461" s="4">
        <v>589.20000000000005</v>
      </c>
      <c r="F1461" s="5">
        <f t="shared" si="88"/>
        <v>862.35</v>
      </c>
      <c r="G1461" s="1">
        <f t="shared" si="89"/>
        <v>0.70658168184996073</v>
      </c>
      <c r="K1461">
        <f t="shared" si="90"/>
        <v>862.35</v>
      </c>
      <c r="L1461">
        <f t="shared" si="91"/>
        <v>0.95813409459963583</v>
      </c>
      <c r="Q1461" s="3"/>
    </row>
    <row r="1462" spans="1:17" x14ac:dyDescent="0.3">
      <c r="A1462" s="4">
        <v>0.89039999999999997</v>
      </c>
      <c r="B1462" s="4">
        <v>589.20000000000005</v>
      </c>
      <c r="F1462" s="5">
        <f t="shared" si="88"/>
        <v>862.35</v>
      </c>
      <c r="G1462" s="1">
        <f t="shared" si="89"/>
        <v>0.70634366870963627</v>
      </c>
      <c r="K1462">
        <f t="shared" si="90"/>
        <v>862.35</v>
      </c>
      <c r="L1462">
        <f t="shared" si="91"/>
        <v>0.95845695231721706</v>
      </c>
      <c r="Q1462" s="3"/>
    </row>
    <row r="1463" spans="1:17" x14ac:dyDescent="0.3">
      <c r="A1463" s="4">
        <v>0.89039999999999997</v>
      </c>
      <c r="B1463" s="4">
        <v>589.22</v>
      </c>
      <c r="F1463" s="5">
        <f t="shared" si="88"/>
        <v>862.37</v>
      </c>
      <c r="G1463" s="1">
        <f t="shared" si="89"/>
        <v>0.70634366870963627</v>
      </c>
      <c r="K1463">
        <f t="shared" si="90"/>
        <v>862.37</v>
      </c>
      <c r="L1463">
        <f t="shared" si="91"/>
        <v>0.95845695231721706</v>
      </c>
      <c r="Q1463" s="3"/>
    </row>
    <row r="1464" spans="1:17" x14ac:dyDescent="0.3">
      <c r="A1464" s="4">
        <v>0.89029999999999998</v>
      </c>
      <c r="B1464" s="4">
        <v>589.22</v>
      </c>
      <c r="F1464" s="5">
        <f t="shared" si="88"/>
        <v>862.37</v>
      </c>
      <c r="G1464" s="1">
        <f t="shared" si="89"/>
        <v>0.70610570902537895</v>
      </c>
      <c r="K1464">
        <f t="shared" si="90"/>
        <v>862.37</v>
      </c>
      <c r="L1464">
        <f t="shared" si="91"/>
        <v>0.95877995510678871</v>
      </c>
      <c r="Q1464" s="3"/>
    </row>
    <row r="1465" spans="1:17" x14ac:dyDescent="0.3">
      <c r="A1465" s="4">
        <v>0.89029999999999998</v>
      </c>
      <c r="B1465" s="4">
        <v>589.27</v>
      </c>
      <c r="F1465" s="5">
        <f t="shared" si="88"/>
        <v>862.42</v>
      </c>
      <c r="G1465" s="1">
        <f t="shared" si="89"/>
        <v>0.70610570902537895</v>
      </c>
      <c r="K1465">
        <f t="shared" si="90"/>
        <v>862.42</v>
      </c>
      <c r="L1465">
        <f t="shared" si="91"/>
        <v>0.95877995510678871</v>
      </c>
      <c r="Q1465" s="3"/>
    </row>
    <row r="1466" spans="1:17" x14ac:dyDescent="0.3">
      <c r="A1466" s="4">
        <v>0.89019999999999999</v>
      </c>
      <c r="B1466" s="4">
        <v>589.28</v>
      </c>
      <c r="F1466" s="5">
        <f t="shared" si="88"/>
        <v>862.43</v>
      </c>
      <c r="G1466" s="1">
        <f t="shared" si="89"/>
        <v>0.70586780279118511</v>
      </c>
      <c r="K1466">
        <f t="shared" si="90"/>
        <v>862.43</v>
      </c>
      <c r="L1466">
        <f t="shared" si="91"/>
        <v>0.9591031030498427</v>
      </c>
      <c r="Q1466" s="3"/>
    </row>
    <row r="1467" spans="1:17" x14ac:dyDescent="0.3">
      <c r="A1467" s="4">
        <v>0.89019999999999999</v>
      </c>
      <c r="B1467" s="4">
        <v>589.30999999999995</v>
      </c>
      <c r="F1467" s="5">
        <f t="shared" si="88"/>
        <v>862.45999999999992</v>
      </c>
      <c r="G1467" s="1">
        <f t="shared" si="89"/>
        <v>0.70586780279118511</v>
      </c>
      <c r="K1467">
        <f t="shared" si="90"/>
        <v>862.45999999999992</v>
      </c>
      <c r="L1467">
        <f t="shared" si="91"/>
        <v>0.9591031030498427</v>
      </c>
      <c r="Q1467" s="3"/>
    </row>
    <row r="1468" spans="1:17" x14ac:dyDescent="0.3">
      <c r="A1468" s="4">
        <v>0.8901</v>
      </c>
      <c r="B1468" s="4">
        <v>589.30999999999995</v>
      </c>
      <c r="F1468" s="5">
        <f t="shared" si="88"/>
        <v>862.45999999999992</v>
      </c>
      <c r="G1468" s="1">
        <f t="shared" si="89"/>
        <v>0.70562995000105155</v>
      </c>
      <c r="K1468">
        <f t="shared" si="90"/>
        <v>862.45999999999992</v>
      </c>
      <c r="L1468">
        <f t="shared" si="91"/>
        <v>0.95942639622792536</v>
      </c>
      <c r="Q1468" s="3"/>
    </row>
    <row r="1469" spans="1:17" x14ac:dyDescent="0.3">
      <c r="A1469" s="4">
        <v>0.8901</v>
      </c>
      <c r="B1469" s="4">
        <v>589.34</v>
      </c>
      <c r="F1469" s="5">
        <f t="shared" si="88"/>
        <v>862.49</v>
      </c>
      <c r="G1469" s="1">
        <f t="shared" si="89"/>
        <v>0.70562995000105155</v>
      </c>
      <c r="K1469">
        <f t="shared" si="90"/>
        <v>862.49</v>
      </c>
      <c r="L1469">
        <f t="shared" si="91"/>
        <v>0.95942639622792536</v>
      </c>
      <c r="Q1469" s="3"/>
    </row>
    <row r="1470" spans="1:17" x14ac:dyDescent="0.3">
      <c r="A1470" s="4">
        <v>0.89</v>
      </c>
      <c r="B1470" s="4">
        <v>589.34</v>
      </c>
      <c r="F1470" s="5">
        <f t="shared" si="88"/>
        <v>862.49</v>
      </c>
      <c r="G1470" s="1">
        <f t="shared" si="89"/>
        <v>0.70539215064897431</v>
      </c>
      <c r="K1470">
        <f t="shared" si="90"/>
        <v>862.49</v>
      </c>
      <c r="L1470">
        <f t="shared" si="91"/>
        <v>0.95974983472263908</v>
      </c>
      <c r="Q1470" s="3"/>
    </row>
    <row r="1471" spans="1:17" x14ac:dyDescent="0.3">
      <c r="A1471" s="4">
        <v>0.89</v>
      </c>
      <c r="B1471" s="4">
        <v>589.36</v>
      </c>
      <c r="F1471" s="5">
        <f t="shared" si="88"/>
        <v>862.51</v>
      </c>
      <c r="G1471" s="1">
        <f t="shared" si="89"/>
        <v>0.70539215064897431</v>
      </c>
      <c r="K1471">
        <f t="shared" si="90"/>
        <v>862.51</v>
      </c>
      <c r="L1471">
        <f t="shared" si="91"/>
        <v>0.95974983472263908</v>
      </c>
      <c r="Q1471" s="3"/>
    </row>
  </sheetData>
  <mergeCells count="3">
    <mergeCell ref="A1:B1"/>
    <mergeCell ref="F1:G1"/>
    <mergeCell ref="K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2B9B-301D-4304-B95C-67FF576BCDE7}">
  <dimension ref="A1:T199"/>
  <sheetViews>
    <sheetView tabSelected="1" topLeftCell="A3" zoomScale="115" zoomScaleNormal="115" workbookViewId="0">
      <selection activeCell="Q4" sqref="Q4"/>
    </sheetView>
  </sheetViews>
  <sheetFormatPr defaultRowHeight="14.4" x14ac:dyDescent="0.3"/>
  <cols>
    <col min="1" max="3" width="8.88671875" style="4"/>
    <col min="6" max="6" width="8.88671875" style="5"/>
    <col min="7" max="7" width="8.88671875" style="1"/>
    <col min="16" max="16" width="8.88671875" style="5"/>
    <col min="17" max="17" width="8.88671875" style="1"/>
  </cols>
  <sheetData>
    <row r="1" spans="1:20" x14ac:dyDescent="0.3">
      <c r="A1" s="6" t="s">
        <v>11</v>
      </c>
      <c r="B1" s="6"/>
      <c r="F1" s="7" t="s">
        <v>17</v>
      </c>
      <c r="G1" s="7"/>
      <c r="K1" s="6" t="s">
        <v>13</v>
      </c>
      <c r="L1" s="6"/>
      <c r="P1" s="7" t="s">
        <v>18</v>
      </c>
      <c r="Q1" s="7"/>
    </row>
    <row r="3" spans="1:20" x14ac:dyDescent="0.3">
      <c r="A3" t="s">
        <v>0</v>
      </c>
      <c r="B3" t="s">
        <v>1</v>
      </c>
      <c r="D3" t="s">
        <v>2</v>
      </c>
      <c r="G3" s="1" t="s">
        <v>15</v>
      </c>
      <c r="Q3" s="1" t="s">
        <v>15</v>
      </c>
    </row>
    <row r="4" spans="1:20" x14ac:dyDescent="0.3">
      <c r="A4">
        <v>1</v>
      </c>
      <c r="B4">
        <v>53.3</v>
      </c>
      <c r="D4">
        <f>MIN(A4:A20002)</f>
        <v>0.90200000000000002</v>
      </c>
      <c r="F4" s="5">
        <f t="shared" ref="F4:F35" si="0">B4+273.15</f>
        <v>326.45</v>
      </c>
      <c r="G4" s="1">
        <f>((1-(($A$4-A4)/$A$4))^3)</f>
        <v>1</v>
      </c>
      <c r="K4">
        <f>F4</f>
        <v>326.45</v>
      </c>
      <c r="L4">
        <f>$D$10/G4</f>
        <v>0.69</v>
      </c>
      <c r="P4" s="5">
        <f>B4+273.15</f>
        <v>326.45</v>
      </c>
      <c r="Q4" s="1">
        <f>($D$10*($A$4/A4)^3)</f>
        <v>0.69</v>
      </c>
    </row>
    <row r="5" spans="1:20" x14ac:dyDescent="0.3">
      <c r="A5">
        <v>1</v>
      </c>
      <c r="B5">
        <v>60.3</v>
      </c>
      <c r="F5" s="5">
        <f t="shared" si="0"/>
        <v>333.45</v>
      </c>
      <c r="G5" s="1">
        <f t="shared" ref="G5:G35" si="1">((1-(($A$4-A5)/$A$4))^3)</f>
        <v>1</v>
      </c>
      <c r="K5">
        <f t="shared" ref="K5:K35" si="2">F5</f>
        <v>333.45</v>
      </c>
      <c r="L5">
        <f t="shared" ref="L5:L35" si="3">$D$10/G5</f>
        <v>0.69</v>
      </c>
      <c r="P5" s="5">
        <f t="shared" ref="P5:P68" si="4">B5+273.15</f>
        <v>333.45</v>
      </c>
      <c r="Q5" s="1">
        <f t="shared" ref="Q5:Q68" si="5">($D$10*($A$4/A5)^3)</f>
        <v>0.69</v>
      </c>
    </row>
    <row r="6" spans="1:20" x14ac:dyDescent="0.3">
      <c r="A6">
        <v>1</v>
      </c>
      <c r="B6">
        <v>62.9</v>
      </c>
      <c r="D6" t="s">
        <v>10</v>
      </c>
      <c r="F6" s="5">
        <f t="shared" si="0"/>
        <v>336.04999999999995</v>
      </c>
      <c r="G6" s="1">
        <f t="shared" si="1"/>
        <v>1</v>
      </c>
      <c r="I6" t="s">
        <v>10</v>
      </c>
      <c r="K6">
        <f t="shared" si="2"/>
        <v>336.04999999999995</v>
      </c>
      <c r="L6">
        <f t="shared" si="3"/>
        <v>0.69</v>
      </c>
      <c r="N6" t="s">
        <v>10</v>
      </c>
      <c r="P6" s="5">
        <f t="shared" si="4"/>
        <v>336.04999999999995</v>
      </c>
      <c r="Q6" s="1">
        <f t="shared" si="5"/>
        <v>0.69</v>
      </c>
    </row>
    <row r="7" spans="1:20" x14ac:dyDescent="0.3">
      <c r="A7">
        <v>1</v>
      </c>
      <c r="B7">
        <v>65.3</v>
      </c>
      <c r="D7">
        <f>MAX(A4:A20002)</f>
        <v>1</v>
      </c>
      <c r="F7" s="5">
        <f t="shared" si="0"/>
        <v>338.45</v>
      </c>
      <c r="G7" s="1">
        <f t="shared" si="1"/>
        <v>1</v>
      </c>
      <c r="I7">
        <f>MAX(G4:G20002)</f>
        <v>1</v>
      </c>
      <c r="K7">
        <f t="shared" si="2"/>
        <v>338.45</v>
      </c>
      <c r="L7">
        <f t="shared" si="3"/>
        <v>0.69</v>
      </c>
      <c r="N7">
        <f>MAX(L4:L20002)</f>
        <v>0.94021998487777414</v>
      </c>
      <c r="P7" s="5">
        <f t="shared" si="4"/>
        <v>338.45</v>
      </c>
      <c r="Q7" s="1">
        <f t="shared" si="5"/>
        <v>0.69</v>
      </c>
      <c r="T7" s="2"/>
    </row>
    <row r="8" spans="1:20" x14ac:dyDescent="0.3">
      <c r="A8">
        <v>1</v>
      </c>
      <c r="B8">
        <v>68</v>
      </c>
      <c r="F8" s="5">
        <f t="shared" si="0"/>
        <v>341.15</v>
      </c>
      <c r="G8" s="1">
        <f t="shared" si="1"/>
        <v>1</v>
      </c>
      <c r="K8">
        <f t="shared" si="2"/>
        <v>341.15</v>
      </c>
      <c r="L8">
        <f t="shared" si="3"/>
        <v>0.69</v>
      </c>
      <c r="P8" s="5">
        <f t="shared" si="4"/>
        <v>341.15</v>
      </c>
      <c r="Q8" s="1">
        <f t="shared" si="5"/>
        <v>0.69</v>
      </c>
    </row>
    <row r="9" spans="1:20" x14ac:dyDescent="0.3">
      <c r="A9">
        <v>1</v>
      </c>
      <c r="B9">
        <v>70.599999999999994</v>
      </c>
      <c r="D9" t="s">
        <v>14</v>
      </c>
      <c r="F9" s="5">
        <f t="shared" si="0"/>
        <v>343.75</v>
      </c>
      <c r="G9" s="1">
        <f t="shared" si="1"/>
        <v>1</v>
      </c>
      <c r="K9">
        <f t="shared" si="2"/>
        <v>343.75</v>
      </c>
      <c r="L9">
        <f t="shared" si="3"/>
        <v>0.69</v>
      </c>
      <c r="P9" s="5">
        <f t="shared" si="4"/>
        <v>343.75</v>
      </c>
      <c r="Q9" s="1">
        <f t="shared" si="5"/>
        <v>0.69</v>
      </c>
    </row>
    <row r="10" spans="1:20" x14ac:dyDescent="0.3">
      <c r="A10">
        <v>1</v>
      </c>
      <c r="B10">
        <v>73.400000000000006</v>
      </c>
      <c r="D10">
        <v>0.69</v>
      </c>
      <c r="F10" s="5">
        <f t="shared" si="0"/>
        <v>346.54999999999995</v>
      </c>
      <c r="G10" s="1">
        <f t="shared" si="1"/>
        <v>1</v>
      </c>
      <c r="K10">
        <f t="shared" si="2"/>
        <v>346.54999999999995</v>
      </c>
      <c r="L10">
        <f t="shared" si="3"/>
        <v>0.69</v>
      </c>
      <c r="P10" s="5">
        <f t="shared" si="4"/>
        <v>346.54999999999995</v>
      </c>
      <c r="Q10" s="1">
        <f t="shared" si="5"/>
        <v>0.69</v>
      </c>
      <c r="T10" s="1"/>
    </row>
    <row r="11" spans="1:20" x14ac:dyDescent="0.3">
      <c r="A11">
        <v>1</v>
      </c>
      <c r="B11">
        <v>76.2</v>
      </c>
      <c r="F11" s="5">
        <f t="shared" si="0"/>
        <v>349.34999999999997</v>
      </c>
      <c r="G11" s="1">
        <f t="shared" si="1"/>
        <v>1</v>
      </c>
      <c r="K11">
        <f t="shared" si="2"/>
        <v>349.34999999999997</v>
      </c>
      <c r="L11">
        <f t="shared" si="3"/>
        <v>0.69</v>
      </c>
      <c r="P11" s="5">
        <f t="shared" si="4"/>
        <v>349.34999999999997</v>
      </c>
      <c r="Q11" s="1">
        <f t="shared" si="5"/>
        <v>0.69</v>
      </c>
      <c r="T11" s="1"/>
    </row>
    <row r="12" spans="1:20" x14ac:dyDescent="0.3">
      <c r="A12">
        <v>1</v>
      </c>
      <c r="B12">
        <v>79.599999999999994</v>
      </c>
      <c r="F12" s="5">
        <f t="shared" si="0"/>
        <v>352.75</v>
      </c>
      <c r="G12" s="1">
        <f t="shared" si="1"/>
        <v>1</v>
      </c>
      <c r="K12">
        <f t="shared" si="2"/>
        <v>352.75</v>
      </c>
      <c r="L12">
        <f t="shared" si="3"/>
        <v>0.69</v>
      </c>
      <c r="P12" s="5">
        <f t="shared" si="4"/>
        <v>352.75</v>
      </c>
      <c r="Q12" s="1">
        <f t="shared" si="5"/>
        <v>0.69</v>
      </c>
    </row>
    <row r="13" spans="1:20" x14ac:dyDescent="0.3">
      <c r="A13">
        <v>1</v>
      </c>
      <c r="B13">
        <v>83.8</v>
      </c>
      <c r="D13" t="s">
        <v>14</v>
      </c>
      <c r="F13" s="5">
        <f t="shared" si="0"/>
        <v>356.95</v>
      </c>
      <c r="G13" s="1">
        <f t="shared" si="1"/>
        <v>1</v>
      </c>
      <c r="K13">
        <f t="shared" si="2"/>
        <v>356.95</v>
      </c>
      <c r="L13">
        <f t="shared" si="3"/>
        <v>0.69</v>
      </c>
      <c r="P13" s="5">
        <f t="shared" si="4"/>
        <v>356.95</v>
      </c>
      <c r="Q13" s="1">
        <f t="shared" si="5"/>
        <v>0.69</v>
      </c>
    </row>
    <row r="14" spans="1:20" x14ac:dyDescent="0.3">
      <c r="A14">
        <v>1</v>
      </c>
      <c r="B14">
        <v>87.6</v>
      </c>
      <c r="D14">
        <v>1.6553075976743683</v>
      </c>
      <c r="F14" s="5">
        <f t="shared" si="0"/>
        <v>360.75</v>
      </c>
      <c r="G14" s="1">
        <f t="shared" si="1"/>
        <v>1</v>
      </c>
      <c r="K14">
        <f t="shared" si="2"/>
        <v>360.75</v>
      </c>
      <c r="L14">
        <f t="shared" si="3"/>
        <v>0.69</v>
      </c>
      <c r="P14" s="5">
        <f t="shared" si="4"/>
        <v>360.75</v>
      </c>
      <c r="Q14" s="1">
        <f t="shared" si="5"/>
        <v>0.69</v>
      </c>
    </row>
    <row r="15" spans="1:20" x14ac:dyDescent="0.3">
      <c r="A15">
        <v>1</v>
      </c>
      <c r="B15">
        <v>91.5</v>
      </c>
      <c r="D15">
        <f>D14/2.4</f>
        <v>0.68971149903098683</v>
      </c>
      <c r="F15" s="5">
        <f t="shared" si="0"/>
        <v>364.65</v>
      </c>
      <c r="G15" s="1">
        <f t="shared" si="1"/>
        <v>1</v>
      </c>
      <c r="K15">
        <f t="shared" si="2"/>
        <v>364.65</v>
      </c>
      <c r="L15">
        <f t="shared" si="3"/>
        <v>0.69</v>
      </c>
      <c r="P15" s="5">
        <f t="shared" si="4"/>
        <v>364.65</v>
      </c>
      <c r="Q15" s="1">
        <f t="shared" si="5"/>
        <v>0.69</v>
      </c>
    </row>
    <row r="16" spans="1:20" x14ac:dyDescent="0.3">
      <c r="A16">
        <v>1</v>
      </c>
      <c r="B16">
        <v>95.3</v>
      </c>
      <c r="F16" s="5">
        <f t="shared" si="0"/>
        <v>368.45</v>
      </c>
      <c r="G16" s="1">
        <f t="shared" si="1"/>
        <v>1</v>
      </c>
      <c r="K16">
        <f t="shared" si="2"/>
        <v>368.45</v>
      </c>
      <c r="L16">
        <f t="shared" si="3"/>
        <v>0.69</v>
      </c>
      <c r="P16" s="5">
        <f t="shared" si="4"/>
        <v>368.45</v>
      </c>
      <c r="Q16" s="1">
        <f t="shared" si="5"/>
        <v>0.69</v>
      </c>
    </row>
    <row r="17" spans="1:17" x14ac:dyDescent="0.3">
      <c r="A17">
        <v>1</v>
      </c>
      <c r="B17">
        <v>99</v>
      </c>
      <c r="F17" s="5">
        <f t="shared" si="0"/>
        <v>372.15</v>
      </c>
      <c r="G17" s="1">
        <f t="shared" si="1"/>
        <v>1</v>
      </c>
      <c r="K17">
        <f t="shared" si="2"/>
        <v>372.15</v>
      </c>
      <c r="L17">
        <f t="shared" si="3"/>
        <v>0.69</v>
      </c>
      <c r="P17" s="5">
        <f t="shared" si="4"/>
        <v>372.15</v>
      </c>
      <c r="Q17" s="1">
        <f t="shared" si="5"/>
        <v>0.69</v>
      </c>
    </row>
    <row r="18" spans="1:17" x14ac:dyDescent="0.3">
      <c r="A18">
        <v>1</v>
      </c>
      <c r="B18">
        <v>102.9</v>
      </c>
      <c r="D18" t="s">
        <v>16</v>
      </c>
      <c r="F18" s="5">
        <f t="shared" si="0"/>
        <v>376.04999999999995</v>
      </c>
      <c r="G18" s="1">
        <f t="shared" si="1"/>
        <v>1</v>
      </c>
      <c r="K18">
        <f t="shared" si="2"/>
        <v>376.04999999999995</v>
      </c>
      <c r="L18">
        <f t="shared" si="3"/>
        <v>0.69</v>
      </c>
      <c r="P18" s="5">
        <f t="shared" si="4"/>
        <v>376.04999999999995</v>
      </c>
      <c r="Q18" s="1">
        <f t="shared" si="5"/>
        <v>0.69</v>
      </c>
    </row>
    <row r="19" spans="1:17" x14ac:dyDescent="0.3">
      <c r="A19">
        <v>1</v>
      </c>
      <c r="B19">
        <v>106.7</v>
      </c>
      <c r="D19">
        <v>2.2564833950755663</v>
      </c>
      <c r="F19" s="5">
        <f t="shared" si="0"/>
        <v>379.84999999999997</v>
      </c>
      <c r="G19" s="1">
        <f t="shared" si="1"/>
        <v>1</v>
      </c>
      <c r="K19">
        <f t="shared" si="2"/>
        <v>379.84999999999997</v>
      </c>
      <c r="L19">
        <f t="shared" si="3"/>
        <v>0.69</v>
      </c>
      <c r="P19" s="5">
        <f t="shared" si="4"/>
        <v>379.84999999999997</v>
      </c>
      <c r="Q19" s="1">
        <f t="shared" si="5"/>
        <v>0.69</v>
      </c>
    </row>
    <row r="20" spans="1:17" x14ac:dyDescent="0.3">
      <c r="A20">
        <v>1</v>
      </c>
      <c r="B20">
        <v>116.4</v>
      </c>
      <c r="D20">
        <f>D19/2.4</f>
        <v>0.94020141461481932</v>
      </c>
      <c r="F20" s="5">
        <f t="shared" si="0"/>
        <v>389.54999999999995</v>
      </c>
      <c r="G20" s="1">
        <f t="shared" si="1"/>
        <v>1</v>
      </c>
      <c r="K20">
        <f t="shared" si="2"/>
        <v>389.54999999999995</v>
      </c>
      <c r="L20">
        <f t="shared" si="3"/>
        <v>0.69</v>
      </c>
      <c r="P20" s="5">
        <f t="shared" si="4"/>
        <v>389.54999999999995</v>
      </c>
      <c r="Q20" s="1">
        <f t="shared" si="5"/>
        <v>0.69</v>
      </c>
    </row>
    <row r="21" spans="1:17" x14ac:dyDescent="0.3">
      <c r="A21">
        <v>1</v>
      </c>
      <c r="B21">
        <v>119.1</v>
      </c>
      <c r="F21" s="5">
        <f t="shared" si="0"/>
        <v>392.25</v>
      </c>
      <c r="G21" s="1">
        <f t="shared" si="1"/>
        <v>1</v>
      </c>
      <c r="K21">
        <f t="shared" si="2"/>
        <v>392.25</v>
      </c>
      <c r="L21">
        <f t="shared" si="3"/>
        <v>0.69</v>
      </c>
      <c r="P21" s="5">
        <f t="shared" si="4"/>
        <v>392.25</v>
      </c>
      <c r="Q21" s="1">
        <f t="shared" si="5"/>
        <v>0.69</v>
      </c>
    </row>
    <row r="22" spans="1:17" x14ac:dyDescent="0.3">
      <c r="A22">
        <v>1</v>
      </c>
      <c r="B22">
        <v>121.9</v>
      </c>
      <c r="F22" s="5">
        <f t="shared" si="0"/>
        <v>395.04999999999995</v>
      </c>
      <c r="G22" s="1">
        <f t="shared" si="1"/>
        <v>1</v>
      </c>
      <c r="K22">
        <f t="shared" si="2"/>
        <v>395.04999999999995</v>
      </c>
      <c r="L22">
        <f t="shared" si="3"/>
        <v>0.69</v>
      </c>
      <c r="P22" s="5">
        <f t="shared" si="4"/>
        <v>395.04999999999995</v>
      </c>
      <c r="Q22" s="1">
        <f t="shared" si="5"/>
        <v>0.69</v>
      </c>
    </row>
    <row r="23" spans="1:17" x14ac:dyDescent="0.3">
      <c r="A23">
        <v>1</v>
      </c>
      <c r="B23">
        <v>125.6</v>
      </c>
      <c r="F23" s="5">
        <f t="shared" si="0"/>
        <v>398.75</v>
      </c>
      <c r="G23" s="1">
        <f t="shared" si="1"/>
        <v>1</v>
      </c>
      <c r="K23">
        <f t="shared" si="2"/>
        <v>398.75</v>
      </c>
      <c r="L23">
        <f t="shared" si="3"/>
        <v>0.69</v>
      </c>
      <c r="P23" s="5">
        <f t="shared" si="4"/>
        <v>398.75</v>
      </c>
      <c r="Q23" s="1">
        <f t="shared" si="5"/>
        <v>0.69</v>
      </c>
    </row>
    <row r="24" spans="1:17" x14ac:dyDescent="0.3">
      <c r="A24">
        <v>1</v>
      </c>
      <c r="B24">
        <v>128.69999999999999</v>
      </c>
      <c r="F24" s="5">
        <f t="shared" si="0"/>
        <v>401.84999999999997</v>
      </c>
      <c r="G24" s="1">
        <f t="shared" si="1"/>
        <v>1</v>
      </c>
      <c r="K24">
        <f t="shared" si="2"/>
        <v>401.84999999999997</v>
      </c>
      <c r="L24">
        <f t="shared" si="3"/>
        <v>0.69</v>
      </c>
      <c r="P24" s="5">
        <f t="shared" si="4"/>
        <v>401.84999999999997</v>
      </c>
      <c r="Q24" s="1">
        <f t="shared" si="5"/>
        <v>0.69</v>
      </c>
    </row>
    <row r="25" spans="1:17" x14ac:dyDescent="0.3">
      <c r="A25">
        <v>1</v>
      </c>
      <c r="B25">
        <v>132.4</v>
      </c>
      <c r="F25" s="5">
        <f t="shared" si="0"/>
        <v>405.54999999999995</v>
      </c>
      <c r="G25" s="1">
        <f t="shared" si="1"/>
        <v>1</v>
      </c>
      <c r="K25">
        <f t="shared" si="2"/>
        <v>405.54999999999995</v>
      </c>
      <c r="L25">
        <f t="shared" si="3"/>
        <v>0.69</v>
      </c>
      <c r="P25" s="5">
        <f t="shared" si="4"/>
        <v>405.54999999999995</v>
      </c>
      <c r="Q25" s="1">
        <f t="shared" si="5"/>
        <v>0.69</v>
      </c>
    </row>
    <row r="26" spans="1:17" x14ac:dyDescent="0.3">
      <c r="A26">
        <v>1</v>
      </c>
      <c r="B26">
        <v>136.69999999999999</v>
      </c>
      <c r="F26" s="5">
        <f t="shared" si="0"/>
        <v>409.84999999999997</v>
      </c>
      <c r="G26" s="1">
        <f t="shared" si="1"/>
        <v>1</v>
      </c>
      <c r="K26">
        <f t="shared" si="2"/>
        <v>409.84999999999997</v>
      </c>
      <c r="L26">
        <f t="shared" si="3"/>
        <v>0.69</v>
      </c>
      <c r="P26" s="5">
        <f t="shared" si="4"/>
        <v>409.84999999999997</v>
      </c>
      <c r="Q26" s="1">
        <f t="shared" si="5"/>
        <v>0.69</v>
      </c>
    </row>
    <row r="27" spans="1:17" x14ac:dyDescent="0.3">
      <c r="A27">
        <v>1</v>
      </c>
      <c r="B27">
        <v>140.69999999999999</v>
      </c>
      <c r="F27" s="5">
        <f t="shared" si="0"/>
        <v>413.84999999999997</v>
      </c>
      <c r="G27" s="1">
        <f t="shared" si="1"/>
        <v>1</v>
      </c>
      <c r="K27">
        <f t="shared" si="2"/>
        <v>413.84999999999997</v>
      </c>
      <c r="L27">
        <f t="shared" si="3"/>
        <v>0.69</v>
      </c>
      <c r="P27" s="5">
        <f t="shared" si="4"/>
        <v>413.84999999999997</v>
      </c>
      <c r="Q27" s="1">
        <f t="shared" si="5"/>
        <v>0.69</v>
      </c>
    </row>
    <row r="28" spans="1:17" x14ac:dyDescent="0.3">
      <c r="A28">
        <v>1</v>
      </c>
      <c r="B28">
        <v>145.6</v>
      </c>
      <c r="F28" s="5">
        <f t="shared" si="0"/>
        <v>418.75</v>
      </c>
      <c r="G28" s="1">
        <f t="shared" si="1"/>
        <v>1</v>
      </c>
      <c r="K28">
        <f t="shared" si="2"/>
        <v>418.75</v>
      </c>
      <c r="L28">
        <f t="shared" si="3"/>
        <v>0.69</v>
      </c>
      <c r="P28" s="5">
        <f t="shared" si="4"/>
        <v>418.75</v>
      </c>
      <c r="Q28" s="1">
        <f t="shared" si="5"/>
        <v>0.69</v>
      </c>
    </row>
    <row r="29" spans="1:17" x14ac:dyDescent="0.3">
      <c r="A29">
        <v>1</v>
      </c>
      <c r="B29">
        <v>149.30000000000001</v>
      </c>
      <c r="F29" s="5">
        <f t="shared" si="0"/>
        <v>422.45</v>
      </c>
      <c r="G29" s="1">
        <f t="shared" si="1"/>
        <v>1</v>
      </c>
      <c r="K29">
        <f t="shared" si="2"/>
        <v>422.45</v>
      </c>
      <c r="L29">
        <f t="shared" si="3"/>
        <v>0.69</v>
      </c>
      <c r="P29" s="5">
        <f t="shared" si="4"/>
        <v>422.45</v>
      </c>
      <c r="Q29" s="1">
        <f t="shared" si="5"/>
        <v>0.69</v>
      </c>
    </row>
    <row r="30" spans="1:17" x14ac:dyDescent="0.3">
      <c r="A30">
        <v>1</v>
      </c>
      <c r="B30">
        <v>153.4</v>
      </c>
      <c r="F30" s="5">
        <f t="shared" si="0"/>
        <v>426.54999999999995</v>
      </c>
      <c r="G30" s="1">
        <f t="shared" si="1"/>
        <v>1</v>
      </c>
      <c r="K30">
        <f t="shared" si="2"/>
        <v>426.54999999999995</v>
      </c>
      <c r="L30">
        <f t="shared" si="3"/>
        <v>0.69</v>
      </c>
      <c r="P30" s="5">
        <f t="shared" si="4"/>
        <v>426.54999999999995</v>
      </c>
      <c r="Q30" s="1">
        <f t="shared" si="5"/>
        <v>0.69</v>
      </c>
    </row>
    <row r="31" spans="1:17" x14ac:dyDescent="0.3">
      <c r="A31">
        <v>1</v>
      </c>
      <c r="B31">
        <v>158.4</v>
      </c>
      <c r="F31" s="5">
        <f t="shared" si="0"/>
        <v>431.54999999999995</v>
      </c>
      <c r="G31" s="1">
        <f t="shared" si="1"/>
        <v>1</v>
      </c>
      <c r="K31">
        <f t="shared" si="2"/>
        <v>431.54999999999995</v>
      </c>
      <c r="L31">
        <f t="shared" si="3"/>
        <v>0.69</v>
      </c>
      <c r="P31" s="5">
        <f t="shared" si="4"/>
        <v>431.54999999999995</v>
      </c>
      <c r="Q31" s="1">
        <f t="shared" si="5"/>
        <v>0.69</v>
      </c>
    </row>
    <row r="32" spans="1:17" x14ac:dyDescent="0.3">
      <c r="A32">
        <v>1</v>
      </c>
      <c r="B32">
        <v>162.5</v>
      </c>
      <c r="F32" s="5">
        <f t="shared" si="0"/>
        <v>435.65</v>
      </c>
      <c r="G32" s="1">
        <f t="shared" si="1"/>
        <v>1</v>
      </c>
      <c r="K32">
        <f t="shared" si="2"/>
        <v>435.65</v>
      </c>
      <c r="L32">
        <f t="shared" si="3"/>
        <v>0.69</v>
      </c>
      <c r="P32" s="5">
        <f t="shared" si="4"/>
        <v>435.65</v>
      </c>
      <c r="Q32" s="1">
        <f t="shared" si="5"/>
        <v>0.69</v>
      </c>
    </row>
    <row r="33" spans="1:17" x14ac:dyDescent="0.3">
      <c r="A33">
        <v>1</v>
      </c>
      <c r="B33">
        <v>166.4</v>
      </c>
      <c r="F33" s="5">
        <f t="shared" si="0"/>
        <v>439.54999999999995</v>
      </c>
      <c r="G33" s="1">
        <f t="shared" si="1"/>
        <v>1</v>
      </c>
      <c r="K33">
        <f t="shared" si="2"/>
        <v>439.54999999999995</v>
      </c>
      <c r="L33">
        <f t="shared" si="3"/>
        <v>0.69</v>
      </c>
      <c r="P33" s="5">
        <f t="shared" si="4"/>
        <v>439.54999999999995</v>
      </c>
      <c r="Q33" s="1">
        <f t="shared" si="5"/>
        <v>0.69</v>
      </c>
    </row>
    <row r="34" spans="1:17" x14ac:dyDescent="0.3">
      <c r="A34">
        <v>1</v>
      </c>
      <c r="B34">
        <v>170.7</v>
      </c>
      <c r="F34" s="5">
        <f t="shared" si="0"/>
        <v>443.84999999999997</v>
      </c>
      <c r="G34" s="1">
        <f t="shared" si="1"/>
        <v>1</v>
      </c>
      <c r="K34">
        <f t="shared" si="2"/>
        <v>443.84999999999997</v>
      </c>
      <c r="L34">
        <f t="shared" si="3"/>
        <v>0.69</v>
      </c>
      <c r="P34" s="5">
        <f t="shared" si="4"/>
        <v>443.84999999999997</v>
      </c>
      <c r="Q34" s="1">
        <f t="shared" si="5"/>
        <v>0.69</v>
      </c>
    </row>
    <row r="35" spans="1:17" x14ac:dyDescent="0.3">
      <c r="A35">
        <v>1</v>
      </c>
      <c r="B35">
        <v>174.3</v>
      </c>
      <c r="F35" s="5">
        <f t="shared" si="0"/>
        <v>447.45</v>
      </c>
      <c r="G35" s="1">
        <f t="shared" si="1"/>
        <v>1</v>
      </c>
      <c r="K35">
        <f t="shared" si="2"/>
        <v>447.45</v>
      </c>
      <c r="L35">
        <f t="shared" si="3"/>
        <v>0.69</v>
      </c>
      <c r="P35" s="5">
        <f t="shared" si="4"/>
        <v>447.45</v>
      </c>
      <c r="Q35" s="1">
        <f t="shared" si="5"/>
        <v>0.69</v>
      </c>
    </row>
    <row r="36" spans="1:17" x14ac:dyDescent="0.3">
      <c r="A36">
        <v>1</v>
      </c>
      <c r="B36">
        <v>179.9</v>
      </c>
      <c r="F36" s="5">
        <f t="shared" ref="F36:F99" si="6">B36+273.15</f>
        <v>453.04999999999995</v>
      </c>
      <c r="G36" s="1">
        <f t="shared" ref="G36:G99" si="7">((1-(($A$4-A36)/$A$4))^3)</f>
        <v>1</v>
      </c>
      <c r="K36">
        <f t="shared" ref="K36:K99" si="8">F36</f>
        <v>453.04999999999995</v>
      </c>
      <c r="L36">
        <f t="shared" ref="L36:L99" si="9">$D$10/G36</f>
        <v>0.69</v>
      </c>
      <c r="P36" s="5">
        <f t="shared" si="4"/>
        <v>453.04999999999995</v>
      </c>
      <c r="Q36" s="1">
        <f t="shared" si="5"/>
        <v>0.69</v>
      </c>
    </row>
    <row r="37" spans="1:17" x14ac:dyDescent="0.3">
      <c r="A37">
        <v>1</v>
      </c>
      <c r="B37">
        <v>183.7</v>
      </c>
      <c r="F37" s="5">
        <f t="shared" si="6"/>
        <v>456.84999999999997</v>
      </c>
      <c r="G37" s="1">
        <f t="shared" si="7"/>
        <v>1</v>
      </c>
      <c r="K37">
        <f t="shared" si="8"/>
        <v>456.84999999999997</v>
      </c>
      <c r="L37">
        <f t="shared" si="9"/>
        <v>0.69</v>
      </c>
      <c r="P37" s="5">
        <f t="shared" si="4"/>
        <v>456.84999999999997</v>
      </c>
      <c r="Q37" s="1">
        <f t="shared" si="5"/>
        <v>0.69</v>
      </c>
    </row>
    <row r="38" spans="1:17" x14ac:dyDescent="0.3">
      <c r="A38">
        <v>1</v>
      </c>
      <c r="B38">
        <v>188</v>
      </c>
      <c r="F38" s="5">
        <f t="shared" si="6"/>
        <v>461.15</v>
      </c>
      <c r="G38" s="1">
        <f t="shared" si="7"/>
        <v>1</v>
      </c>
      <c r="K38">
        <f t="shared" si="8"/>
        <v>461.15</v>
      </c>
      <c r="L38">
        <f t="shared" si="9"/>
        <v>0.69</v>
      </c>
      <c r="P38" s="5">
        <f t="shared" si="4"/>
        <v>461.15</v>
      </c>
      <c r="Q38" s="1">
        <f t="shared" si="5"/>
        <v>0.69</v>
      </c>
    </row>
    <row r="39" spans="1:17" x14ac:dyDescent="0.3">
      <c r="A39">
        <v>1</v>
      </c>
      <c r="B39">
        <v>193</v>
      </c>
      <c r="F39" s="5">
        <f t="shared" si="6"/>
        <v>466.15</v>
      </c>
      <c r="G39" s="1">
        <f t="shared" si="7"/>
        <v>1</v>
      </c>
      <c r="K39">
        <f t="shared" si="8"/>
        <v>466.15</v>
      </c>
      <c r="L39">
        <f t="shared" si="9"/>
        <v>0.69</v>
      </c>
      <c r="P39" s="5">
        <f t="shared" si="4"/>
        <v>466.15</v>
      </c>
      <c r="Q39" s="1">
        <f t="shared" si="5"/>
        <v>0.69</v>
      </c>
    </row>
    <row r="40" spans="1:17" x14ac:dyDescent="0.3">
      <c r="A40">
        <v>1</v>
      </c>
      <c r="B40">
        <v>197.6</v>
      </c>
      <c r="F40" s="5">
        <f t="shared" si="6"/>
        <v>470.75</v>
      </c>
      <c r="G40" s="1">
        <f t="shared" si="7"/>
        <v>1</v>
      </c>
      <c r="K40">
        <f t="shared" si="8"/>
        <v>470.75</v>
      </c>
      <c r="L40">
        <f t="shared" si="9"/>
        <v>0.69</v>
      </c>
      <c r="P40" s="5">
        <f t="shared" si="4"/>
        <v>470.75</v>
      </c>
      <c r="Q40" s="1">
        <f t="shared" si="5"/>
        <v>0.69</v>
      </c>
    </row>
    <row r="41" spans="1:17" x14ac:dyDescent="0.3">
      <c r="A41">
        <v>1</v>
      </c>
      <c r="B41">
        <v>202.1</v>
      </c>
      <c r="F41" s="5">
        <f t="shared" si="6"/>
        <v>475.25</v>
      </c>
      <c r="G41" s="1">
        <f t="shared" si="7"/>
        <v>1</v>
      </c>
      <c r="K41">
        <f t="shared" si="8"/>
        <v>475.25</v>
      </c>
      <c r="L41">
        <f t="shared" si="9"/>
        <v>0.69</v>
      </c>
      <c r="P41" s="5">
        <f t="shared" si="4"/>
        <v>475.25</v>
      </c>
      <c r="Q41" s="1">
        <f t="shared" si="5"/>
        <v>0.69</v>
      </c>
    </row>
    <row r="42" spans="1:17" x14ac:dyDescent="0.3">
      <c r="A42">
        <v>1</v>
      </c>
      <c r="B42">
        <v>207.7</v>
      </c>
      <c r="F42" s="5">
        <f t="shared" si="6"/>
        <v>480.84999999999997</v>
      </c>
      <c r="G42" s="1">
        <f t="shared" si="7"/>
        <v>1</v>
      </c>
      <c r="K42">
        <f t="shared" si="8"/>
        <v>480.84999999999997</v>
      </c>
      <c r="L42">
        <f t="shared" si="9"/>
        <v>0.69</v>
      </c>
      <c r="P42" s="5">
        <f t="shared" si="4"/>
        <v>480.84999999999997</v>
      </c>
      <c r="Q42" s="1">
        <f t="shared" si="5"/>
        <v>0.69</v>
      </c>
    </row>
    <row r="43" spans="1:17" x14ac:dyDescent="0.3">
      <c r="A43">
        <v>1</v>
      </c>
      <c r="B43">
        <v>214.2</v>
      </c>
      <c r="F43" s="5">
        <f t="shared" si="6"/>
        <v>487.34999999999997</v>
      </c>
      <c r="G43" s="1">
        <f t="shared" si="7"/>
        <v>1</v>
      </c>
      <c r="K43">
        <f t="shared" si="8"/>
        <v>487.34999999999997</v>
      </c>
      <c r="L43">
        <f t="shared" si="9"/>
        <v>0.69</v>
      </c>
      <c r="P43" s="5">
        <f t="shared" si="4"/>
        <v>487.34999999999997</v>
      </c>
      <c r="Q43" s="1">
        <f t="shared" si="5"/>
        <v>0.69</v>
      </c>
    </row>
    <row r="44" spans="1:17" x14ac:dyDescent="0.3">
      <c r="A44">
        <v>1</v>
      </c>
      <c r="B44">
        <v>220</v>
      </c>
      <c r="F44" s="5">
        <f t="shared" si="6"/>
        <v>493.15</v>
      </c>
      <c r="G44" s="1">
        <f t="shared" si="7"/>
        <v>1</v>
      </c>
      <c r="K44">
        <f t="shared" si="8"/>
        <v>493.15</v>
      </c>
      <c r="L44">
        <f t="shared" si="9"/>
        <v>0.69</v>
      </c>
      <c r="P44" s="5">
        <f t="shared" si="4"/>
        <v>493.15</v>
      </c>
      <c r="Q44" s="1">
        <f t="shared" si="5"/>
        <v>0.69</v>
      </c>
    </row>
    <row r="45" spans="1:17" x14ac:dyDescent="0.3">
      <c r="A45">
        <v>1</v>
      </c>
      <c r="B45">
        <v>224.5</v>
      </c>
      <c r="F45" s="5">
        <f t="shared" si="6"/>
        <v>497.65</v>
      </c>
      <c r="G45" s="1">
        <f t="shared" si="7"/>
        <v>1</v>
      </c>
      <c r="K45">
        <f t="shared" si="8"/>
        <v>497.65</v>
      </c>
      <c r="L45">
        <f t="shared" si="9"/>
        <v>0.69</v>
      </c>
      <c r="P45" s="5">
        <f t="shared" si="4"/>
        <v>497.65</v>
      </c>
      <c r="Q45" s="1">
        <f t="shared" si="5"/>
        <v>0.69</v>
      </c>
    </row>
    <row r="46" spans="1:17" x14ac:dyDescent="0.3">
      <c r="A46">
        <v>1</v>
      </c>
      <c r="B46">
        <v>229</v>
      </c>
      <c r="F46" s="5">
        <f t="shared" si="6"/>
        <v>502.15</v>
      </c>
      <c r="G46" s="1">
        <f t="shared" si="7"/>
        <v>1</v>
      </c>
      <c r="K46">
        <f t="shared" si="8"/>
        <v>502.15</v>
      </c>
      <c r="L46">
        <f t="shared" si="9"/>
        <v>0.69</v>
      </c>
      <c r="P46" s="5">
        <f t="shared" si="4"/>
        <v>502.15</v>
      </c>
      <c r="Q46" s="1">
        <f t="shared" si="5"/>
        <v>0.69</v>
      </c>
    </row>
    <row r="47" spans="1:17" x14ac:dyDescent="0.3">
      <c r="A47">
        <v>1</v>
      </c>
      <c r="B47">
        <v>234.3</v>
      </c>
      <c r="F47" s="5">
        <f t="shared" si="6"/>
        <v>507.45</v>
      </c>
      <c r="G47" s="1">
        <f t="shared" si="7"/>
        <v>1</v>
      </c>
      <c r="K47">
        <f t="shared" si="8"/>
        <v>507.45</v>
      </c>
      <c r="L47">
        <f t="shared" si="9"/>
        <v>0.69</v>
      </c>
      <c r="P47" s="5">
        <f t="shared" si="4"/>
        <v>507.45</v>
      </c>
      <c r="Q47" s="1">
        <f t="shared" si="5"/>
        <v>0.69</v>
      </c>
    </row>
    <row r="48" spans="1:17" x14ac:dyDescent="0.3">
      <c r="A48">
        <v>1</v>
      </c>
      <c r="B48">
        <v>239.6</v>
      </c>
      <c r="F48" s="5">
        <f t="shared" si="6"/>
        <v>512.75</v>
      </c>
      <c r="G48" s="1">
        <f t="shared" si="7"/>
        <v>1</v>
      </c>
      <c r="K48">
        <f t="shared" si="8"/>
        <v>512.75</v>
      </c>
      <c r="L48">
        <f t="shared" si="9"/>
        <v>0.69</v>
      </c>
      <c r="P48" s="5">
        <f t="shared" si="4"/>
        <v>512.75</v>
      </c>
      <c r="Q48" s="1">
        <f t="shared" si="5"/>
        <v>0.69</v>
      </c>
    </row>
    <row r="49" spans="1:17" x14ac:dyDescent="0.3">
      <c r="A49">
        <v>1</v>
      </c>
      <c r="B49">
        <v>244.2</v>
      </c>
      <c r="F49" s="5">
        <f t="shared" si="6"/>
        <v>517.34999999999991</v>
      </c>
      <c r="G49" s="1">
        <f t="shared" si="7"/>
        <v>1</v>
      </c>
      <c r="K49">
        <f t="shared" si="8"/>
        <v>517.34999999999991</v>
      </c>
      <c r="L49">
        <f t="shared" si="9"/>
        <v>0.69</v>
      </c>
      <c r="P49" s="5">
        <f t="shared" si="4"/>
        <v>517.34999999999991</v>
      </c>
      <c r="Q49" s="1">
        <f t="shared" si="5"/>
        <v>0.69</v>
      </c>
    </row>
    <row r="50" spans="1:17" x14ac:dyDescent="0.3">
      <c r="A50">
        <v>1</v>
      </c>
      <c r="B50">
        <v>248.6</v>
      </c>
      <c r="F50" s="5">
        <f t="shared" si="6"/>
        <v>521.75</v>
      </c>
      <c r="G50" s="1">
        <f t="shared" si="7"/>
        <v>1</v>
      </c>
      <c r="K50">
        <f t="shared" si="8"/>
        <v>521.75</v>
      </c>
      <c r="L50">
        <f t="shared" si="9"/>
        <v>0.69</v>
      </c>
      <c r="P50" s="5">
        <f t="shared" si="4"/>
        <v>521.75</v>
      </c>
      <c r="Q50" s="1">
        <f t="shared" si="5"/>
        <v>0.69</v>
      </c>
    </row>
    <row r="51" spans="1:17" x14ac:dyDescent="0.3">
      <c r="A51">
        <v>1</v>
      </c>
      <c r="B51">
        <v>252.4</v>
      </c>
      <c r="F51" s="5">
        <f t="shared" si="6"/>
        <v>525.54999999999995</v>
      </c>
      <c r="G51" s="1">
        <f t="shared" si="7"/>
        <v>1</v>
      </c>
      <c r="K51">
        <f t="shared" si="8"/>
        <v>525.54999999999995</v>
      </c>
      <c r="L51">
        <f t="shared" si="9"/>
        <v>0.69</v>
      </c>
      <c r="P51" s="5">
        <f t="shared" si="4"/>
        <v>525.54999999999995</v>
      </c>
      <c r="Q51" s="1">
        <f t="shared" si="5"/>
        <v>0.69</v>
      </c>
    </row>
    <row r="52" spans="1:17" x14ac:dyDescent="0.3">
      <c r="A52">
        <v>1</v>
      </c>
      <c r="B52">
        <v>256.60000000000002</v>
      </c>
      <c r="F52" s="5">
        <f t="shared" si="6"/>
        <v>529.75</v>
      </c>
      <c r="G52" s="1">
        <f t="shared" si="7"/>
        <v>1</v>
      </c>
      <c r="K52">
        <f t="shared" si="8"/>
        <v>529.75</v>
      </c>
      <c r="L52">
        <f t="shared" si="9"/>
        <v>0.69</v>
      </c>
      <c r="P52" s="5">
        <f t="shared" si="4"/>
        <v>529.75</v>
      </c>
      <c r="Q52" s="1">
        <f t="shared" si="5"/>
        <v>0.69</v>
      </c>
    </row>
    <row r="53" spans="1:17" x14ac:dyDescent="0.3">
      <c r="A53">
        <v>1</v>
      </c>
      <c r="B53">
        <v>262.60000000000002</v>
      </c>
      <c r="F53" s="5">
        <f t="shared" si="6"/>
        <v>535.75</v>
      </c>
      <c r="G53" s="1">
        <f t="shared" si="7"/>
        <v>1</v>
      </c>
      <c r="K53">
        <f t="shared" si="8"/>
        <v>535.75</v>
      </c>
      <c r="L53">
        <f t="shared" si="9"/>
        <v>0.69</v>
      </c>
      <c r="P53" s="5">
        <f t="shared" si="4"/>
        <v>535.75</v>
      </c>
      <c r="Q53" s="1">
        <f t="shared" si="5"/>
        <v>0.69</v>
      </c>
    </row>
    <row r="54" spans="1:17" x14ac:dyDescent="0.3">
      <c r="A54">
        <v>1</v>
      </c>
      <c r="B54">
        <v>272.39999999999998</v>
      </c>
      <c r="F54" s="5">
        <f t="shared" si="6"/>
        <v>545.54999999999995</v>
      </c>
      <c r="G54" s="1">
        <f t="shared" si="7"/>
        <v>1</v>
      </c>
      <c r="K54">
        <f t="shared" si="8"/>
        <v>545.54999999999995</v>
      </c>
      <c r="L54">
        <f t="shared" si="9"/>
        <v>0.69</v>
      </c>
      <c r="P54" s="5">
        <f t="shared" si="4"/>
        <v>545.54999999999995</v>
      </c>
      <c r="Q54" s="1">
        <f t="shared" si="5"/>
        <v>0.69</v>
      </c>
    </row>
    <row r="55" spans="1:17" x14ac:dyDescent="0.3">
      <c r="A55">
        <v>1</v>
      </c>
      <c r="B55">
        <v>276.89999999999998</v>
      </c>
      <c r="F55" s="5">
        <f t="shared" si="6"/>
        <v>550.04999999999995</v>
      </c>
      <c r="G55" s="1">
        <f t="shared" si="7"/>
        <v>1</v>
      </c>
      <c r="K55">
        <f t="shared" si="8"/>
        <v>550.04999999999995</v>
      </c>
      <c r="L55">
        <f t="shared" si="9"/>
        <v>0.69</v>
      </c>
      <c r="P55" s="5">
        <f t="shared" si="4"/>
        <v>550.04999999999995</v>
      </c>
      <c r="Q55" s="1">
        <f t="shared" si="5"/>
        <v>0.69</v>
      </c>
    </row>
    <row r="56" spans="1:17" x14ac:dyDescent="0.3">
      <c r="A56">
        <v>1</v>
      </c>
      <c r="B56">
        <v>282.60000000000002</v>
      </c>
      <c r="F56" s="5">
        <f t="shared" si="6"/>
        <v>555.75</v>
      </c>
      <c r="G56" s="1">
        <f t="shared" si="7"/>
        <v>1</v>
      </c>
      <c r="K56">
        <f t="shared" si="8"/>
        <v>555.75</v>
      </c>
      <c r="L56">
        <f t="shared" si="9"/>
        <v>0.69</v>
      </c>
      <c r="P56" s="5">
        <f t="shared" si="4"/>
        <v>555.75</v>
      </c>
      <c r="Q56" s="1">
        <f t="shared" si="5"/>
        <v>0.69</v>
      </c>
    </row>
    <row r="57" spans="1:17" x14ac:dyDescent="0.3">
      <c r="A57">
        <v>1</v>
      </c>
      <c r="B57">
        <v>287.8</v>
      </c>
      <c r="F57" s="5">
        <f t="shared" si="6"/>
        <v>560.95000000000005</v>
      </c>
      <c r="G57" s="1">
        <f t="shared" si="7"/>
        <v>1</v>
      </c>
      <c r="K57">
        <f t="shared" si="8"/>
        <v>560.95000000000005</v>
      </c>
      <c r="L57">
        <f t="shared" si="9"/>
        <v>0.69</v>
      </c>
      <c r="P57" s="5">
        <f t="shared" si="4"/>
        <v>560.95000000000005</v>
      </c>
      <c r="Q57" s="1">
        <f t="shared" si="5"/>
        <v>0.69</v>
      </c>
    </row>
    <row r="58" spans="1:17" x14ac:dyDescent="0.3">
      <c r="A58">
        <v>1</v>
      </c>
      <c r="B58">
        <v>292.7</v>
      </c>
      <c r="F58" s="5">
        <f t="shared" si="6"/>
        <v>565.84999999999991</v>
      </c>
      <c r="G58" s="1">
        <f t="shared" si="7"/>
        <v>1</v>
      </c>
      <c r="K58">
        <f t="shared" si="8"/>
        <v>565.84999999999991</v>
      </c>
      <c r="L58">
        <f t="shared" si="9"/>
        <v>0.69</v>
      </c>
      <c r="P58" s="5">
        <f t="shared" si="4"/>
        <v>565.84999999999991</v>
      </c>
      <c r="Q58" s="1">
        <f t="shared" si="5"/>
        <v>0.69</v>
      </c>
    </row>
    <row r="59" spans="1:17" x14ac:dyDescent="0.3">
      <c r="A59">
        <v>1</v>
      </c>
      <c r="B59">
        <v>297.7</v>
      </c>
      <c r="F59" s="5">
        <f t="shared" si="6"/>
        <v>570.84999999999991</v>
      </c>
      <c r="G59" s="1">
        <f t="shared" si="7"/>
        <v>1</v>
      </c>
      <c r="K59">
        <f t="shared" si="8"/>
        <v>570.84999999999991</v>
      </c>
      <c r="L59">
        <f t="shared" si="9"/>
        <v>0.69</v>
      </c>
      <c r="P59" s="5">
        <f t="shared" si="4"/>
        <v>570.84999999999991</v>
      </c>
      <c r="Q59" s="1">
        <f t="shared" si="5"/>
        <v>0.69</v>
      </c>
    </row>
    <row r="60" spans="1:17" x14ac:dyDescent="0.3">
      <c r="A60">
        <v>1</v>
      </c>
      <c r="B60">
        <v>302.3</v>
      </c>
      <c r="F60" s="5">
        <f t="shared" si="6"/>
        <v>575.45000000000005</v>
      </c>
      <c r="G60" s="1">
        <f t="shared" si="7"/>
        <v>1</v>
      </c>
      <c r="K60">
        <f t="shared" si="8"/>
        <v>575.45000000000005</v>
      </c>
      <c r="L60">
        <f t="shared" si="9"/>
        <v>0.69</v>
      </c>
      <c r="P60" s="5">
        <f t="shared" si="4"/>
        <v>575.45000000000005</v>
      </c>
      <c r="Q60" s="1">
        <f t="shared" si="5"/>
        <v>0.69</v>
      </c>
    </row>
    <row r="61" spans="1:17" x14ac:dyDescent="0.3">
      <c r="A61">
        <v>1</v>
      </c>
      <c r="B61">
        <v>307.10000000000002</v>
      </c>
      <c r="F61" s="5">
        <f t="shared" si="6"/>
        <v>580.25</v>
      </c>
      <c r="G61" s="1">
        <f t="shared" si="7"/>
        <v>1</v>
      </c>
      <c r="K61">
        <f t="shared" si="8"/>
        <v>580.25</v>
      </c>
      <c r="L61">
        <f t="shared" si="9"/>
        <v>0.69</v>
      </c>
      <c r="P61" s="5">
        <f t="shared" si="4"/>
        <v>580.25</v>
      </c>
      <c r="Q61" s="1">
        <f t="shared" si="5"/>
        <v>0.69</v>
      </c>
    </row>
    <row r="62" spans="1:17" x14ac:dyDescent="0.3">
      <c r="A62">
        <v>1</v>
      </c>
      <c r="B62">
        <v>311.89999999999998</v>
      </c>
      <c r="F62" s="5">
        <f t="shared" si="6"/>
        <v>585.04999999999995</v>
      </c>
      <c r="G62" s="1">
        <f t="shared" si="7"/>
        <v>1</v>
      </c>
      <c r="K62">
        <f t="shared" si="8"/>
        <v>585.04999999999995</v>
      </c>
      <c r="L62">
        <f t="shared" si="9"/>
        <v>0.69</v>
      </c>
      <c r="P62" s="5">
        <f t="shared" si="4"/>
        <v>585.04999999999995</v>
      </c>
      <c r="Q62" s="1">
        <f t="shared" si="5"/>
        <v>0.69</v>
      </c>
    </row>
    <row r="63" spans="1:17" x14ac:dyDescent="0.3">
      <c r="A63">
        <v>1</v>
      </c>
      <c r="B63">
        <v>316.7</v>
      </c>
      <c r="F63" s="5">
        <f t="shared" si="6"/>
        <v>589.84999999999991</v>
      </c>
      <c r="G63" s="1">
        <f t="shared" si="7"/>
        <v>1</v>
      </c>
      <c r="K63">
        <f t="shared" si="8"/>
        <v>589.84999999999991</v>
      </c>
      <c r="L63">
        <f t="shared" si="9"/>
        <v>0.69</v>
      </c>
      <c r="P63" s="5">
        <f t="shared" si="4"/>
        <v>589.84999999999991</v>
      </c>
      <c r="Q63" s="1">
        <f t="shared" si="5"/>
        <v>0.69</v>
      </c>
    </row>
    <row r="64" spans="1:17" x14ac:dyDescent="0.3">
      <c r="A64">
        <v>1</v>
      </c>
      <c r="B64">
        <v>321</v>
      </c>
      <c r="F64" s="5">
        <f t="shared" si="6"/>
        <v>594.15</v>
      </c>
      <c r="G64" s="1">
        <f t="shared" si="7"/>
        <v>1</v>
      </c>
      <c r="K64">
        <f t="shared" si="8"/>
        <v>594.15</v>
      </c>
      <c r="L64">
        <f t="shared" si="9"/>
        <v>0.69</v>
      </c>
      <c r="P64" s="5">
        <f t="shared" si="4"/>
        <v>594.15</v>
      </c>
      <c r="Q64" s="1">
        <f t="shared" si="5"/>
        <v>0.69</v>
      </c>
    </row>
    <row r="65" spans="1:17" x14ac:dyDescent="0.3">
      <c r="A65">
        <v>1</v>
      </c>
      <c r="B65">
        <v>325.89999999999998</v>
      </c>
      <c r="F65" s="5">
        <f t="shared" si="6"/>
        <v>599.04999999999995</v>
      </c>
      <c r="G65" s="1">
        <f t="shared" si="7"/>
        <v>1</v>
      </c>
      <c r="K65">
        <f t="shared" si="8"/>
        <v>599.04999999999995</v>
      </c>
      <c r="L65">
        <f t="shared" si="9"/>
        <v>0.69</v>
      </c>
      <c r="P65" s="5">
        <f t="shared" si="4"/>
        <v>599.04999999999995</v>
      </c>
      <c r="Q65" s="1">
        <f t="shared" si="5"/>
        <v>0.69</v>
      </c>
    </row>
    <row r="66" spans="1:17" x14ac:dyDescent="0.3">
      <c r="A66">
        <v>1</v>
      </c>
      <c r="B66">
        <v>330.8</v>
      </c>
      <c r="F66" s="5">
        <f t="shared" si="6"/>
        <v>603.95000000000005</v>
      </c>
      <c r="G66" s="1">
        <f t="shared" si="7"/>
        <v>1</v>
      </c>
      <c r="K66">
        <f t="shared" si="8"/>
        <v>603.95000000000005</v>
      </c>
      <c r="L66">
        <f t="shared" si="9"/>
        <v>0.69</v>
      </c>
      <c r="P66" s="5">
        <f t="shared" si="4"/>
        <v>603.95000000000005</v>
      </c>
      <c r="Q66" s="1">
        <f t="shared" si="5"/>
        <v>0.69</v>
      </c>
    </row>
    <row r="67" spans="1:17" x14ac:dyDescent="0.3">
      <c r="A67">
        <v>1</v>
      </c>
      <c r="B67">
        <v>335.5</v>
      </c>
      <c r="F67" s="5">
        <f t="shared" si="6"/>
        <v>608.65</v>
      </c>
      <c r="G67" s="1">
        <f t="shared" si="7"/>
        <v>1</v>
      </c>
      <c r="K67">
        <f t="shared" si="8"/>
        <v>608.65</v>
      </c>
      <c r="L67">
        <f t="shared" si="9"/>
        <v>0.69</v>
      </c>
      <c r="P67" s="5">
        <f t="shared" si="4"/>
        <v>608.65</v>
      </c>
      <c r="Q67" s="1">
        <f t="shared" si="5"/>
        <v>0.69</v>
      </c>
    </row>
    <row r="68" spans="1:17" x14ac:dyDescent="0.3">
      <c r="A68">
        <v>1</v>
      </c>
      <c r="B68">
        <v>340.6</v>
      </c>
      <c r="F68" s="5">
        <f t="shared" si="6"/>
        <v>613.75</v>
      </c>
      <c r="G68" s="1">
        <f t="shared" si="7"/>
        <v>1</v>
      </c>
      <c r="K68">
        <f t="shared" si="8"/>
        <v>613.75</v>
      </c>
      <c r="L68">
        <f t="shared" si="9"/>
        <v>0.69</v>
      </c>
      <c r="P68" s="5">
        <f t="shared" si="4"/>
        <v>613.75</v>
      </c>
      <c r="Q68" s="1">
        <f t="shared" si="5"/>
        <v>0.69</v>
      </c>
    </row>
    <row r="69" spans="1:17" x14ac:dyDescent="0.3">
      <c r="A69">
        <v>1</v>
      </c>
      <c r="B69">
        <v>345.6</v>
      </c>
      <c r="F69" s="5">
        <f t="shared" si="6"/>
        <v>618.75</v>
      </c>
      <c r="G69" s="1">
        <f t="shared" si="7"/>
        <v>1</v>
      </c>
      <c r="K69">
        <f t="shared" si="8"/>
        <v>618.75</v>
      </c>
      <c r="L69">
        <f t="shared" si="9"/>
        <v>0.69</v>
      </c>
      <c r="P69" s="5">
        <f t="shared" ref="P69:P132" si="10">B69+273.15</f>
        <v>618.75</v>
      </c>
      <c r="Q69" s="1">
        <f t="shared" ref="Q69:Q132" si="11">($D$10*($A$4/A69)^3)</f>
        <v>0.69</v>
      </c>
    </row>
    <row r="70" spans="1:17" x14ac:dyDescent="0.3">
      <c r="A70">
        <v>1</v>
      </c>
      <c r="B70">
        <v>350.5</v>
      </c>
      <c r="F70" s="5">
        <f t="shared" si="6"/>
        <v>623.65</v>
      </c>
      <c r="G70" s="1">
        <f t="shared" si="7"/>
        <v>1</v>
      </c>
      <c r="K70">
        <f t="shared" si="8"/>
        <v>623.65</v>
      </c>
      <c r="L70">
        <f t="shared" si="9"/>
        <v>0.69</v>
      </c>
      <c r="P70" s="5">
        <f t="shared" si="10"/>
        <v>623.65</v>
      </c>
      <c r="Q70" s="1">
        <f t="shared" si="11"/>
        <v>0.69</v>
      </c>
    </row>
    <row r="71" spans="1:17" x14ac:dyDescent="0.3">
      <c r="A71">
        <v>1</v>
      </c>
      <c r="B71">
        <v>355.3</v>
      </c>
      <c r="F71" s="5">
        <f t="shared" si="6"/>
        <v>628.45000000000005</v>
      </c>
      <c r="G71" s="1">
        <f t="shared" si="7"/>
        <v>1</v>
      </c>
      <c r="K71">
        <f t="shared" si="8"/>
        <v>628.45000000000005</v>
      </c>
      <c r="L71">
        <f t="shared" si="9"/>
        <v>0.69</v>
      </c>
      <c r="P71" s="5">
        <f t="shared" si="10"/>
        <v>628.45000000000005</v>
      </c>
      <c r="Q71" s="1">
        <f t="shared" si="11"/>
        <v>0.69</v>
      </c>
    </row>
    <row r="72" spans="1:17" x14ac:dyDescent="0.3">
      <c r="A72">
        <v>1</v>
      </c>
      <c r="B72">
        <v>359.5</v>
      </c>
      <c r="F72" s="5">
        <f t="shared" si="6"/>
        <v>632.65</v>
      </c>
      <c r="G72" s="1">
        <f t="shared" si="7"/>
        <v>1</v>
      </c>
      <c r="K72">
        <f t="shared" si="8"/>
        <v>632.65</v>
      </c>
      <c r="L72">
        <f t="shared" si="9"/>
        <v>0.69</v>
      </c>
      <c r="P72" s="5">
        <f t="shared" si="10"/>
        <v>632.65</v>
      </c>
      <c r="Q72" s="1">
        <f t="shared" si="11"/>
        <v>0.69</v>
      </c>
    </row>
    <row r="73" spans="1:17" x14ac:dyDescent="0.3">
      <c r="A73">
        <v>1</v>
      </c>
      <c r="B73">
        <v>365.1</v>
      </c>
      <c r="F73" s="5">
        <f t="shared" si="6"/>
        <v>638.25</v>
      </c>
      <c r="G73" s="1">
        <f t="shared" si="7"/>
        <v>1</v>
      </c>
      <c r="K73">
        <f t="shared" si="8"/>
        <v>638.25</v>
      </c>
      <c r="L73">
        <f t="shared" si="9"/>
        <v>0.69</v>
      </c>
      <c r="P73" s="5">
        <f t="shared" si="10"/>
        <v>638.25</v>
      </c>
      <c r="Q73" s="1">
        <f t="shared" si="11"/>
        <v>0.69</v>
      </c>
    </row>
    <row r="74" spans="1:17" x14ac:dyDescent="0.3">
      <c r="A74">
        <v>1</v>
      </c>
      <c r="B74">
        <v>370.3</v>
      </c>
      <c r="F74" s="5">
        <f t="shared" si="6"/>
        <v>643.45000000000005</v>
      </c>
      <c r="G74" s="1">
        <f t="shared" si="7"/>
        <v>1</v>
      </c>
      <c r="K74">
        <f t="shared" si="8"/>
        <v>643.45000000000005</v>
      </c>
      <c r="L74">
        <f t="shared" si="9"/>
        <v>0.69</v>
      </c>
      <c r="P74" s="5">
        <f t="shared" si="10"/>
        <v>643.45000000000005</v>
      </c>
      <c r="Q74" s="1">
        <f t="shared" si="11"/>
        <v>0.69</v>
      </c>
    </row>
    <row r="75" spans="1:17" x14ac:dyDescent="0.3">
      <c r="A75">
        <v>1</v>
      </c>
      <c r="B75">
        <v>375.4</v>
      </c>
      <c r="F75" s="5">
        <f t="shared" si="6"/>
        <v>648.54999999999995</v>
      </c>
      <c r="G75" s="1">
        <f t="shared" si="7"/>
        <v>1</v>
      </c>
      <c r="K75">
        <f t="shared" si="8"/>
        <v>648.54999999999995</v>
      </c>
      <c r="L75">
        <f t="shared" si="9"/>
        <v>0.69</v>
      </c>
      <c r="P75" s="5">
        <f t="shared" si="10"/>
        <v>648.54999999999995</v>
      </c>
      <c r="Q75" s="1">
        <f t="shared" si="11"/>
        <v>0.69</v>
      </c>
    </row>
    <row r="76" spans="1:17" x14ac:dyDescent="0.3">
      <c r="A76">
        <v>1</v>
      </c>
      <c r="B76">
        <v>380.4</v>
      </c>
      <c r="F76" s="5">
        <f t="shared" si="6"/>
        <v>653.54999999999995</v>
      </c>
      <c r="G76" s="1">
        <f t="shared" si="7"/>
        <v>1</v>
      </c>
      <c r="K76">
        <f t="shared" si="8"/>
        <v>653.54999999999995</v>
      </c>
      <c r="L76">
        <f t="shared" si="9"/>
        <v>0.69</v>
      </c>
      <c r="P76" s="5">
        <f t="shared" si="10"/>
        <v>653.54999999999995</v>
      </c>
      <c r="Q76" s="1">
        <f t="shared" si="11"/>
        <v>0.69</v>
      </c>
    </row>
    <row r="77" spans="1:17" x14ac:dyDescent="0.3">
      <c r="A77">
        <v>1</v>
      </c>
      <c r="B77">
        <v>385.5</v>
      </c>
      <c r="F77" s="5">
        <f t="shared" si="6"/>
        <v>658.65</v>
      </c>
      <c r="G77" s="1">
        <f t="shared" si="7"/>
        <v>1</v>
      </c>
      <c r="K77">
        <f t="shared" si="8"/>
        <v>658.65</v>
      </c>
      <c r="L77">
        <f t="shared" si="9"/>
        <v>0.69</v>
      </c>
      <c r="P77" s="5">
        <f t="shared" si="10"/>
        <v>658.65</v>
      </c>
      <c r="Q77" s="1">
        <f t="shared" si="11"/>
        <v>0.69</v>
      </c>
    </row>
    <row r="78" spans="1:17" x14ac:dyDescent="0.3">
      <c r="A78">
        <v>1</v>
      </c>
      <c r="B78">
        <v>395.5</v>
      </c>
      <c r="F78" s="5">
        <f t="shared" si="6"/>
        <v>668.65</v>
      </c>
      <c r="G78" s="1">
        <f t="shared" si="7"/>
        <v>1</v>
      </c>
      <c r="K78">
        <f t="shared" si="8"/>
        <v>668.65</v>
      </c>
      <c r="L78">
        <f t="shared" si="9"/>
        <v>0.69</v>
      </c>
      <c r="P78" s="5">
        <f t="shared" si="10"/>
        <v>668.65</v>
      </c>
      <c r="Q78" s="1">
        <f t="shared" si="11"/>
        <v>0.69</v>
      </c>
    </row>
    <row r="79" spans="1:17" x14ac:dyDescent="0.3">
      <c r="A79">
        <v>1</v>
      </c>
      <c r="B79">
        <v>4.5</v>
      </c>
      <c r="F79" s="5">
        <f t="shared" si="6"/>
        <v>277.64999999999998</v>
      </c>
      <c r="G79" s="1">
        <f t="shared" si="7"/>
        <v>1</v>
      </c>
      <c r="K79">
        <f t="shared" si="8"/>
        <v>277.64999999999998</v>
      </c>
      <c r="L79">
        <f t="shared" si="9"/>
        <v>0.69</v>
      </c>
      <c r="P79" s="5">
        <f t="shared" si="10"/>
        <v>277.64999999999998</v>
      </c>
      <c r="Q79" s="1">
        <f t="shared" si="11"/>
        <v>0.69</v>
      </c>
    </row>
    <row r="80" spans="1:17" x14ac:dyDescent="0.3">
      <c r="A80">
        <v>1</v>
      </c>
      <c r="B80">
        <v>405.5</v>
      </c>
      <c r="F80" s="5">
        <f t="shared" si="6"/>
        <v>678.65</v>
      </c>
      <c r="G80" s="1">
        <f t="shared" si="7"/>
        <v>1</v>
      </c>
      <c r="K80">
        <f t="shared" si="8"/>
        <v>678.65</v>
      </c>
      <c r="L80">
        <f t="shared" si="9"/>
        <v>0.69</v>
      </c>
      <c r="P80" s="5">
        <f t="shared" si="10"/>
        <v>678.65</v>
      </c>
      <c r="Q80" s="1">
        <f t="shared" si="11"/>
        <v>0.69</v>
      </c>
    </row>
    <row r="81" spans="1:17" x14ac:dyDescent="0.3">
      <c r="A81">
        <v>1</v>
      </c>
      <c r="B81">
        <v>410.4</v>
      </c>
      <c r="F81" s="5">
        <f t="shared" si="6"/>
        <v>683.55</v>
      </c>
      <c r="G81" s="1">
        <f t="shared" si="7"/>
        <v>1</v>
      </c>
      <c r="K81">
        <f t="shared" si="8"/>
        <v>683.55</v>
      </c>
      <c r="L81">
        <f t="shared" si="9"/>
        <v>0.69</v>
      </c>
      <c r="P81" s="5">
        <f t="shared" si="10"/>
        <v>683.55</v>
      </c>
      <c r="Q81" s="1">
        <f t="shared" si="11"/>
        <v>0.69</v>
      </c>
    </row>
    <row r="82" spans="1:17" x14ac:dyDescent="0.3">
      <c r="A82">
        <v>1</v>
      </c>
      <c r="B82">
        <v>415.5</v>
      </c>
      <c r="F82" s="5">
        <f t="shared" si="6"/>
        <v>688.65</v>
      </c>
      <c r="G82" s="1">
        <f t="shared" si="7"/>
        <v>1</v>
      </c>
      <c r="K82">
        <f t="shared" si="8"/>
        <v>688.65</v>
      </c>
      <c r="L82">
        <f t="shared" si="9"/>
        <v>0.69</v>
      </c>
      <c r="P82" s="5">
        <f t="shared" si="10"/>
        <v>688.65</v>
      </c>
      <c r="Q82" s="1">
        <f t="shared" si="11"/>
        <v>0.69</v>
      </c>
    </row>
    <row r="83" spans="1:17" x14ac:dyDescent="0.3">
      <c r="A83">
        <v>1</v>
      </c>
      <c r="B83">
        <v>420.4</v>
      </c>
      <c r="F83" s="5">
        <f t="shared" si="6"/>
        <v>693.55</v>
      </c>
      <c r="G83" s="1">
        <f t="shared" si="7"/>
        <v>1</v>
      </c>
      <c r="K83">
        <f t="shared" si="8"/>
        <v>693.55</v>
      </c>
      <c r="L83">
        <f t="shared" si="9"/>
        <v>0.69</v>
      </c>
      <c r="P83" s="5">
        <f t="shared" si="10"/>
        <v>693.55</v>
      </c>
      <c r="Q83" s="1">
        <f t="shared" si="11"/>
        <v>0.69</v>
      </c>
    </row>
    <row r="84" spans="1:17" x14ac:dyDescent="0.3">
      <c r="A84">
        <v>1</v>
      </c>
      <c r="B84">
        <v>425.4</v>
      </c>
      <c r="F84" s="5">
        <f t="shared" si="6"/>
        <v>698.55</v>
      </c>
      <c r="G84" s="1">
        <f t="shared" si="7"/>
        <v>1</v>
      </c>
      <c r="K84">
        <f t="shared" si="8"/>
        <v>698.55</v>
      </c>
      <c r="L84">
        <f t="shared" si="9"/>
        <v>0.69</v>
      </c>
      <c r="P84" s="5">
        <f t="shared" si="10"/>
        <v>698.55</v>
      </c>
      <c r="Q84" s="1">
        <f t="shared" si="11"/>
        <v>0.69</v>
      </c>
    </row>
    <row r="85" spans="1:17" x14ac:dyDescent="0.3">
      <c r="A85">
        <v>1</v>
      </c>
      <c r="B85">
        <v>429.3</v>
      </c>
      <c r="F85" s="5">
        <f t="shared" si="6"/>
        <v>702.45</v>
      </c>
      <c r="G85" s="1">
        <f t="shared" si="7"/>
        <v>1</v>
      </c>
      <c r="K85">
        <f t="shared" si="8"/>
        <v>702.45</v>
      </c>
      <c r="L85">
        <f t="shared" si="9"/>
        <v>0.69</v>
      </c>
      <c r="P85" s="5">
        <f t="shared" si="10"/>
        <v>702.45</v>
      </c>
      <c r="Q85" s="1">
        <f t="shared" si="11"/>
        <v>0.69</v>
      </c>
    </row>
    <row r="86" spans="1:17" x14ac:dyDescent="0.3">
      <c r="A86">
        <v>1</v>
      </c>
      <c r="B86">
        <v>432.3</v>
      </c>
      <c r="F86" s="5">
        <f t="shared" si="6"/>
        <v>705.45</v>
      </c>
      <c r="G86" s="1">
        <f t="shared" si="7"/>
        <v>1</v>
      </c>
      <c r="K86">
        <f t="shared" si="8"/>
        <v>705.45</v>
      </c>
      <c r="L86">
        <f t="shared" si="9"/>
        <v>0.69</v>
      </c>
      <c r="P86" s="5">
        <f t="shared" si="10"/>
        <v>705.45</v>
      </c>
      <c r="Q86" s="1">
        <f t="shared" si="11"/>
        <v>0.69</v>
      </c>
    </row>
    <row r="87" spans="1:17" x14ac:dyDescent="0.3">
      <c r="A87">
        <v>1</v>
      </c>
      <c r="B87">
        <v>438.3</v>
      </c>
      <c r="F87" s="5">
        <f t="shared" si="6"/>
        <v>711.45</v>
      </c>
      <c r="G87" s="1">
        <f t="shared" si="7"/>
        <v>1</v>
      </c>
      <c r="K87">
        <f t="shared" si="8"/>
        <v>711.45</v>
      </c>
      <c r="L87">
        <f t="shared" si="9"/>
        <v>0.69</v>
      </c>
      <c r="P87" s="5">
        <f t="shared" si="10"/>
        <v>711.45</v>
      </c>
      <c r="Q87" s="1">
        <f t="shared" si="11"/>
        <v>0.69</v>
      </c>
    </row>
    <row r="88" spans="1:17" x14ac:dyDescent="0.3">
      <c r="A88">
        <v>1</v>
      </c>
      <c r="B88">
        <v>443.9</v>
      </c>
      <c r="F88" s="5">
        <f t="shared" si="6"/>
        <v>717.05</v>
      </c>
      <c r="G88" s="1">
        <f t="shared" si="7"/>
        <v>1</v>
      </c>
      <c r="K88">
        <f t="shared" si="8"/>
        <v>717.05</v>
      </c>
      <c r="L88">
        <f t="shared" si="9"/>
        <v>0.69</v>
      </c>
      <c r="P88" s="5">
        <f t="shared" si="10"/>
        <v>717.05</v>
      </c>
      <c r="Q88" s="1">
        <f t="shared" si="11"/>
        <v>0.69</v>
      </c>
    </row>
    <row r="89" spans="1:17" x14ac:dyDescent="0.3">
      <c r="A89">
        <v>1</v>
      </c>
      <c r="B89">
        <v>449.1</v>
      </c>
      <c r="F89" s="5">
        <f t="shared" si="6"/>
        <v>722.25</v>
      </c>
      <c r="G89" s="1">
        <f t="shared" si="7"/>
        <v>1</v>
      </c>
      <c r="K89">
        <f t="shared" si="8"/>
        <v>722.25</v>
      </c>
      <c r="L89">
        <f t="shared" si="9"/>
        <v>0.69</v>
      </c>
      <c r="P89" s="5">
        <f t="shared" si="10"/>
        <v>722.25</v>
      </c>
      <c r="Q89" s="1">
        <f t="shared" si="11"/>
        <v>0.69</v>
      </c>
    </row>
    <row r="90" spans="1:17" x14ac:dyDescent="0.3">
      <c r="A90">
        <v>1</v>
      </c>
      <c r="B90">
        <v>454.3</v>
      </c>
      <c r="F90" s="5">
        <f t="shared" si="6"/>
        <v>727.45</v>
      </c>
      <c r="G90" s="1">
        <f t="shared" si="7"/>
        <v>1</v>
      </c>
      <c r="K90">
        <f t="shared" si="8"/>
        <v>727.45</v>
      </c>
      <c r="L90">
        <f t="shared" si="9"/>
        <v>0.69</v>
      </c>
      <c r="P90" s="5">
        <f t="shared" si="10"/>
        <v>727.45</v>
      </c>
      <c r="Q90" s="1">
        <f t="shared" si="11"/>
        <v>0.69</v>
      </c>
    </row>
    <row r="91" spans="1:17" x14ac:dyDescent="0.3">
      <c r="A91">
        <v>1</v>
      </c>
      <c r="B91">
        <v>464.3</v>
      </c>
      <c r="F91" s="5">
        <f t="shared" si="6"/>
        <v>737.45</v>
      </c>
      <c r="G91" s="1">
        <f t="shared" si="7"/>
        <v>1</v>
      </c>
      <c r="K91">
        <f t="shared" si="8"/>
        <v>737.45</v>
      </c>
      <c r="L91">
        <f t="shared" si="9"/>
        <v>0.69</v>
      </c>
      <c r="P91" s="5">
        <f t="shared" si="10"/>
        <v>737.45</v>
      </c>
      <c r="Q91" s="1">
        <f t="shared" si="11"/>
        <v>0.69</v>
      </c>
    </row>
    <row r="92" spans="1:17" x14ac:dyDescent="0.3">
      <c r="A92">
        <v>1</v>
      </c>
      <c r="B92">
        <v>469.4</v>
      </c>
      <c r="F92" s="5">
        <f t="shared" si="6"/>
        <v>742.55</v>
      </c>
      <c r="G92" s="1">
        <f t="shared" si="7"/>
        <v>1</v>
      </c>
      <c r="K92">
        <f t="shared" si="8"/>
        <v>742.55</v>
      </c>
      <c r="L92">
        <f t="shared" si="9"/>
        <v>0.69</v>
      </c>
      <c r="P92" s="5">
        <f t="shared" si="10"/>
        <v>742.55</v>
      </c>
      <c r="Q92" s="1">
        <f t="shared" si="11"/>
        <v>0.69</v>
      </c>
    </row>
    <row r="93" spans="1:17" x14ac:dyDescent="0.3">
      <c r="A93">
        <v>1</v>
      </c>
      <c r="B93">
        <v>474.3</v>
      </c>
      <c r="F93" s="5">
        <f t="shared" si="6"/>
        <v>747.45</v>
      </c>
      <c r="G93" s="1">
        <f t="shared" si="7"/>
        <v>1</v>
      </c>
      <c r="K93">
        <f t="shared" si="8"/>
        <v>747.45</v>
      </c>
      <c r="L93">
        <f t="shared" si="9"/>
        <v>0.69</v>
      </c>
      <c r="P93" s="5">
        <f t="shared" si="10"/>
        <v>747.45</v>
      </c>
      <c r="Q93" s="1">
        <f t="shared" si="11"/>
        <v>0.69</v>
      </c>
    </row>
    <row r="94" spans="1:17" x14ac:dyDescent="0.3">
      <c r="A94">
        <v>1</v>
      </c>
      <c r="B94">
        <v>479.3</v>
      </c>
      <c r="F94" s="5">
        <f t="shared" si="6"/>
        <v>752.45</v>
      </c>
      <c r="G94" s="1">
        <f t="shared" si="7"/>
        <v>1</v>
      </c>
      <c r="K94">
        <f t="shared" si="8"/>
        <v>752.45</v>
      </c>
      <c r="L94">
        <f t="shared" si="9"/>
        <v>0.69</v>
      </c>
      <c r="P94" s="5">
        <f t="shared" si="10"/>
        <v>752.45</v>
      </c>
      <c r="Q94" s="1">
        <f t="shared" si="11"/>
        <v>0.69</v>
      </c>
    </row>
    <row r="95" spans="1:17" x14ac:dyDescent="0.3">
      <c r="A95">
        <v>1</v>
      </c>
      <c r="B95">
        <v>484.3</v>
      </c>
      <c r="F95" s="5">
        <f t="shared" si="6"/>
        <v>757.45</v>
      </c>
      <c r="G95" s="1">
        <f t="shared" si="7"/>
        <v>1</v>
      </c>
      <c r="K95">
        <f t="shared" si="8"/>
        <v>757.45</v>
      </c>
      <c r="L95">
        <f t="shared" si="9"/>
        <v>0.69</v>
      </c>
      <c r="P95" s="5">
        <f t="shared" si="10"/>
        <v>757.45</v>
      </c>
      <c r="Q95" s="1">
        <f t="shared" si="11"/>
        <v>0.69</v>
      </c>
    </row>
    <row r="96" spans="1:17" x14ac:dyDescent="0.3">
      <c r="A96">
        <v>1</v>
      </c>
      <c r="B96">
        <v>489.4</v>
      </c>
      <c r="F96" s="5">
        <f t="shared" si="6"/>
        <v>762.55</v>
      </c>
      <c r="G96" s="1">
        <f t="shared" si="7"/>
        <v>1</v>
      </c>
      <c r="K96">
        <f t="shared" si="8"/>
        <v>762.55</v>
      </c>
      <c r="L96">
        <f t="shared" si="9"/>
        <v>0.69</v>
      </c>
      <c r="P96" s="5">
        <f t="shared" si="10"/>
        <v>762.55</v>
      </c>
      <c r="Q96" s="1">
        <f t="shared" si="11"/>
        <v>0.69</v>
      </c>
    </row>
    <row r="97" spans="1:17" x14ac:dyDescent="0.3">
      <c r="A97">
        <v>1</v>
      </c>
      <c r="B97">
        <v>494.5</v>
      </c>
      <c r="F97" s="5">
        <f t="shared" si="6"/>
        <v>767.65</v>
      </c>
      <c r="G97" s="1">
        <f t="shared" si="7"/>
        <v>1</v>
      </c>
      <c r="K97">
        <f t="shared" si="8"/>
        <v>767.65</v>
      </c>
      <c r="L97">
        <f t="shared" si="9"/>
        <v>0.69</v>
      </c>
      <c r="P97" s="5">
        <f t="shared" si="10"/>
        <v>767.65</v>
      </c>
      <c r="Q97" s="1">
        <f t="shared" si="11"/>
        <v>0.69</v>
      </c>
    </row>
    <row r="98" spans="1:17" x14ac:dyDescent="0.3">
      <c r="A98">
        <v>1</v>
      </c>
      <c r="B98">
        <v>499.5</v>
      </c>
      <c r="F98" s="5">
        <f t="shared" si="6"/>
        <v>772.65</v>
      </c>
      <c r="G98" s="1">
        <f t="shared" si="7"/>
        <v>1</v>
      </c>
      <c r="K98">
        <f t="shared" si="8"/>
        <v>772.65</v>
      </c>
      <c r="L98">
        <f t="shared" si="9"/>
        <v>0.69</v>
      </c>
      <c r="P98" s="5">
        <f t="shared" si="10"/>
        <v>772.65</v>
      </c>
      <c r="Q98" s="1">
        <f t="shared" si="11"/>
        <v>0.69</v>
      </c>
    </row>
    <row r="99" spans="1:17" x14ac:dyDescent="0.3">
      <c r="A99">
        <v>1</v>
      </c>
      <c r="B99">
        <v>504.6</v>
      </c>
      <c r="F99" s="5">
        <f t="shared" si="6"/>
        <v>777.75</v>
      </c>
      <c r="G99" s="1">
        <f t="shared" si="7"/>
        <v>1</v>
      </c>
      <c r="K99">
        <f t="shared" si="8"/>
        <v>777.75</v>
      </c>
      <c r="L99">
        <f t="shared" si="9"/>
        <v>0.69</v>
      </c>
      <c r="P99" s="5">
        <f t="shared" si="10"/>
        <v>777.75</v>
      </c>
      <c r="Q99" s="1">
        <f t="shared" si="11"/>
        <v>0.69</v>
      </c>
    </row>
    <row r="100" spans="1:17" x14ac:dyDescent="0.3">
      <c r="A100">
        <v>1</v>
      </c>
      <c r="B100">
        <v>509.9</v>
      </c>
      <c r="F100" s="5">
        <f t="shared" ref="F100:F163" si="12">B100+273.15</f>
        <v>783.05</v>
      </c>
      <c r="G100" s="1">
        <f t="shared" ref="G100:G163" si="13">((1-(($A$4-A100)/$A$4))^3)</f>
        <v>1</v>
      </c>
      <c r="K100">
        <f t="shared" ref="K100:K163" si="14">F100</f>
        <v>783.05</v>
      </c>
      <c r="L100">
        <f t="shared" ref="L100:L163" si="15">$D$10/G100</f>
        <v>0.69</v>
      </c>
      <c r="P100" s="5">
        <f t="shared" si="10"/>
        <v>783.05</v>
      </c>
      <c r="Q100" s="1">
        <f t="shared" si="11"/>
        <v>0.69</v>
      </c>
    </row>
    <row r="101" spans="1:17" x14ac:dyDescent="0.3">
      <c r="A101">
        <v>1</v>
      </c>
      <c r="B101">
        <v>515</v>
      </c>
      <c r="F101" s="5">
        <f t="shared" si="12"/>
        <v>788.15</v>
      </c>
      <c r="G101" s="1">
        <f t="shared" si="13"/>
        <v>1</v>
      </c>
      <c r="K101">
        <f t="shared" si="14"/>
        <v>788.15</v>
      </c>
      <c r="L101">
        <f t="shared" si="15"/>
        <v>0.69</v>
      </c>
      <c r="P101" s="5">
        <f t="shared" si="10"/>
        <v>788.15</v>
      </c>
      <c r="Q101" s="1">
        <f t="shared" si="11"/>
        <v>0.69</v>
      </c>
    </row>
    <row r="102" spans="1:17" x14ac:dyDescent="0.3">
      <c r="A102">
        <v>1</v>
      </c>
      <c r="B102">
        <v>520.20000000000005</v>
      </c>
      <c r="F102" s="5">
        <f t="shared" si="12"/>
        <v>793.35</v>
      </c>
      <c r="G102" s="1">
        <f t="shared" si="13"/>
        <v>1</v>
      </c>
      <c r="K102">
        <f t="shared" si="14"/>
        <v>793.35</v>
      </c>
      <c r="L102">
        <f t="shared" si="15"/>
        <v>0.69</v>
      </c>
      <c r="P102" s="5">
        <f t="shared" si="10"/>
        <v>793.35</v>
      </c>
      <c r="Q102" s="1">
        <f t="shared" si="11"/>
        <v>0.69</v>
      </c>
    </row>
    <row r="103" spans="1:17" x14ac:dyDescent="0.3">
      <c r="A103">
        <v>1</v>
      </c>
      <c r="B103">
        <v>525.29999999999995</v>
      </c>
      <c r="F103" s="5">
        <f t="shared" si="12"/>
        <v>798.44999999999993</v>
      </c>
      <c r="G103" s="1">
        <f t="shared" si="13"/>
        <v>1</v>
      </c>
      <c r="K103">
        <f t="shared" si="14"/>
        <v>798.44999999999993</v>
      </c>
      <c r="L103">
        <f t="shared" si="15"/>
        <v>0.69</v>
      </c>
      <c r="P103" s="5">
        <f t="shared" si="10"/>
        <v>798.44999999999993</v>
      </c>
      <c r="Q103" s="1">
        <f t="shared" si="11"/>
        <v>0.69</v>
      </c>
    </row>
    <row r="104" spans="1:17" x14ac:dyDescent="0.3">
      <c r="A104">
        <v>1</v>
      </c>
      <c r="B104">
        <v>530.5</v>
      </c>
      <c r="F104" s="5">
        <f t="shared" si="12"/>
        <v>803.65</v>
      </c>
      <c r="G104" s="1">
        <f t="shared" si="13"/>
        <v>1</v>
      </c>
      <c r="K104">
        <f t="shared" si="14"/>
        <v>803.65</v>
      </c>
      <c r="L104">
        <f t="shared" si="15"/>
        <v>0.69</v>
      </c>
      <c r="P104" s="5">
        <f t="shared" si="10"/>
        <v>803.65</v>
      </c>
      <c r="Q104" s="1">
        <f t="shared" si="11"/>
        <v>0.69</v>
      </c>
    </row>
    <row r="105" spans="1:17" x14ac:dyDescent="0.3">
      <c r="A105">
        <v>0.999</v>
      </c>
      <c r="B105">
        <v>535.70000000000005</v>
      </c>
      <c r="F105" s="5">
        <f t="shared" si="12"/>
        <v>808.85</v>
      </c>
      <c r="G105" s="1">
        <f t="shared" si="13"/>
        <v>0.997002999</v>
      </c>
      <c r="K105">
        <f t="shared" si="14"/>
        <v>808.85</v>
      </c>
      <c r="L105">
        <f t="shared" si="15"/>
        <v>0.69207414691036451</v>
      </c>
      <c r="P105" s="5">
        <f t="shared" si="10"/>
        <v>808.85</v>
      </c>
      <c r="Q105" s="1">
        <f t="shared" si="11"/>
        <v>0.69207414691036451</v>
      </c>
    </row>
    <row r="106" spans="1:17" x14ac:dyDescent="0.3">
      <c r="A106">
        <v>0.998</v>
      </c>
      <c r="B106">
        <v>541</v>
      </c>
      <c r="F106" s="5">
        <f t="shared" si="12"/>
        <v>814.15</v>
      </c>
      <c r="G106" s="1">
        <f t="shared" si="13"/>
        <v>0.99401199200000001</v>
      </c>
      <c r="K106">
        <f t="shared" si="14"/>
        <v>814.15</v>
      </c>
      <c r="L106">
        <f t="shared" si="15"/>
        <v>0.69415661536606488</v>
      </c>
      <c r="P106" s="5">
        <f t="shared" si="10"/>
        <v>814.15</v>
      </c>
      <c r="Q106" s="1">
        <f t="shared" si="11"/>
        <v>0.69415661536606466</v>
      </c>
    </row>
    <row r="107" spans="1:17" x14ac:dyDescent="0.3">
      <c r="A107">
        <v>0.996</v>
      </c>
      <c r="B107">
        <v>546.20000000000005</v>
      </c>
      <c r="F107" s="5">
        <f t="shared" si="12"/>
        <v>819.35</v>
      </c>
      <c r="G107" s="1">
        <f t="shared" si="13"/>
        <v>0.98804793599999996</v>
      </c>
      <c r="K107">
        <f t="shared" si="14"/>
        <v>819.35</v>
      </c>
      <c r="L107">
        <f t="shared" si="15"/>
        <v>0.69834668426451729</v>
      </c>
      <c r="P107" s="5">
        <f t="shared" si="10"/>
        <v>819.35</v>
      </c>
      <c r="Q107" s="1">
        <f t="shared" si="11"/>
        <v>0.6983466842645174</v>
      </c>
    </row>
    <row r="108" spans="1:17" x14ac:dyDescent="0.3">
      <c r="A108">
        <v>0.99299999999999999</v>
      </c>
      <c r="B108">
        <v>551.5</v>
      </c>
      <c r="F108" s="5">
        <f t="shared" si="12"/>
        <v>824.65</v>
      </c>
      <c r="G108" s="1">
        <f t="shared" si="13"/>
        <v>0.97914665699999992</v>
      </c>
      <c r="K108">
        <f t="shared" si="14"/>
        <v>824.65</v>
      </c>
      <c r="L108">
        <f t="shared" si="15"/>
        <v>0.70469525179617709</v>
      </c>
      <c r="P108" s="5">
        <f t="shared" si="10"/>
        <v>824.65</v>
      </c>
      <c r="Q108" s="1">
        <f t="shared" si="11"/>
        <v>0.70469525179617698</v>
      </c>
    </row>
    <row r="109" spans="1:17" x14ac:dyDescent="0.3">
      <c r="A109">
        <v>0.99</v>
      </c>
      <c r="B109">
        <v>556.70000000000005</v>
      </c>
      <c r="F109" s="5">
        <f t="shared" si="12"/>
        <v>829.85</v>
      </c>
      <c r="G109" s="1">
        <f t="shared" si="13"/>
        <v>0.97029899999999991</v>
      </c>
      <c r="K109">
        <f t="shared" si="14"/>
        <v>829.85</v>
      </c>
      <c r="L109">
        <f t="shared" si="15"/>
        <v>0.71112100496857156</v>
      </c>
      <c r="P109" s="5">
        <f t="shared" si="10"/>
        <v>829.85</v>
      </c>
      <c r="Q109" s="1">
        <f t="shared" si="11"/>
        <v>0.71112100496857167</v>
      </c>
    </row>
    <row r="110" spans="1:17" x14ac:dyDescent="0.3">
      <c r="A110">
        <v>0.98499999999999999</v>
      </c>
      <c r="B110">
        <v>561.9</v>
      </c>
      <c r="F110" s="5">
        <f t="shared" si="12"/>
        <v>835.05</v>
      </c>
      <c r="G110" s="1">
        <f t="shared" si="13"/>
        <v>0.95567162500000002</v>
      </c>
      <c r="K110">
        <f t="shared" si="14"/>
        <v>835.05</v>
      </c>
      <c r="L110">
        <f t="shared" si="15"/>
        <v>0.72200532269648576</v>
      </c>
      <c r="P110" s="5">
        <f t="shared" si="10"/>
        <v>835.05</v>
      </c>
      <c r="Q110" s="1">
        <f t="shared" si="11"/>
        <v>0.72200532269648565</v>
      </c>
    </row>
    <row r="111" spans="1:17" x14ac:dyDescent="0.3">
      <c r="A111">
        <v>0.98</v>
      </c>
      <c r="B111">
        <v>567.20000000000005</v>
      </c>
      <c r="F111" s="5">
        <f t="shared" si="12"/>
        <v>840.35</v>
      </c>
      <c r="G111" s="1">
        <f t="shared" si="13"/>
        <v>0.94119199999999992</v>
      </c>
      <c r="K111">
        <f t="shared" si="14"/>
        <v>840.35</v>
      </c>
      <c r="L111">
        <f t="shared" si="15"/>
        <v>0.73311290363709003</v>
      </c>
      <c r="P111" s="5">
        <f t="shared" si="10"/>
        <v>840.35</v>
      </c>
      <c r="Q111" s="1">
        <f t="shared" si="11"/>
        <v>0.73311290363708992</v>
      </c>
    </row>
    <row r="112" spans="1:17" x14ac:dyDescent="0.3">
      <c r="A112">
        <v>0.97499999999999998</v>
      </c>
      <c r="B112">
        <v>572.4</v>
      </c>
      <c r="F112" s="5">
        <f t="shared" si="12"/>
        <v>845.55</v>
      </c>
      <c r="G112" s="1">
        <f t="shared" si="13"/>
        <v>0.92685937499999993</v>
      </c>
      <c r="K112">
        <f t="shared" si="14"/>
        <v>845.55</v>
      </c>
      <c r="L112">
        <f t="shared" si="15"/>
        <v>0.7444495018459516</v>
      </c>
      <c r="P112" s="5">
        <f t="shared" si="10"/>
        <v>845.55</v>
      </c>
      <c r="Q112" s="1">
        <f t="shared" si="11"/>
        <v>0.74444950184595182</v>
      </c>
    </row>
    <row r="113" spans="1:17" x14ac:dyDescent="0.3">
      <c r="A113">
        <v>0.96799999999999997</v>
      </c>
      <c r="B113">
        <v>577.70000000000005</v>
      </c>
      <c r="F113" s="5">
        <f t="shared" si="12"/>
        <v>850.85</v>
      </c>
      <c r="G113" s="1">
        <f t="shared" si="13"/>
        <v>0.90703923199999992</v>
      </c>
      <c r="K113">
        <f t="shared" si="14"/>
        <v>850.85</v>
      </c>
      <c r="L113">
        <f t="shared" si="15"/>
        <v>0.76071681979903605</v>
      </c>
      <c r="P113" s="5">
        <f t="shared" si="10"/>
        <v>850.85</v>
      </c>
      <c r="Q113" s="1">
        <f t="shared" si="11"/>
        <v>0.76071681979903616</v>
      </c>
    </row>
    <row r="114" spans="1:17" x14ac:dyDescent="0.3">
      <c r="A114">
        <v>0.96199999999999997</v>
      </c>
      <c r="B114">
        <v>583</v>
      </c>
      <c r="F114" s="5">
        <f t="shared" si="12"/>
        <v>856.15</v>
      </c>
      <c r="G114" s="1">
        <f t="shared" si="13"/>
        <v>0.89027712799999992</v>
      </c>
      <c r="K114">
        <f t="shared" si="14"/>
        <v>856.15</v>
      </c>
      <c r="L114">
        <f t="shared" si="15"/>
        <v>0.77503956723012657</v>
      </c>
      <c r="P114" s="5">
        <f t="shared" si="10"/>
        <v>856.15</v>
      </c>
      <c r="Q114" s="1">
        <f t="shared" si="11"/>
        <v>0.77503956723012657</v>
      </c>
    </row>
    <row r="115" spans="1:17" x14ac:dyDescent="0.3">
      <c r="A115">
        <v>0.95599999999999996</v>
      </c>
      <c r="B115">
        <v>588.20000000000005</v>
      </c>
      <c r="F115" s="5">
        <f t="shared" si="12"/>
        <v>861.35</v>
      </c>
      <c r="G115" s="1">
        <f t="shared" si="13"/>
        <v>0.8737228159999999</v>
      </c>
      <c r="K115">
        <f t="shared" si="14"/>
        <v>861.35</v>
      </c>
      <c r="L115">
        <f t="shared" si="15"/>
        <v>0.78972414061349183</v>
      </c>
      <c r="P115" s="5">
        <f t="shared" si="10"/>
        <v>861.35</v>
      </c>
      <c r="Q115" s="1">
        <f t="shared" si="11"/>
        <v>0.7897241406134915</v>
      </c>
    </row>
    <row r="116" spans="1:17" x14ac:dyDescent="0.3">
      <c r="A116">
        <v>0.94899999999999995</v>
      </c>
      <c r="B116">
        <v>593.6</v>
      </c>
      <c r="F116" s="5">
        <f t="shared" si="12"/>
        <v>866.75</v>
      </c>
      <c r="G116" s="1">
        <f t="shared" si="13"/>
        <v>0.85467034899999983</v>
      </c>
      <c r="K116">
        <f t="shared" si="14"/>
        <v>866.75</v>
      </c>
      <c r="L116">
        <f t="shared" si="15"/>
        <v>0.8073288149136435</v>
      </c>
      <c r="P116" s="5">
        <f t="shared" si="10"/>
        <v>866.75</v>
      </c>
      <c r="Q116" s="1">
        <f t="shared" si="11"/>
        <v>0.80732881491364328</v>
      </c>
    </row>
    <row r="117" spans="1:17" x14ac:dyDescent="0.3">
      <c r="A117">
        <v>0.94199999999999995</v>
      </c>
      <c r="B117">
        <v>598.9</v>
      </c>
      <c r="F117" s="5">
        <f t="shared" si="12"/>
        <v>872.05</v>
      </c>
      <c r="G117" s="1">
        <f t="shared" si="13"/>
        <v>0.83589688799999984</v>
      </c>
      <c r="K117">
        <f t="shared" si="14"/>
        <v>872.05</v>
      </c>
      <c r="L117">
        <f t="shared" si="15"/>
        <v>0.82546066375593452</v>
      </c>
      <c r="P117" s="5">
        <f t="shared" si="10"/>
        <v>872.05</v>
      </c>
      <c r="Q117" s="1">
        <f t="shared" si="11"/>
        <v>0.82546066375593441</v>
      </c>
    </row>
    <row r="118" spans="1:17" x14ac:dyDescent="0.3">
      <c r="A118">
        <v>0.93600000000000005</v>
      </c>
      <c r="B118">
        <v>604.1</v>
      </c>
      <c r="F118" s="5">
        <f t="shared" si="12"/>
        <v>877.25</v>
      </c>
      <c r="G118" s="1">
        <f t="shared" si="13"/>
        <v>0.82002585600000011</v>
      </c>
      <c r="K118">
        <f t="shared" si="14"/>
        <v>877.25</v>
      </c>
      <c r="L118">
        <f t="shared" si="15"/>
        <v>0.84143688269263528</v>
      </c>
      <c r="P118" s="5">
        <f t="shared" si="10"/>
        <v>877.25</v>
      </c>
      <c r="Q118" s="1">
        <f t="shared" si="11"/>
        <v>0.84143688269263528</v>
      </c>
    </row>
    <row r="119" spans="1:17" x14ac:dyDescent="0.3">
      <c r="A119">
        <v>0.92900000000000005</v>
      </c>
      <c r="B119">
        <v>609.4</v>
      </c>
      <c r="F119" s="5">
        <f t="shared" si="12"/>
        <v>882.55</v>
      </c>
      <c r="G119" s="1">
        <f t="shared" si="13"/>
        <v>0.8017650890000001</v>
      </c>
      <c r="K119">
        <f t="shared" si="14"/>
        <v>882.55</v>
      </c>
      <c r="L119">
        <f t="shared" si="15"/>
        <v>0.86060120285431863</v>
      </c>
      <c r="P119" s="5">
        <f t="shared" si="10"/>
        <v>882.55</v>
      </c>
      <c r="Q119" s="1">
        <f t="shared" si="11"/>
        <v>0.86060120285431874</v>
      </c>
    </row>
    <row r="120" spans="1:17" x14ac:dyDescent="0.3">
      <c r="A120">
        <v>0.92400000000000004</v>
      </c>
      <c r="B120">
        <v>614.70000000000005</v>
      </c>
      <c r="F120" s="5">
        <f t="shared" si="12"/>
        <v>887.85</v>
      </c>
      <c r="G120" s="1">
        <f t="shared" si="13"/>
        <v>0.78888902400000016</v>
      </c>
      <c r="K120">
        <f t="shared" si="14"/>
        <v>887.85</v>
      </c>
      <c r="L120">
        <f t="shared" si="15"/>
        <v>0.8746477375251196</v>
      </c>
      <c r="P120" s="5">
        <f t="shared" si="10"/>
        <v>887.85</v>
      </c>
      <c r="Q120" s="1">
        <f t="shared" si="11"/>
        <v>0.87464773752511971</v>
      </c>
    </row>
    <row r="121" spans="1:17" x14ac:dyDescent="0.3">
      <c r="A121">
        <v>0.91800000000000004</v>
      </c>
      <c r="B121">
        <v>620</v>
      </c>
      <c r="F121" s="5">
        <f t="shared" si="12"/>
        <v>893.15</v>
      </c>
      <c r="G121" s="1">
        <f t="shared" si="13"/>
        <v>0.77362063200000009</v>
      </c>
      <c r="K121">
        <f t="shared" si="14"/>
        <v>893.15</v>
      </c>
      <c r="L121">
        <f t="shared" si="15"/>
        <v>0.89191002858362223</v>
      </c>
      <c r="P121" s="5">
        <f t="shared" si="10"/>
        <v>893.15</v>
      </c>
      <c r="Q121" s="1">
        <f t="shared" si="11"/>
        <v>0.89191002858362223</v>
      </c>
    </row>
    <row r="122" spans="1:17" x14ac:dyDescent="0.3">
      <c r="A122">
        <v>0.91400000000000003</v>
      </c>
      <c r="B122">
        <v>625.4</v>
      </c>
      <c r="F122" s="5">
        <f t="shared" si="12"/>
        <v>898.55</v>
      </c>
      <c r="G122" s="1">
        <f t="shared" si="13"/>
        <v>0.76355194400000004</v>
      </c>
      <c r="K122">
        <f t="shared" si="14"/>
        <v>898.55</v>
      </c>
      <c r="L122">
        <f t="shared" si="15"/>
        <v>0.90367132900653047</v>
      </c>
      <c r="P122" s="5">
        <f t="shared" si="10"/>
        <v>898.55</v>
      </c>
      <c r="Q122" s="1">
        <f t="shared" si="11"/>
        <v>0.90367132900653024</v>
      </c>
    </row>
    <row r="123" spans="1:17" x14ac:dyDescent="0.3">
      <c r="A123">
        <v>0.91</v>
      </c>
      <c r="B123">
        <v>632</v>
      </c>
      <c r="F123" s="5">
        <f t="shared" si="12"/>
        <v>905.15</v>
      </c>
      <c r="G123" s="1">
        <f t="shared" si="13"/>
        <v>0.7535710000000001</v>
      </c>
      <c r="K123">
        <f t="shared" si="14"/>
        <v>905.15</v>
      </c>
      <c r="L123">
        <f t="shared" si="15"/>
        <v>0.91564033116985644</v>
      </c>
      <c r="P123" s="5">
        <f t="shared" si="10"/>
        <v>905.15</v>
      </c>
      <c r="Q123" s="1">
        <f t="shared" si="11"/>
        <v>0.91564033116985633</v>
      </c>
    </row>
    <row r="124" spans="1:17" x14ac:dyDescent="0.3">
      <c r="A124">
        <v>0.90700000000000003</v>
      </c>
      <c r="B124">
        <v>637.4</v>
      </c>
      <c r="F124" s="5">
        <f t="shared" si="12"/>
        <v>910.55</v>
      </c>
      <c r="G124" s="1">
        <f t="shared" si="13"/>
        <v>0.74614264300000011</v>
      </c>
      <c r="K124">
        <f t="shared" si="14"/>
        <v>910.55</v>
      </c>
      <c r="L124">
        <f t="shared" si="15"/>
        <v>0.92475615282586099</v>
      </c>
      <c r="P124" s="5">
        <f t="shared" si="10"/>
        <v>910.55</v>
      </c>
      <c r="Q124" s="1">
        <f t="shared" si="11"/>
        <v>0.92475615282586077</v>
      </c>
    </row>
    <row r="125" spans="1:17" x14ac:dyDescent="0.3">
      <c r="A125">
        <v>0.90400000000000003</v>
      </c>
      <c r="B125">
        <v>641.79999999999995</v>
      </c>
      <c r="F125" s="5">
        <f t="shared" si="12"/>
        <v>914.94999999999993</v>
      </c>
      <c r="G125" s="1">
        <f t="shared" si="13"/>
        <v>0.73876326400000003</v>
      </c>
      <c r="K125">
        <f t="shared" si="14"/>
        <v>914.94999999999993</v>
      </c>
      <c r="L125">
        <f t="shared" si="15"/>
        <v>0.93399338275705046</v>
      </c>
      <c r="P125" s="5">
        <f t="shared" si="10"/>
        <v>914.94999999999993</v>
      </c>
      <c r="Q125" s="1">
        <f t="shared" si="11"/>
        <v>0.93399338275705046</v>
      </c>
    </row>
    <row r="126" spans="1:17" x14ac:dyDescent="0.3">
      <c r="A126">
        <v>0.90300000000000002</v>
      </c>
      <c r="B126">
        <v>646.79999999999995</v>
      </c>
      <c r="F126" s="5">
        <f t="shared" si="12"/>
        <v>919.94999999999993</v>
      </c>
      <c r="G126" s="1">
        <f t="shared" si="13"/>
        <v>0.7363143270000001</v>
      </c>
      <c r="K126">
        <f t="shared" si="14"/>
        <v>919.94999999999993</v>
      </c>
      <c r="L126">
        <f t="shared" si="15"/>
        <v>0.9370997883625316</v>
      </c>
      <c r="P126" s="5">
        <f t="shared" si="10"/>
        <v>919.94999999999993</v>
      </c>
      <c r="Q126" s="1">
        <f t="shared" si="11"/>
        <v>0.93709978836253172</v>
      </c>
    </row>
    <row r="127" spans="1:17" x14ac:dyDescent="0.3">
      <c r="A127">
        <v>0.90200000000000002</v>
      </c>
      <c r="B127">
        <v>652.1</v>
      </c>
      <c r="F127" s="5">
        <f t="shared" si="12"/>
        <v>925.25</v>
      </c>
      <c r="G127" s="1">
        <f t="shared" si="13"/>
        <v>0.73387080800000004</v>
      </c>
      <c r="K127">
        <f t="shared" si="14"/>
        <v>925.25</v>
      </c>
      <c r="L127">
        <f t="shared" si="15"/>
        <v>0.94021998487777414</v>
      </c>
      <c r="P127" s="5">
        <f t="shared" si="10"/>
        <v>925.25</v>
      </c>
      <c r="Q127" s="1">
        <f t="shared" si="11"/>
        <v>0.94021998487777414</v>
      </c>
    </row>
    <row r="128" spans="1:17" x14ac:dyDescent="0.3">
      <c r="A128">
        <v>0.90200000000000002</v>
      </c>
      <c r="B128">
        <v>657.4</v>
      </c>
      <c r="F128" s="5">
        <f t="shared" si="12"/>
        <v>930.55</v>
      </c>
      <c r="G128" s="1">
        <f t="shared" si="13"/>
        <v>0.73387080800000004</v>
      </c>
      <c r="K128">
        <f t="shared" si="14"/>
        <v>930.55</v>
      </c>
      <c r="L128">
        <f t="shared" si="15"/>
        <v>0.94021998487777414</v>
      </c>
      <c r="P128" s="5">
        <f t="shared" si="10"/>
        <v>930.55</v>
      </c>
      <c r="Q128" s="1">
        <f t="shared" si="11"/>
        <v>0.94021998487777414</v>
      </c>
    </row>
    <row r="129" spans="1:17" x14ac:dyDescent="0.3">
      <c r="A129">
        <v>0.90200000000000002</v>
      </c>
      <c r="B129">
        <v>662.8</v>
      </c>
      <c r="F129" s="5">
        <f t="shared" si="12"/>
        <v>935.94999999999993</v>
      </c>
      <c r="G129" s="1">
        <f t="shared" si="13"/>
        <v>0.73387080800000004</v>
      </c>
      <c r="K129">
        <f t="shared" si="14"/>
        <v>935.94999999999993</v>
      </c>
      <c r="L129">
        <f t="shared" si="15"/>
        <v>0.94021998487777414</v>
      </c>
      <c r="P129" s="5">
        <f t="shared" si="10"/>
        <v>935.94999999999993</v>
      </c>
      <c r="Q129" s="1">
        <f t="shared" si="11"/>
        <v>0.94021998487777414</v>
      </c>
    </row>
    <row r="130" spans="1:17" x14ac:dyDescent="0.3">
      <c r="A130">
        <v>0.90200000000000002</v>
      </c>
      <c r="B130">
        <v>668.2</v>
      </c>
      <c r="F130" s="5">
        <f t="shared" si="12"/>
        <v>941.35</v>
      </c>
      <c r="G130" s="1">
        <f t="shared" si="13"/>
        <v>0.73387080800000004</v>
      </c>
      <c r="K130">
        <f t="shared" si="14"/>
        <v>941.35</v>
      </c>
      <c r="L130">
        <f t="shared" si="15"/>
        <v>0.94021998487777414</v>
      </c>
      <c r="P130" s="5">
        <f t="shared" si="10"/>
        <v>941.35</v>
      </c>
      <c r="Q130" s="1">
        <f t="shared" si="11"/>
        <v>0.94021998487777414</v>
      </c>
    </row>
    <row r="131" spans="1:17" x14ac:dyDescent="0.3">
      <c r="A131">
        <v>0.90200000000000002</v>
      </c>
      <c r="B131">
        <v>673.5</v>
      </c>
      <c r="F131" s="5">
        <f t="shared" si="12"/>
        <v>946.65</v>
      </c>
      <c r="G131" s="1">
        <f t="shared" si="13"/>
        <v>0.73387080800000004</v>
      </c>
      <c r="K131">
        <f t="shared" si="14"/>
        <v>946.65</v>
      </c>
      <c r="L131">
        <f t="shared" si="15"/>
        <v>0.94021998487777414</v>
      </c>
      <c r="P131" s="5">
        <f t="shared" si="10"/>
        <v>946.65</v>
      </c>
      <c r="Q131" s="1">
        <f t="shared" si="11"/>
        <v>0.94021998487777414</v>
      </c>
    </row>
    <row r="132" spans="1:17" x14ac:dyDescent="0.3">
      <c r="A132">
        <v>0.90200000000000002</v>
      </c>
      <c r="B132">
        <v>678.9</v>
      </c>
      <c r="F132" s="5">
        <f t="shared" si="12"/>
        <v>952.05</v>
      </c>
      <c r="G132" s="1">
        <f t="shared" si="13"/>
        <v>0.73387080800000004</v>
      </c>
      <c r="K132">
        <f t="shared" si="14"/>
        <v>952.05</v>
      </c>
      <c r="L132">
        <f t="shared" si="15"/>
        <v>0.94021998487777414</v>
      </c>
      <c r="P132" s="5">
        <f t="shared" si="10"/>
        <v>952.05</v>
      </c>
      <c r="Q132" s="1">
        <f t="shared" si="11"/>
        <v>0.94021998487777414</v>
      </c>
    </row>
    <row r="133" spans="1:17" x14ac:dyDescent="0.3">
      <c r="A133">
        <v>0.90200000000000002</v>
      </c>
      <c r="B133">
        <v>684.4</v>
      </c>
      <c r="F133" s="5">
        <f t="shared" si="12"/>
        <v>957.55</v>
      </c>
      <c r="G133" s="1">
        <f t="shared" si="13"/>
        <v>0.73387080800000004</v>
      </c>
      <c r="K133">
        <f t="shared" si="14"/>
        <v>957.55</v>
      </c>
      <c r="L133">
        <f t="shared" si="15"/>
        <v>0.94021998487777414</v>
      </c>
      <c r="P133" s="5">
        <f t="shared" ref="P133:P196" si="16">B133+273.15</f>
        <v>957.55</v>
      </c>
      <c r="Q133" s="1">
        <f t="shared" ref="Q133:Q196" si="17">($D$10*($A$4/A133)^3)</f>
        <v>0.94021998487777414</v>
      </c>
    </row>
    <row r="134" spans="1:17" x14ac:dyDescent="0.3">
      <c r="A134">
        <v>0.90200000000000002</v>
      </c>
      <c r="B134">
        <v>689.4</v>
      </c>
      <c r="F134" s="5">
        <f t="shared" si="12"/>
        <v>962.55</v>
      </c>
      <c r="G134" s="1">
        <f t="shared" si="13"/>
        <v>0.73387080800000004</v>
      </c>
      <c r="K134">
        <f t="shared" si="14"/>
        <v>962.55</v>
      </c>
      <c r="L134">
        <f t="shared" si="15"/>
        <v>0.94021998487777414</v>
      </c>
      <c r="P134" s="5">
        <f t="shared" si="16"/>
        <v>962.55</v>
      </c>
      <c r="Q134" s="1">
        <f t="shared" si="17"/>
        <v>0.94021998487777414</v>
      </c>
    </row>
    <row r="135" spans="1:17" x14ac:dyDescent="0.3">
      <c r="A135">
        <v>0.90200000000000002</v>
      </c>
      <c r="B135">
        <v>694.7</v>
      </c>
      <c r="F135" s="5">
        <f t="shared" si="12"/>
        <v>967.85</v>
      </c>
      <c r="G135" s="1">
        <f t="shared" si="13"/>
        <v>0.73387080800000004</v>
      </c>
      <c r="K135">
        <f t="shared" si="14"/>
        <v>967.85</v>
      </c>
      <c r="L135">
        <f t="shared" si="15"/>
        <v>0.94021998487777414</v>
      </c>
      <c r="P135" s="5">
        <f t="shared" si="16"/>
        <v>967.85</v>
      </c>
      <c r="Q135" s="1">
        <f t="shared" si="17"/>
        <v>0.94021998487777414</v>
      </c>
    </row>
    <row r="136" spans="1:17" x14ac:dyDescent="0.3">
      <c r="A136">
        <v>0.90200000000000002</v>
      </c>
      <c r="B136">
        <v>700</v>
      </c>
      <c r="F136" s="5">
        <f t="shared" si="12"/>
        <v>973.15</v>
      </c>
      <c r="G136" s="1">
        <f t="shared" si="13"/>
        <v>0.73387080800000004</v>
      </c>
      <c r="K136">
        <f t="shared" si="14"/>
        <v>973.15</v>
      </c>
      <c r="L136">
        <f t="shared" si="15"/>
        <v>0.94021998487777414</v>
      </c>
      <c r="P136" s="5">
        <f t="shared" si="16"/>
        <v>973.15</v>
      </c>
      <c r="Q136" s="1">
        <f t="shared" si="17"/>
        <v>0.94021998487777414</v>
      </c>
    </row>
    <row r="137" spans="1:17" x14ac:dyDescent="0.3">
      <c r="A137">
        <v>0.90200000000000002</v>
      </c>
      <c r="B137">
        <v>705.2</v>
      </c>
      <c r="F137" s="5">
        <f t="shared" si="12"/>
        <v>978.35</v>
      </c>
      <c r="G137" s="1">
        <f t="shared" si="13"/>
        <v>0.73387080800000004</v>
      </c>
      <c r="K137">
        <f t="shared" si="14"/>
        <v>978.35</v>
      </c>
      <c r="L137">
        <f t="shared" si="15"/>
        <v>0.94021998487777414</v>
      </c>
      <c r="P137" s="5">
        <f t="shared" si="16"/>
        <v>978.35</v>
      </c>
      <c r="Q137" s="1">
        <f t="shared" si="17"/>
        <v>0.94021998487777414</v>
      </c>
    </row>
    <row r="138" spans="1:17" x14ac:dyDescent="0.3">
      <c r="A138">
        <v>0.90200000000000002</v>
      </c>
      <c r="B138">
        <v>710.3</v>
      </c>
      <c r="F138" s="5">
        <f t="shared" si="12"/>
        <v>983.44999999999993</v>
      </c>
      <c r="G138" s="1">
        <f t="shared" si="13"/>
        <v>0.73387080800000004</v>
      </c>
      <c r="K138">
        <f t="shared" si="14"/>
        <v>983.44999999999993</v>
      </c>
      <c r="L138">
        <f t="shared" si="15"/>
        <v>0.94021998487777414</v>
      </c>
      <c r="P138" s="5">
        <f t="shared" si="16"/>
        <v>983.44999999999993</v>
      </c>
      <c r="Q138" s="1">
        <f t="shared" si="17"/>
        <v>0.94021998487777414</v>
      </c>
    </row>
    <row r="139" spans="1:17" x14ac:dyDescent="0.3">
      <c r="A139">
        <v>0.90200000000000002</v>
      </c>
      <c r="B139">
        <v>715.6</v>
      </c>
      <c r="F139" s="5">
        <f t="shared" si="12"/>
        <v>988.75</v>
      </c>
      <c r="G139" s="1">
        <f t="shared" si="13"/>
        <v>0.73387080800000004</v>
      </c>
      <c r="K139">
        <f t="shared" si="14"/>
        <v>988.75</v>
      </c>
      <c r="L139">
        <f t="shared" si="15"/>
        <v>0.94021998487777414</v>
      </c>
      <c r="P139" s="5">
        <f t="shared" si="16"/>
        <v>988.75</v>
      </c>
      <c r="Q139" s="1">
        <f t="shared" si="17"/>
        <v>0.94021998487777414</v>
      </c>
    </row>
    <row r="140" spans="1:17" x14ac:dyDescent="0.3">
      <c r="A140">
        <v>0.90200000000000002</v>
      </c>
      <c r="B140">
        <v>720.8</v>
      </c>
      <c r="F140" s="5">
        <f t="shared" si="12"/>
        <v>993.94999999999993</v>
      </c>
      <c r="G140" s="1">
        <f t="shared" si="13"/>
        <v>0.73387080800000004</v>
      </c>
      <c r="K140">
        <f t="shared" si="14"/>
        <v>993.94999999999993</v>
      </c>
      <c r="L140">
        <f t="shared" si="15"/>
        <v>0.94021998487777414</v>
      </c>
      <c r="P140" s="5">
        <f t="shared" si="16"/>
        <v>993.94999999999993</v>
      </c>
      <c r="Q140" s="1">
        <f t="shared" si="17"/>
        <v>0.94021998487777414</v>
      </c>
    </row>
    <row r="141" spans="1:17" x14ac:dyDescent="0.3">
      <c r="A141">
        <v>0.90200000000000002</v>
      </c>
      <c r="B141">
        <v>726</v>
      </c>
      <c r="F141" s="5">
        <f t="shared" si="12"/>
        <v>999.15</v>
      </c>
      <c r="G141" s="1">
        <f t="shared" si="13"/>
        <v>0.73387080800000004</v>
      </c>
      <c r="K141">
        <f t="shared" si="14"/>
        <v>999.15</v>
      </c>
      <c r="L141">
        <f t="shared" si="15"/>
        <v>0.94021998487777414</v>
      </c>
      <c r="P141" s="5">
        <f t="shared" si="16"/>
        <v>999.15</v>
      </c>
      <c r="Q141" s="1">
        <f t="shared" si="17"/>
        <v>0.94021998487777414</v>
      </c>
    </row>
    <row r="142" spans="1:17" x14ac:dyDescent="0.3">
      <c r="A142">
        <v>0.90200000000000002</v>
      </c>
      <c r="B142">
        <v>731.3</v>
      </c>
      <c r="F142" s="5">
        <f t="shared" si="12"/>
        <v>1004.4499999999999</v>
      </c>
      <c r="G142" s="1">
        <f t="shared" si="13"/>
        <v>0.73387080800000004</v>
      </c>
      <c r="K142">
        <f t="shared" si="14"/>
        <v>1004.4499999999999</v>
      </c>
      <c r="L142">
        <f t="shared" si="15"/>
        <v>0.94021998487777414</v>
      </c>
      <c r="P142" s="5">
        <f t="shared" si="16"/>
        <v>1004.4499999999999</v>
      </c>
      <c r="Q142" s="1">
        <f t="shared" si="17"/>
        <v>0.94021998487777414</v>
      </c>
    </row>
    <row r="143" spans="1:17" x14ac:dyDescent="0.3">
      <c r="A143">
        <v>0.90200000000000002</v>
      </c>
      <c r="B143">
        <v>736.5</v>
      </c>
      <c r="F143" s="5">
        <f t="shared" si="12"/>
        <v>1009.65</v>
      </c>
      <c r="G143" s="1">
        <f t="shared" si="13"/>
        <v>0.73387080800000004</v>
      </c>
      <c r="K143">
        <f t="shared" si="14"/>
        <v>1009.65</v>
      </c>
      <c r="L143">
        <f t="shared" si="15"/>
        <v>0.94021998487777414</v>
      </c>
      <c r="P143" s="5">
        <f t="shared" si="16"/>
        <v>1009.65</v>
      </c>
      <c r="Q143" s="1">
        <f t="shared" si="17"/>
        <v>0.94021998487777414</v>
      </c>
    </row>
    <row r="144" spans="1:17" x14ac:dyDescent="0.3">
      <c r="A144">
        <v>0.90200000000000002</v>
      </c>
      <c r="B144">
        <v>741.9</v>
      </c>
      <c r="F144" s="5">
        <f t="shared" si="12"/>
        <v>1015.05</v>
      </c>
      <c r="G144" s="1">
        <f t="shared" si="13"/>
        <v>0.73387080800000004</v>
      </c>
      <c r="K144">
        <f t="shared" si="14"/>
        <v>1015.05</v>
      </c>
      <c r="L144">
        <f t="shared" si="15"/>
        <v>0.94021998487777414</v>
      </c>
      <c r="P144" s="5">
        <f t="shared" si="16"/>
        <v>1015.05</v>
      </c>
      <c r="Q144" s="1">
        <f t="shared" si="17"/>
        <v>0.94021998487777414</v>
      </c>
    </row>
    <row r="145" spans="1:17" x14ac:dyDescent="0.3">
      <c r="A145">
        <v>0.90200000000000002</v>
      </c>
      <c r="B145">
        <v>747.1</v>
      </c>
      <c r="F145" s="5">
        <f t="shared" si="12"/>
        <v>1020.25</v>
      </c>
      <c r="G145" s="1">
        <f t="shared" si="13"/>
        <v>0.73387080800000004</v>
      </c>
      <c r="K145">
        <f t="shared" si="14"/>
        <v>1020.25</v>
      </c>
      <c r="L145">
        <f t="shared" si="15"/>
        <v>0.94021998487777414</v>
      </c>
      <c r="P145" s="5">
        <f t="shared" si="16"/>
        <v>1020.25</v>
      </c>
      <c r="Q145" s="1">
        <f t="shared" si="17"/>
        <v>0.94021998487777414</v>
      </c>
    </row>
    <row r="146" spans="1:17" x14ac:dyDescent="0.3">
      <c r="A146">
        <v>0.90200000000000002</v>
      </c>
      <c r="B146">
        <v>752.3</v>
      </c>
      <c r="F146" s="5">
        <f t="shared" si="12"/>
        <v>1025.4499999999998</v>
      </c>
      <c r="G146" s="1">
        <f t="shared" si="13"/>
        <v>0.73387080800000004</v>
      </c>
      <c r="K146">
        <f t="shared" si="14"/>
        <v>1025.4499999999998</v>
      </c>
      <c r="L146">
        <f t="shared" si="15"/>
        <v>0.94021998487777414</v>
      </c>
      <c r="P146" s="5">
        <f t="shared" si="16"/>
        <v>1025.4499999999998</v>
      </c>
      <c r="Q146" s="1">
        <f t="shared" si="17"/>
        <v>0.94021998487777414</v>
      </c>
    </row>
    <row r="147" spans="1:17" x14ac:dyDescent="0.3">
      <c r="A147">
        <v>0.90200000000000002</v>
      </c>
      <c r="B147">
        <v>757.6</v>
      </c>
      <c r="F147" s="5">
        <f t="shared" si="12"/>
        <v>1030.75</v>
      </c>
      <c r="G147" s="1">
        <f t="shared" si="13"/>
        <v>0.73387080800000004</v>
      </c>
      <c r="K147">
        <f t="shared" si="14"/>
        <v>1030.75</v>
      </c>
      <c r="L147">
        <f t="shared" si="15"/>
        <v>0.94021998487777414</v>
      </c>
      <c r="P147" s="5">
        <f t="shared" si="16"/>
        <v>1030.75</v>
      </c>
      <c r="Q147" s="1">
        <f t="shared" si="17"/>
        <v>0.94021998487777414</v>
      </c>
    </row>
    <row r="148" spans="1:17" x14ac:dyDescent="0.3">
      <c r="A148">
        <v>0.90200000000000002</v>
      </c>
      <c r="B148">
        <v>762.9</v>
      </c>
      <c r="F148" s="5">
        <f t="shared" si="12"/>
        <v>1036.05</v>
      </c>
      <c r="G148" s="1">
        <f t="shared" si="13"/>
        <v>0.73387080800000004</v>
      </c>
      <c r="K148">
        <f t="shared" si="14"/>
        <v>1036.05</v>
      </c>
      <c r="L148">
        <f t="shared" si="15"/>
        <v>0.94021998487777414</v>
      </c>
      <c r="P148" s="5">
        <f t="shared" si="16"/>
        <v>1036.05</v>
      </c>
      <c r="Q148" s="1">
        <f t="shared" si="17"/>
        <v>0.94021998487777414</v>
      </c>
    </row>
    <row r="149" spans="1:17" x14ac:dyDescent="0.3">
      <c r="A149">
        <v>0.90200000000000002</v>
      </c>
      <c r="B149">
        <v>768.2</v>
      </c>
      <c r="F149" s="5">
        <f t="shared" si="12"/>
        <v>1041.3499999999999</v>
      </c>
      <c r="G149" s="1">
        <f t="shared" si="13"/>
        <v>0.73387080800000004</v>
      </c>
      <c r="K149">
        <f t="shared" si="14"/>
        <v>1041.3499999999999</v>
      </c>
      <c r="L149">
        <f t="shared" si="15"/>
        <v>0.94021998487777414</v>
      </c>
      <c r="P149" s="5">
        <f t="shared" si="16"/>
        <v>1041.3499999999999</v>
      </c>
      <c r="Q149" s="1">
        <f t="shared" si="17"/>
        <v>0.94021998487777414</v>
      </c>
    </row>
    <row r="150" spans="1:17" x14ac:dyDescent="0.3">
      <c r="A150">
        <v>0.90200000000000002</v>
      </c>
      <c r="B150">
        <v>773.4</v>
      </c>
      <c r="F150" s="5">
        <f t="shared" si="12"/>
        <v>1046.55</v>
      </c>
      <c r="G150" s="1">
        <f t="shared" si="13"/>
        <v>0.73387080800000004</v>
      </c>
      <c r="K150">
        <f t="shared" si="14"/>
        <v>1046.55</v>
      </c>
      <c r="L150">
        <f t="shared" si="15"/>
        <v>0.94021998487777414</v>
      </c>
      <c r="P150" s="5">
        <f t="shared" si="16"/>
        <v>1046.55</v>
      </c>
      <c r="Q150" s="1">
        <f t="shared" si="17"/>
        <v>0.94021998487777414</v>
      </c>
    </row>
    <row r="151" spans="1:17" x14ac:dyDescent="0.3">
      <c r="A151">
        <v>0.90200000000000002</v>
      </c>
      <c r="B151">
        <v>778.7</v>
      </c>
      <c r="F151" s="5">
        <f t="shared" si="12"/>
        <v>1051.8499999999999</v>
      </c>
      <c r="G151" s="1">
        <f t="shared" si="13"/>
        <v>0.73387080800000004</v>
      </c>
      <c r="K151">
        <f t="shared" si="14"/>
        <v>1051.8499999999999</v>
      </c>
      <c r="L151">
        <f t="shared" si="15"/>
        <v>0.94021998487777414</v>
      </c>
      <c r="P151" s="5">
        <f t="shared" si="16"/>
        <v>1051.8499999999999</v>
      </c>
      <c r="Q151" s="1">
        <f t="shared" si="17"/>
        <v>0.94021998487777414</v>
      </c>
    </row>
    <row r="152" spans="1:17" x14ac:dyDescent="0.3">
      <c r="A152">
        <v>0.90200000000000002</v>
      </c>
      <c r="B152">
        <v>784</v>
      </c>
      <c r="F152" s="5">
        <f t="shared" si="12"/>
        <v>1057.1500000000001</v>
      </c>
      <c r="G152" s="1">
        <f t="shared" si="13"/>
        <v>0.73387080800000004</v>
      </c>
      <c r="K152">
        <f t="shared" si="14"/>
        <v>1057.1500000000001</v>
      </c>
      <c r="L152">
        <f t="shared" si="15"/>
        <v>0.94021998487777414</v>
      </c>
      <c r="P152" s="5">
        <f t="shared" si="16"/>
        <v>1057.1500000000001</v>
      </c>
      <c r="Q152" s="1">
        <f t="shared" si="17"/>
        <v>0.94021998487777414</v>
      </c>
    </row>
    <row r="153" spans="1:17" x14ac:dyDescent="0.3">
      <c r="A153">
        <v>0.90200000000000002</v>
      </c>
      <c r="B153">
        <v>789.3</v>
      </c>
      <c r="F153" s="5">
        <f t="shared" si="12"/>
        <v>1062.4499999999998</v>
      </c>
      <c r="G153" s="1">
        <f t="shared" si="13"/>
        <v>0.73387080800000004</v>
      </c>
      <c r="K153">
        <f t="shared" si="14"/>
        <v>1062.4499999999998</v>
      </c>
      <c r="L153">
        <f t="shared" si="15"/>
        <v>0.94021998487777414</v>
      </c>
      <c r="P153" s="5">
        <f t="shared" si="16"/>
        <v>1062.4499999999998</v>
      </c>
      <c r="Q153" s="1">
        <f t="shared" si="17"/>
        <v>0.94021998487777414</v>
      </c>
    </row>
    <row r="154" spans="1:17" x14ac:dyDescent="0.3">
      <c r="A154">
        <v>0.90200000000000002</v>
      </c>
      <c r="B154">
        <v>794.5</v>
      </c>
      <c r="F154" s="5">
        <f t="shared" si="12"/>
        <v>1067.6500000000001</v>
      </c>
      <c r="G154" s="1">
        <f t="shared" si="13"/>
        <v>0.73387080800000004</v>
      </c>
      <c r="K154">
        <f t="shared" si="14"/>
        <v>1067.6500000000001</v>
      </c>
      <c r="L154">
        <f t="shared" si="15"/>
        <v>0.94021998487777414</v>
      </c>
      <c r="P154" s="5">
        <f t="shared" si="16"/>
        <v>1067.6500000000001</v>
      </c>
      <c r="Q154" s="1">
        <f t="shared" si="17"/>
        <v>0.94021998487777414</v>
      </c>
    </row>
    <row r="155" spans="1:17" x14ac:dyDescent="0.3">
      <c r="A155">
        <v>0.90200000000000002</v>
      </c>
      <c r="B155">
        <v>799.8</v>
      </c>
      <c r="F155" s="5">
        <f t="shared" si="12"/>
        <v>1072.9499999999998</v>
      </c>
      <c r="G155" s="1">
        <f t="shared" si="13"/>
        <v>0.73387080800000004</v>
      </c>
      <c r="K155">
        <f t="shared" si="14"/>
        <v>1072.9499999999998</v>
      </c>
      <c r="L155">
        <f t="shared" si="15"/>
        <v>0.94021998487777414</v>
      </c>
      <c r="P155" s="5">
        <f t="shared" si="16"/>
        <v>1072.9499999999998</v>
      </c>
      <c r="Q155" s="1">
        <f t="shared" si="17"/>
        <v>0.94021998487777414</v>
      </c>
    </row>
    <row r="156" spans="1:17" x14ac:dyDescent="0.3">
      <c r="A156">
        <v>0.90200000000000002</v>
      </c>
      <c r="B156">
        <v>805.3</v>
      </c>
      <c r="F156" s="5">
        <f t="shared" si="12"/>
        <v>1078.4499999999998</v>
      </c>
      <c r="G156" s="1">
        <f t="shared" si="13"/>
        <v>0.73387080800000004</v>
      </c>
      <c r="K156">
        <f t="shared" si="14"/>
        <v>1078.4499999999998</v>
      </c>
      <c r="L156">
        <f t="shared" si="15"/>
        <v>0.94021998487777414</v>
      </c>
      <c r="P156" s="5">
        <f t="shared" si="16"/>
        <v>1078.4499999999998</v>
      </c>
      <c r="Q156" s="1">
        <f t="shared" si="17"/>
        <v>0.94021998487777414</v>
      </c>
    </row>
    <row r="157" spans="1:17" x14ac:dyDescent="0.3">
      <c r="A157">
        <v>0.90200000000000002</v>
      </c>
      <c r="B157">
        <v>810.6</v>
      </c>
      <c r="F157" s="5">
        <f t="shared" si="12"/>
        <v>1083.75</v>
      </c>
      <c r="G157" s="1">
        <f t="shared" si="13"/>
        <v>0.73387080800000004</v>
      </c>
      <c r="K157">
        <f t="shared" si="14"/>
        <v>1083.75</v>
      </c>
      <c r="L157">
        <f t="shared" si="15"/>
        <v>0.94021998487777414</v>
      </c>
      <c r="P157" s="5">
        <f t="shared" si="16"/>
        <v>1083.75</v>
      </c>
      <c r="Q157" s="1">
        <f t="shared" si="17"/>
        <v>0.94021998487777414</v>
      </c>
    </row>
    <row r="158" spans="1:17" x14ac:dyDescent="0.3">
      <c r="A158">
        <v>0.90200000000000002</v>
      </c>
      <c r="B158">
        <v>816.1</v>
      </c>
      <c r="F158" s="5">
        <f t="shared" si="12"/>
        <v>1089.25</v>
      </c>
      <c r="G158" s="1">
        <f t="shared" si="13"/>
        <v>0.73387080800000004</v>
      </c>
      <c r="K158">
        <f t="shared" si="14"/>
        <v>1089.25</v>
      </c>
      <c r="L158">
        <f t="shared" si="15"/>
        <v>0.94021998487777414</v>
      </c>
      <c r="P158" s="5">
        <f t="shared" si="16"/>
        <v>1089.25</v>
      </c>
      <c r="Q158" s="1">
        <f t="shared" si="17"/>
        <v>0.94021998487777414</v>
      </c>
    </row>
    <row r="159" spans="1:17" x14ac:dyDescent="0.3">
      <c r="A159">
        <v>0.90200000000000002</v>
      </c>
      <c r="B159">
        <v>821.7</v>
      </c>
      <c r="F159" s="5">
        <f t="shared" si="12"/>
        <v>1094.8499999999999</v>
      </c>
      <c r="G159" s="1">
        <f t="shared" si="13"/>
        <v>0.73387080800000004</v>
      </c>
      <c r="K159">
        <f t="shared" si="14"/>
        <v>1094.8499999999999</v>
      </c>
      <c r="L159">
        <f t="shared" si="15"/>
        <v>0.94021998487777414</v>
      </c>
      <c r="P159" s="5">
        <f t="shared" si="16"/>
        <v>1094.8499999999999</v>
      </c>
      <c r="Q159" s="1">
        <f t="shared" si="17"/>
        <v>0.94021998487777414</v>
      </c>
    </row>
    <row r="160" spans="1:17" x14ac:dyDescent="0.3">
      <c r="A160">
        <v>0.90200000000000002</v>
      </c>
      <c r="B160">
        <v>827</v>
      </c>
      <c r="F160" s="5">
        <f t="shared" si="12"/>
        <v>1100.1500000000001</v>
      </c>
      <c r="G160" s="1">
        <f t="shared" si="13"/>
        <v>0.73387080800000004</v>
      </c>
      <c r="K160">
        <f t="shared" si="14"/>
        <v>1100.1500000000001</v>
      </c>
      <c r="L160">
        <f t="shared" si="15"/>
        <v>0.94021998487777414</v>
      </c>
      <c r="P160" s="5">
        <f t="shared" si="16"/>
        <v>1100.1500000000001</v>
      </c>
      <c r="Q160" s="1">
        <f t="shared" si="17"/>
        <v>0.94021998487777414</v>
      </c>
    </row>
    <row r="161" spans="1:17" x14ac:dyDescent="0.3">
      <c r="A161">
        <v>0.90200000000000002</v>
      </c>
      <c r="B161">
        <v>832.3</v>
      </c>
      <c r="F161" s="5">
        <f t="shared" si="12"/>
        <v>1105.4499999999998</v>
      </c>
      <c r="G161" s="1">
        <f t="shared" si="13"/>
        <v>0.73387080800000004</v>
      </c>
      <c r="K161">
        <f t="shared" si="14"/>
        <v>1105.4499999999998</v>
      </c>
      <c r="L161">
        <f t="shared" si="15"/>
        <v>0.94021998487777414</v>
      </c>
      <c r="P161" s="5">
        <f t="shared" si="16"/>
        <v>1105.4499999999998</v>
      </c>
      <c r="Q161" s="1">
        <f t="shared" si="17"/>
        <v>0.94021998487777414</v>
      </c>
    </row>
    <row r="162" spans="1:17" x14ac:dyDescent="0.3">
      <c r="A162">
        <v>0.90200000000000002</v>
      </c>
      <c r="B162">
        <v>837.8</v>
      </c>
      <c r="F162" s="5">
        <f t="shared" si="12"/>
        <v>1110.9499999999998</v>
      </c>
      <c r="G162" s="1">
        <f t="shared" si="13"/>
        <v>0.73387080800000004</v>
      </c>
      <c r="K162">
        <f t="shared" si="14"/>
        <v>1110.9499999999998</v>
      </c>
      <c r="L162">
        <f t="shared" si="15"/>
        <v>0.94021998487777414</v>
      </c>
      <c r="P162" s="5">
        <f t="shared" si="16"/>
        <v>1110.9499999999998</v>
      </c>
      <c r="Q162" s="1">
        <f t="shared" si="17"/>
        <v>0.94021998487777414</v>
      </c>
    </row>
    <row r="163" spans="1:17" x14ac:dyDescent="0.3">
      <c r="A163">
        <v>0.90200000000000002</v>
      </c>
      <c r="B163">
        <v>843.5</v>
      </c>
      <c r="F163" s="5">
        <f t="shared" si="12"/>
        <v>1116.6500000000001</v>
      </c>
      <c r="G163" s="1">
        <f t="shared" si="13"/>
        <v>0.73387080800000004</v>
      </c>
      <c r="K163">
        <f t="shared" si="14"/>
        <v>1116.6500000000001</v>
      </c>
      <c r="L163">
        <f t="shared" si="15"/>
        <v>0.94021998487777414</v>
      </c>
      <c r="P163" s="5">
        <f t="shared" si="16"/>
        <v>1116.6500000000001</v>
      </c>
      <c r="Q163" s="1">
        <f t="shared" si="17"/>
        <v>0.94021998487777414</v>
      </c>
    </row>
    <row r="164" spans="1:17" x14ac:dyDescent="0.3">
      <c r="A164">
        <v>0.90200000000000002</v>
      </c>
      <c r="B164">
        <v>849</v>
      </c>
      <c r="F164" s="5">
        <f t="shared" ref="F164:F199" si="18">B164+273.15</f>
        <v>1122.1500000000001</v>
      </c>
      <c r="G164" s="1">
        <f t="shared" ref="G164:G199" si="19">((1-(($A$4-A164)/$A$4))^3)</f>
        <v>0.73387080800000004</v>
      </c>
      <c r="K164">
        <f t="shared" ref="K164:K199" si="20">F164</f>
        <v>1122.1500000000001</v>
      </c>
      <c r="L164">
        <f t="shared" ref="L164:L199" si="21">$D$10/G164</f>
        <v>0.94021998487777414</v>
      </c>
      <c r="P164" s="5">
        <f t="shared" si="16"/>
        <v>1122.1500000000001</v>
      </c>
      <c r="Q164" s="1">
        <f t="shared" si="17"/>
        <v>0.94021998487777414</v>
      </c>
    </row>
    <row r="165" spans="1:17" x14ac:dyDescent="0.3">
      <c r="A165">
        <v>0.90200000000000002</v>
      </c>
      <c r="B165">
        <v>854.5</v>
      </c>
      <c r="F165" s="5">
        <f t="shared" si="18"/>
        <v>1127.6500000000001</v>
      </c>
      <c r="G165" s="1">
        <f t="shared" si="19"/>
        <v>0.73387080800000004</v>
      </c>
      <c r="K165">
        <f t="shared" si="20"/>
        <v>1127.6500000000001</v>
      </c>
      <c r="L165">
        <f t="shared" si="21"/>
        <v>0.94021998487777414</v>
      </c>
      <c r="P165" s="5">
        <f t="shared" si="16"/>
        <v>1127.6500000000001</v>
      </c>
      <c r="Q165" s="1">
        <f t="shared" si="17"/>
        <v>0.94021998487777414</v>
      </c>
    </row>
    <row r="166" spans="1:17" x14ac:dyDescent="0.3">
      <c r="A166">
        <v>0.90200000000000002</v>
      </c>
      <c r="B166">
        <v>859.8</v>
      </c>
      <c r="F166" s="5">
        <f t="shared" si="18"/>
        <v>1132.9499999999998</v>
      </c>
      <c r="G166" s="1">
        <f t="shared" si="19"/>
        <v>0.73387080800000004</v>
      </c>
      <c r="K166">
        <f t="shared" si="20"/>
        <v>1132.9499999999998</v>
      </c>
      <c r="L166">
        <f t="shared" si="21"/>
        <v>0.94021998487777414</v>
      </c>
      <c r="P166" s="5">
        <f t="shared" si="16"/>
        <v>1132.9499999999998</v>
      </c>
      <c r="Q166" s="1">
        <f t="shared" si="17"/>
        <v>0.94021998487777414</v>
      </c>
    </row>
    <row r="167" spans="1:17" x14ac:dyDescent="0.3">
      <c r="A167">
        <v>0.90200000000000002</v>
      </c>
      <c r="B167">
        <v>865.4</v>
      </c>
      <c r="F167" s="5">
        <f t="shared" si="18"/>
        <v>1138.55</v>
      </c>
      <c r="G167" s="1">
        <f t="shared" si="19"/>
        <v>0.73387080800000004</v>
      </c>
      <c r="K167">
        <f t="shared" si="20"/>
        <v>1138.55</v>
      </c>
      <c r="L167">
        <f t="shared" si="21"/>
        <v>0.94021998487777414</v>
      </c>
      <c r="P167" s="5">
        <f t="shared" si="16"/>
        <v>1138.55</v>
      </c>
      <c r="Q167" s="1">
        <f t="shared" si="17"/>
        <v>0.94021998487777414</v>
      </c>
    </row>
    <row r="168" spans="1:17" x14ac:dyDescent="0.3">
      <c r="A168">
        <v>0.90200000000000002</v>
      </c>
      <c r="B168">
        <v>870.8</v>
      </c>
      <c r="F168" s="5">
        <f t="shared" si="18"/>
        <v>1143.9499999999998</v>
      </c>
      <c r="G168" s="1">
        <f t="shared" si="19"/>
        <v>0.73387080800000004</v>
      </c>
      <c r="K168">
        <f t="shared" si="20"/>
        <v>1143.9499999999998</v>
      </c>
      <c r="L168">
        <f t="shared" si="21"/>
        <v>0.94021998487777414</v>
      </c>
      <c r="P168" s="5">
        <f t="shared" si="16"/>
        <v>1143.9499999999998</v>
      </c>
      <c r="Q168" s="1">
        <f t="shared" si="17"/>
        <v>0.94021998487777414</v>
      </c>
    </row>
    <row r="169" spans="1:17" x14ac:dyDescent="0.3">
      <c r="A169">
        <v>0.90200000000000002</v>
      </c>
      <c r="B169">
        <v>876.2</v>
      </c>
      <c r="F169" s="5">
        <f t="shared" si="18"/>
        <v>1149.3499999999999</v>
      </c>
      <c r="G169" s="1">
        <f t="shared" si="19"/>
        <v>0.73387080800000004</v>
      </c>
      <c r="K169">
        <f t="shared" si="20"/>
        <v>1149.3499999999999</v>
      </c>
      <c r="L169">
        <f t="shared" si="21"/>
        <v>0.94021998487777414</v>
      </c>
      <c r="P169" s="5">
        <f t="shared" si="16"/>
        <v>1149.3499999999999</v>
      </c>
      <c r="Q169" s="1">
        <f t="shared" si="17"/>
        <v>0.94021998487777414</v>
      </c>
    </row>
    <row r="170" spans="1:17" x14ac:dyDescent="0.3">
      <c r="A170">
        <v>0.90200000000000002</v>
      </c>
      <c r="B170">
        <v>882.1</v>
      </c>
      <c r="F170" s="5">
        <f t="shared" si="18"/>
        <v>1155.25</v>
      </c>
      <c r="G170" s="1">
        <f t="shared" si="19"/>
        <v>0.73387080800000004</v>
      </c>
      <c r="K170">
        <f t="shared" si="20"/>
        <v>1155.25</v>
      </c>
      <c r="L170">
        <f t="shared" si="21"/>
        <v>0.94021998487777414</v>
      </c>
      <c r="P170" s="5">
        <f t="shared" si="16"/>
        <v>1155.25</v>
      </c>
      <c r="Q170" s="1">
        <f t="shared" si="17"/>
        <v>0.94021998487777414</v>
      </c>
    </row>
    <row r="171" spans="1:17" x14ac:dyDescent="0.3">
      <c r="A171">
        <v>0.90200000000000002</v>
      </c>
      <c r="B171">
        <v>888</v>
      </c>
      <c r="F171" s="5">
        <f t="shared" si="18"/>
        <v>1161.1500000000001</v>
      </c>
      <c r="G171" s="1">
        <f t="shared" si="19"/>
        <v>0.73387080800000004</v>
      </c>
      <c r="K171">
        <f t="shared" si="20"/>
        <v>1161.1500000000001</v>
      </c>
      <c r="L171">
        <f t="shared" si="21"/>
        <v>0.94021998487777414</v>
      </c>
      <c r="P171" s="5">
        <f t="shared" si="16"/>
        <v>1161.1500000000001</v>
      </c>
      <c r="Q171" s="1">
        <f t="shared" si="17"/>
        <v>0.94021998487777414</v>
      </c>
    </row>
    <row r="172" spans="1:17" x14ac:dyDescent="0.3">
      <c r="A172">
        <v>0.90200000000000002</v>
      </c>
      <c r="B172">
        <v>894</v>
      </c>
      <c r="F172" s="5">
        <f t="shared" si="18"/>
        <v>1167.1500000000001</v>
      </c>
      <c r="G172" s="1">
        <f t="shared" si="19"/>
        <v>0.73387080800000004</v>
      </c>
      <c r="K172">
        <f t="shared" si="20"/>
        <v>1167.1500000000001</v>
      </c>
      <c r="L172">
        <f t="shared" si="21"/>
        <v>0.94021998487777414</v>
      </c>
      <c r="P172" s="5">
        <f t="shared" si="16"/>
        <v>1167.1500000000001</v>
      </c>
      <c r="Q172" s="1">
        <f t="shared" si="17"/>
        <v>0.94021998487777414</v>
      </c>
    </row>
    <row r="173" spans="1:17" x14ac:dyDescent="0.3">
      <c r="A173">
        <v>0.90200000000000002</v>
      </c>
      <c r="B173">
        <v>899.5</v>
      </c>
      <c r="F173" s="5">
        <f t="shared" si="18"/>
        <v>1172.6500000000001</v>
      </c>
      <c r="G173" s="1">
        <f t="shared" si="19"/>
        <v>0.73387080800000004</v>
      </c>
      <c r="K173">
        <f t="shared" si="20"/>
        <v>1172.6500000000001</v>
      </c>
      <c r="L173">
        <f t="shared" si="21"/>
        <v>0.94021998487777414</v>
      </c>
      <c r="P173" s="5">
        <f t="shared" si="16"/>
        <v>1172.6500000000001</v>
      </c>
      <c r="Q173" s="1">
        <f t="shared" si="17"/>
        <v>0.94021998487777414</v>
      </c>
    </row>
    <row r="174" spans="1:17" x14ac:dyDescent="0.3">
      <c r="A174">
        <v>0.90200000000000002</v>
      </c>
      <c r="B174">
        <v>905</v>
      </c>
      <c r="F174" s="5">
        <f t="shared" si="18"/>
        <v>1178.1500000000001</v>
      </c>
      <c r="G174" s="1">
        <f t="shared" si="19"/>
        <v>0.73387080800000004</v>
      </c>
      <c r="K174">
        <f t="shared" si="20"/>
        <v>1178.1500000000001</v>
      </c>
      <c r="L174">
        <f t="shared" si="21"/>
        <v>0.94021998487777414</v>
      </c>
      <c r="P174" s="5">
        <f t="shared" si="16"/>
        <v>1178.1500000000001</v>
      </c>
      <c r="Q174" s="1">
        <f t="shared" si="17"/>
        <v>0.94021998487777414</v>
      </c>
    </row>
    <row r="175" spans="1:17" x14ac:dyDescent="0.3">
      <c r="A175">
        <v>0.90200000000000002</v>
      </c>
      <c r="B175">
        <v>910.3</v>
      </c>
      <c r="F175" s="5">
        <f t="shared" si="18"/>
        <v>1183.4499999999998</v>
      </c>
      <c r="G175" s="1">
        <f t="shared" si="19"/>
        <v>0.73387080800000004</v>
      </c>
      <c r="K175">
        <f t="shared" si="20"/>
        <v>1183.4499999999998</v>
      </c>
      <c r="L175">
        <f t="shared" si="21"/>
        <v>0.94021998487777414</v>
      </c>
      <c r="P175" s="5">
        <f t="shared" si="16"/>
        <v>1183.4499999999998</v>
      </c>
      <c r="Q175" s="1">
        <f t="shared" si="17"/>
        <v>0.94021998487777414</v>
      </c>
    </row>
    <row r="176" spans="1:17" x14ac:dyDescent="0.3">
      <c r="A176">
        <v>0.90200000000000002</v>
      </c>
      <c r="B176">
        <v>915.7</v>
      </c>
      <c r="F176" s="5">
        <f t="shared" si="18"/>
        <v>1188.8499999999999</v>
      </c>
      <c r="G176" s="1">
        <f t="shared" si="19"/>
        <v>0.73387080800000004</v>
      </c>
      <c r="K176">
        <f t="shared" si="20"/>
        <v>1188.8499999999999</v>
      </c>
      <c r="L176">
        <f t="shared" si="21"/>
        <v>0.94021998487777414</v>
      </c>
      <c r="P176" s="5">
        <f t="shared" si="16"/>
        <v>1188.8499999999999</v>
      </c>
      <c r="Q176" s="1">
        <f t="shared" si="17"/>
        <v>0.94021998487777414</v>
      </c>
    </row>
    <row r="177" spans="1:17" x14ac:dyDescent="0.3">
      <c r="A177">
        <v>0.90200000000000002</v>
      </c>
      <c r="B177">
        <v>920.8</v>
      </c>
      <c r="F177" s="5">
        <f t="shared" si="18"/>
        <v>1193.9499999999998</v>
      </c>
      <c r="G177" s="1">
        <f t="shared" si="19"/>
        <v>0.73387080800000004</v>
      </c>
      <c r="K177">
        <f t="shared" si="20"/>
        <v>1193.9499999999998</v>
      </c>
      <c r="L177">
        <f t="shared" si="21"/>
        <v>0.94021998487777414</v>
      </c>
      <c r="P177" s="5">
        <f t="shared" si="16"/>
        <v>1193.9499999999998</v>
      </c>
      <c r="Q177" s="1">
        <f t="shared" si="17"/>
        <v>0.94021998487777414</v>
      </c>
    </row>
    <row r="178" spans="1:17" x14ac:dyDescent="0.3">
      <c r="A178">
        <v>0.90200000000000002</v>
      </c>
      <c r="B178">
        <v>926.6</v>
      </c>
      <c r="F178" s="5">
        <f t="shared" si="18"/>
        <v>1199.75</v>
      </c>
      <c r="G178" s="1">
        <f t="shared" si="19"/>
        <v>0.73387080800000004</v>
      </c>
      <c r="K178">
        <f t="shared" si="20"/>
        <v>1199.75</v>
      </c>
      <c r="L178">
        <f t="shared" si="21"/>
        <v>0.94021998487777414</v>
      </c>
      <c r="P178" s="5">
        <f t="shared" si="16"/>
        <v>1199.75</v>
      </c>
      <c r="Q178" s="1">
        <f t="shared" si="17"/>
        <v>0.94021998487777414</v>
      </c>
    </row>
    <row r="179" spans="1:17" x14ac:dyDescent="0.3">
      <c r="A179">
        <v>0.90200000000000002</v>
      </c>
      <c r="B179">
        <v>932.3</v>
      </c>
      <c r="F179" s="5">
        <f t="shared" si="18"/>
        <v>1205.4499999999998</v>
      </c>
      <c r="G179" s="1">
        <f t="shared" si="19"/>
        <v>0.73387080800000004</v>
      </c>
      <c r="K179">
        <f t="shared" si="20"/>
        <v>1205.4499999999998</v>
      </c>
      <c r="L179">
        <f t="shared" si="21"/>
        <v>0.94021998487777414</v>
      </c>
      <c r="P179" s="5">
        <f t="shared" si="16"/>
        <v>1205.4499999999998</v>
      </c>
      <c r="Q179" s="1">
        <f t="shared" si="17"/>
        <v>0.94021998487777414</v>
      </c>
    </row>
    <row r="180" spans="1:17" x14ac:dyDescent="0.3">
      <c r="A180">
        <v>0.90200000000000002</v>
      </c>
      <c r="B180">
        <v>938.3</v>
      </c>
      <c r="F180" s="5">
        <f t="shared" si="18"/>
        <v>1211.4499999999998</v>
      </c>
      <c r="G180" s="1">
        <f t="shared" si="19"/>
        <v>0.73387080800000004</v>
      </c>
      <c r="K180">
        <f t="shared" si="20"/>
        <v>1211.4499999999998</v>
      </c>
      <c r="L180">
        <f t="shared" si="21"/>
        <v>0.94021998487777414</v>
      </c>
      <c r="P180" s="5">
        <f t="shared" si="16"/>
        <v>1211.4499999999998</v>
      </c>
      <c r="Q180" s="1">
        <f t="shared" si="17"/>
        <v>0.94021998487777414</v>
      </c>
    </row>
    <row r="181" spans="1:17" x14ac:dyDescent="0.3">
      <c r="A181">
        <v>0.90200000000000002</v>
      </c>
      <c r="B181">
        <v>944</v>
      </c>
      <c r="F181" s="5">
        <f t="shared" si="18"/>
        <v>1217.1500000000001</v>
      </c>
      <c r="G181" s="1">
        <f t="shared" si="19"/>
        <v>0.73387080800000004</v>
      </c>
      <c r="K181">
        <f t="shared" si="20"/>
        <v>1217.1500000000001</v>
      </c>
      <c r="L181">
        <f t="shared" si="21"/>
        <v>0.94021998487777414</v>
      </c>
      <c r="P181" s="5">
        <f t="shared" si="16"/>
        <v>1217.1500000000001</v>
      </c>
      <c r="Q181" s="1">
        <f t="shared" si="17"/>
        <v>0.94021998487777414</v>
      </c>
    </row>
    <row r="182" spans="1:17" x14ac:dyDescent="0.3">
      <c r="A182">
        <v>0.90200000000000002</v>
      </c>
      <c r="B182">
        <v>949.2</v>
      </c>
      <c r="F182" s="5">
        <f t="shared" si="18"/>
        <v>1222.3499999999999</v>
      </c>
      <c r="G182" s="1">
        <f t="shared" si="19"/>
        <v>0.73387080800000004</v>
      </c>
      <c r="K182">
        <f t="shared" si="20"/>
        <v>1222.3499999999999</v>
      </c>
      <c r="L182">
        <f t="shared" si="21"/>
        <v>0.94021998487777414</v>
      </c>
      <c r="P182" s="5">
        <f t="shared" si="16"/>
        <v>1222.3499999999999</v>
      </c>
      <c r="Q182" s="1">
        <f t="shared" si="17"/>
        <v>0.94021998487777414</v>
      </c>
    </row>
    <row r="183" spans="1:17" x14ac:dyDescent="0.3">
      <c r="A183">
        <v>0.90200000000000002</v>
      </c>
      <c r="B183">
        <v>953.2</v>
      </c>
      <c r="F183" s="5">
        <f t="shared" si="18"/>
        <v>1226.3499999999999</v>
      </c>
      <c r="G183" s="1">
        <f t="shared" si="19"/>
        <v>0.73387080800000004</v>
      </c>
      <c r="K183">
        <f t="shared" si="20"/>
        <v>1226.3499999999999</v>
      </c>
      <c r="L183">
        <f t="shared" si="21"/>
        <v>0.94021998487777414</v>
      </c>
      <c r="P183" s="5">
        <f t="shared" si="16"/>
        <v>1226.3499999999999</v>
      </c>
      <c r="Q183" s="1">
        <f t="shared" si="17"/>
        <v>0.94021998487777414</v>
      </c>
    </row>
    <row r="184" spans="1:17" x14ac:dyDescent="0.3">
      <c r="A184">
        <v>0.90200000000000002</v>
      </c>
      <c r="B184">
        <v>956.9</v>
      </c>
      <c r="F184" s="5">
        <f t="shared" si="18"/>
        <v>1230.05</v>
      </c>
      <c r="G184" s="1">
        <f t="shared" si="19"/>
        <v>0.73387080800000004</v>
      </c>
      <c r="K184">
        <f t="shared" si="20"/>
        <v>1230.05</v>
      </c>
      <c r="L184">
        <f t="shared" si="21"/>
        <v>0.94021998487777414</v>
      </c>
      <c r="P184" s="5">
        <f t="shared" si="16"/>
        <v>1230.05</v>
      </c>
      <c r="Q184" s="1">
        <f t="shared" si="17"/>
        <v>0.94021998487777414</v>
      </c>
    </row>
    <row r="185" spans="1:17" x14ac:dyDescent="0.3">
      <c r="A185">
        <v>0.90200000000000002</v>
      </c>
      <c r="B185">
        <v>959.8</v>
      </c>
      <c r="F185" s="5">
        <f t="shared" si="18"/>
        <v>1232.9499999999998</v>
      </c>
      <c r="G185" s="1">
        <f t="shared" si="19"/>
        <v>0.73387080800000004</v>
      </c>
      <c r="K185">
        <f t="shared" si="20"/>
        <v>1232.9499999999998</v>
      </c>
      <c r="L185">
        <f t="shared" si="21"/>
        <v>0.94021998487777414</v>
      </c>
      <c r="P185" s="5">
        <f t="shared" si="16"/>
        <v>1232.9499999999998</v>
      </c>
      <c r="Q185" s="1">
        <f t="shared" si="17"/>
        <v>0.94021998487777414</v>
      </c>
    </row>
    <row r="186" spans="1:17" x14ac:dyDescent="0.3">
      <c r="A186">
        <v>0.90200000000000002</v>
      </c>
      <c r="B186">
        <v>962.3</v>
      </c>
      <c r="F186" s="5">
        <f t="shared" si="18"/>
        <v>1235.4499999999998</v>
      </c>
      <c r="G186" s="1">
        <f t="shared" si="19"/>
        <v>0.73387080800000004</v>
      </c>
      <c r="K186">
        <f t="shared" si="20"/>
        <v>1235.4499999999998</v>
      </c>
      <c r="L186">
        <f t="shared" si="21"/>
        <v>0.94021998487777414</v>
      </c>
      <c r="P186" s="5">
        <f t="shared" si="16"/>
        <v>1235.4499999999998</v>
      </c>
      <c r="Q186" s="1">
        <f t="shared" si="17"/>
        <v>0.94021998487777414</v>
      </c>
    </row>
    <row r="187" spans="1:17" x14ac:dyDescent="0.3">
      <c r="A187">
        <v>0.90200000000000002</v>
      </c>
      <c r="B187">
        <v>963.9</v>
      </c>
      <c r="F187" s="5">
        <f t="shared" si="18"/>
        <v>1237.05</v>
      </c>
      <c r="G187" s="1">
        <f t="shared" si="19"/>
        <v>0.73387080800000004</v>
      </c>
      <c r="K187">
        <f t="shared" si="20"/>
        <v>1237.05</v>
      </c>
      <c r="L187">
        <f t="shared" si="21"/>
        <v>0.94021998487777414</v>
      </c>
      <c r="P187" s="5">
        <f t="shared" si="16"/>
        <v>1237.05</v>
      </c>
      <c r="Q187" s="1">
        <f t="shared" si="17"/>
        <v>0.94021998487777414</v>
      </c>
    </row>
    <row r="188" spans="1:17" x14ac:dyDescent="0.3">
      <c r="A188">
        <v>0.90200000000000002</v>
      </c>
      <c r="B188">
        <v>965.8</v>
      </c>
      <c r="F188" s="5">
        <f t="shared" si="18"/>
        <v>1238.9499999999998</v>
      </c>
      <c r="G188" s="1">
        <f t="shared" si="19"/>
        <v>0.73387080800000004</v>
      </c>
      <c r="K188">
        <f t="shared" si="20"/>
        <v>1238.9499999999998</v>
      </c>
      <c r="L188">
        <f t="shared" si="21"/>
        <v>0.94021998487777414</v>
      </c>
      <c r="P188" s="5">
        <f t="shared" si="16"/>
        <v>1238.9499999999998</v>
      </c>
      <c r="Q188" s="1">
        <f t="shared" si="17"/>
        <v>0.94021998487777414</v>
      </c>
    </row>
    <row r="189" spans="1:17" x14ac:dyDescent="0.3">
      <c r="A189">
        <v>0.90200000000000002</v>
      </c>
      <c r="B189">
        <v>966.8</v>
      </c>
      <c r="F189" s="5">
        <f t="shared" si="18"/>
        <v>1239.9499999999998</v>
      </c>
      <c r="G189" s="1">
        <f t="shared" si="19"/>
        <v>0.73387080800000004</v>
      </c>
      <c r="K189">
        <f t="shared" si="20"/>
        <v>1239.9499999999998</v>
      </c>
      <c r="L189">
        <f t="shared" si="21"/>
        <v>0.94021998487777414</v>
      </c>
      <c r="P189" s="5">
        <f t="shared" si="16"/>
        <v>1239.9499999999998</v>
      </c>
      <c r="Q189" s="1">
        <f t="shared" si="17"/>
        <v>0.94021998487777414</v>
      </c>
    </row>
    <row r="190" spans="1:17" x14ac:dyDescent="0.3">
      <c r="A190">
        <v>0.90200000000000002</v>
      </c>
      <c r="B190">
        <v>968.3</v>
      </c>
      <c r="F190" s="5">
        <f t="shared" si="18"/>
        <v>1241.4499999999998</v>
      </c>
      <c r="G190" s="1">
        <f t="shared" si="19"/>
        <v>0.73387080800000004</v>
      </c>
      <c r="K190">
        <f t="shared" si="20"/>
        <v>1241.4499999999998</v>
      </c>
      <c r="L190">
        <f t="shared" si="21"/>
        <v>0.94021998487777414</v>
      </c>
      <c r="P190" s="5">
        <f t="shared" si="16"/>
        <v>1241.4499999999998</v>
      </c>
      <c r="Q190" s="1">
        <f t="shared" si="17"/>
        <v>0.94021998487777414</v>
      </c>
    </row>
    <row r="191" spans="1:17" x14ac:dyDescent="0.3">
      <c r="A191">
        <v>0.90200000000000002</v>
      </c>
      <c r="B191">
        <v>969.2</v>
      </c>
      <c r="F191" s="5">
        <f t="shared" si="18"/>
        <v>1242.3499999999999</v>
      </c>
      <c r="G191" s="1">
        <f t="shared" si="19"/>
        <v>0.73387080800000004</v>
      </c>
      <c r="K191">
        <f t="shared" si="20"/>
        <v>1242.3499999999999</v>
      </c>
      <c r="L191">
        <f t="shared" si="21"/>
        <v>0.94021998487777414</v>
      </c>
      <c r="P191" s="5">
        <f t="shared" si="16"/>
        <v>1242.3499999999999</v>
      </c>
      <c r="Q191" s="1">
        <f t="shared" si="17"/>
        <v>0.94021998487777414</v>
      </c>
    </row>
    <row r="192" spans="1:17" x14ac:dyDescent="0.3">
      <c r="A192">
        <v>0.90200000000000002</v>
      </c>
      <c r="B192">
        <v>970.4</v>
      </c>
      <c r="F192" s="5">
        <f t="shared" si="18"/>
        <v>1243.55</v>
      </c>
      <c r="G192" s="1">
        <f t="shared" si="19"/>
        <v>0.73387080800000004</v>
      </c>
      <c r="K192">
        <f t="shared" si="20"/>
        <v>1243.55</v>
      </c>
      <c r="L192">
        <f t="shared" si="21"/>
        <v>0.94021998487777414</v>
      </c>
      <c r="P192" s="5">
        <f t="shared" si="16"/>
        <v>1243.55</v>
      </c>
      <c r="Q192" s="1">
        <f t="shared" si="17"/>
        <v>0.94021998487777414</v>
      </c>
    </row>
    <row r="193" spans="1:17" x14ac:dyDescent="0.3">
      <c r="A193">
        <v>0.90200000000000002</v>
      </c>
      <c r="B193">
        <v>971.1</v>
      </c>
      <c r="F193" s="5">
        <f t="shared" si="18"/>
        <v>1244.25</v>
      </c>
      <c r="G193" s="1">
        <f t="shared" si="19"/>
        <v>0.73387080800000004</v>
      </c>
      <c r="K193">
        <f t="shared" si="20"/>
        <v>1244.25</v>
      </c>
      <c r="L193">
        <f t="shared" si="21"/>
        <v>0.94021998487777414</v>
      </c>
      <c r="P193" s="5">
        <f t="shared" si="16"/>
        <v>1244.25</v>
      </c>
      <c r="Q193" s="1">
        <f t="shared" si="17"/>
        <v>0.94021998487777414</v>
      </c>
    </row>
    <row r="194" spans="1:17" x14ac:dyDescent="0.3">
      <c r="A194">
        <v>0.90200000000000002</v>
      </c>
      <c r="B194">
        <v>971.9</v>
      </c>
      <c r="F194" s="5">
        <f t="shared" si="18"/>
        <v>1245.05</v>
      </c>
      <c r="G194" s="1">
        <f t="shared" si="19"/>
        <v>0.73387080800000004</v>
      </c>
      <c r="K194">
        <f t="shared" si="20"/>
        <v>1245.05</v>
      </c>
      <c r="L194">
        <f t="shared" si="21"/>
        <v>0.94021998487777414</v>
      </c>
      <c r="P194" s="5">
        <f t="shared" si="16"/>
        <v>1245.05</v>
      </c>
      <c r="Q194" s="1">
        <f t="shared" si="17"/>
        <v>0.94021998487777414</v>
      </c>
    </row>
    <row r="195" spans="1:17" x14ac:dyDescent="0.3">
      <c r="A195">
        <v>0.90200000000000002</v>
      </c>
      <c r="B195">
        <v>972.6</v>
      </c>
      <c r="F195" s="5">
        <f t="shared" si="18"/>
        <v>1245.75</v>
      </c>
      <c r="G195" s="1">
        <f t="shared" si="19"/>
        <v>0.73387080800000004</v>
      </c>
      <c r="K195">
        <f t="shared" si="20"/>
        <v>1245.75</v>
      </c>
      <c r="L195">
        <f t="shared" si="21"/>
        <v>0.94021998487777414</v>
      </c>
      <c r="P195" s="5">
        <f t="shared" si="16"/>
        <v>1245.75</v>
      </c>
      <c r="Q195" s="1">
        <f t="shared" si="17"/>
        <v>0.94021998487777414</v>
      </c>
    </row>
    <row r="196" spans="1:17" x14ac:dyDescent="0.3">
      <c r="A196">
        <v>0.90200000000000002</v>
      </c>
      <c r="B196">
        <v>973.3</v>
      </c>
      <c r="F196" s="5">
        <f t="shared" si="18"/>
        <v>1246.4499999999998</v>
      </c>
      <c r="G196" s="1">
        <f t="shared" si="19"/>
        <v>0.73387080800000004</v>
      </c>
      <c r="K196">
        <f t="shared" si="20"/>
        <v>1246.4499999999998</v>
      </c>
      <c r="L196">
        <f t="shared" si="21"/>
        <v>0.94021998487777414</v>
      </c>
      <c r="P196" s="5">
        <f t="shared" si="16"/>
        <v>1246.4499999999998</v>
      </c>
      <c r="Q196" s="1">
        <f t="shared" si="17"/>
        <v>0.94021998487777414</v>
      </c>
    </row>
    <row r="197" spans="1:17" x14ac:dyDescent="0.3">
      <c r="A197">
        <v>0.90200000000000002</v>
      </c>
      <c r="B197">
        <v>973.9</v>
      </c>
      <c r="F197" s="5">
        <f t="shared" si="18"/>
        <v>1247.05</v>
      </c>
      <c r="G197" s="1">
        <f t="shared" si="19"/>
        <v>0.73387080800000004</v>
      </c>
      <c r="K197">
        <f t="shared" si="20"/>
        <v>1247.05</v>
      </c>
      <c r="L197">
        <f t="shared" si="21"/>
        <v>0.94021998487777414</v>
      </c>
      <c r="P197" s="5">
        <f t="shared" ref="P197:P199" si="22">B197+273.15</f>
        <v>1247.05</v>
      </c>
      <c r="Q197" s="1">
        <f t="shared" ref="Q197:Q199" si="23">($D$10*($A$4/A197)^3)</f>
        <v>0.94021998487777414</v>
      </c>
    </row>
    <row r="198" spans="1:17" x14ac:dyDescent="0.3">
      <c r="A198">
        <v>0.90200000000000002</v>
      </c>
      <c r="B198">
        <v>974.4</v>
      </c>
      <c r="F198" s="5">
        <f t="shared" si="18"/>
        <v>1247.55</v>
      </c>
      <c r="G198" s="1">
        <f t="shared" si="19"/>
        <v>0.73387080800000004</v>
      </c>
      <c r="K198">
        <f t="shared" si="20"/>
        <v>1247.55</v>
      </c>
      <c r="L198">
        <f t="shared" si="21"/>
        <v>0.94021998487777414</v>
      </c>
      <c r="P198" s="5">
        <f t="shared" si="22"/>
        <v>1247.55</v>
      </c>
      <c r="Q198" s="1">
        <f t="shared" si="23"/>
        <v>0.94021998487777414</v>
      </c>
    </row>
    <row r="199" spans="1:17" x14ac:dyDescent="0.3">
      <c r="A199">
        <v>0.90200000000000002</v>
      </c>
      <c r="B199">
        <v>974.8</v>
      </c>
      <c r="F199" s="5">
        <f t="shared" si="18"/>
        <v>1247.9499999999998</v>
      </c>
      <c r="G199" s="1">
        <f t="shared" si="19"/>
        <v>0.73387080800000004</v>
      </c>
      <c r="K199">
        <f t="shared" si="20"/>
        <v>1247.9499999999998</v>
      </c>
      <c r="L199">
        <f t="shared" si="21"/>
        <v>0.94021998487777414</v>
      </c>
      <c r="P199" s="5">
        <f t="shared" si="22"/>
        <v>1247.9499999999998</v>
      </c>
      <c r="Q199" s="1">
        <f t="shared" si="23"/>
        <v>0.94021998487777414</v>
      </c>
    </row>
  </sheetData>
  <mergeCells count="4">
    <mergeCell ref="A1:B1"/>
    <mergeCell ref="F1:G1"/>
    <mergeCell ref="K1:L1"/>
    <mergeCell ref="P1:Q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DS15 (errado)</vt:lpstr>
      <vt:lpstr>DS14</vt:lpstr>
      <vt:lpstr>DS15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Matheus</dc:creator>
  <cp:lastModifiedBy>Joao Matheus Rugeri Murdiga</cp:lastModifiedBy>
  <dcterms:created xsi:type="dcterms:W3CDTF">2021-01-07T19:59:32Z</dcterms:created>
  <dcterms:modified xsi:type="dcterms:W3CDTF">2021-08-14T18:51:23Z</dcterms:modified>
</cp:coreProperties>
</file>