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13_ncr:1_{C7063B7F-862F-45F2-9248-5AC8D3E8F81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sheet'!$A$1:$Q$1027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2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tc={EC702787-882F-4D74-839C-7F60947C645D}</author>
    <author>tc={4AC6FE95-F9B8-400F-B372-F14E1A91332B}</author>
  </authors>
  <commentList>
    <comment ref="B4" authorId="0" shapeId="0" xr:uid="{EC702787-882F-4D74-839C-7F60947C64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 do salário daquelas pessoas que não compraram bicicleta</t>
      </text>
    </comment>
    <comment ref="C4" authorId="1" shapeId="0" xr:uid="{4AC6FE95-F9B8-400F-B372-F14E1A9133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 do salário daquelas pessoas que compraram bicicleta</t>
      </text>
    </comment>
  </commentList>
</comments>
</file>

<file path=xl/sharedStrings.xml><?xml version="1.0" encoding="utf-8"?>
<sst xmlns="http://schemas.openxmlformats.org/spreadsheetml/2006/main" count="16495" uniqueCount="52">
  <si>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</si>
  <si>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</si>
  <si>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</si>
  <si>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</si>
  <si>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</si>
  <si>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</si>
  <si>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</si>
  <si>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</si>
  <si>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</si>
  <si>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</si>
  <si>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</si>
  <si>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</si>
  <si>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</si>
  <si>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</si>
  <si>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</si>
  <si>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</si>
  <si>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</si>
  <si>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</si>
  <si>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</si>
  <si>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</si>
  <si>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</si>
  <si>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</si>
  <si>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</si>
  <si>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</si>
  <si>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</si>
  <si>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</si>
  <si>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</si>
  <si>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</si>
  <si>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</si>
  <si>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</si>
  <si>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</si>
  <si>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</si>
  <si>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</si>
  <si>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</si>
  <si>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</si>
  <si>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</si>
  <si>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</si>
  <si>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</si>
  <si>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</si>
  <si>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</si>
  <si>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</si>
  <si>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Rótulos de Linha</t>
  </si>
  <si>
    <t>Total Geral</t>
  </si>
  <si>
    <t>Média de Income</t>
  </si>
  <si>
    <t>Rótulos de Coluna</t>
  </si>
  <si>
    <t>Contagem de Purchased Bike</t>
  </si>
  <si>
    <t>More than 10 miles</t>
  </si>
  <si>
    <t>Adolescent</t>
  </si>
  <si>
    <t>Middle Age</t>
  </si>
  <si>
    <t>Old</t>
  </si>
  <si>
    <t>Bike Sales Dashboard</t>
  </si>
  <si>
    <t>Purchased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</si>
</sst>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5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465926084170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33" borderId="0" xfId="0" applyFill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  <xf numFmtId="0" fontId="0" fillId="35" borderId="0" xfId="0" applyFill="1"/>
    <xf numFmtId="0" fontId="0" fillId="36" borderId="0" xfId="0" applyFill="1"/>
    <xf numFmtId="0" fontId="19" fillId="34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6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</dxfs>
  <tableStyles count="0" defaultTableStyle="TableStyleMedium2" defaultPivotStyle="PivotStyleLight16"/>
  <colors>
    <mruColors>
      <color rgb="FF0983E7"/>
      <color rgb="FF66CCFF"/>
      <color rgb="FFCC00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[Excel Project Dataset.xlsx]Pivot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Avg.Income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_-[$$-409]* #,##0.00_ ;_-[$$-409]* \-#,##0.00\ ;_-[$$-409]* "-"??_ ;_-@_ 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6-4558-8DC7-FB5A685EA7A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_-[$$-409]* #,##0.00_ ;_-[$$-409]* \-#,##0.00\ ;_-[$$-409]* "-"??_ ;_-@_ 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6-4558-8DC7-FB5A685E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038095"/>
        <c:axId val="498036847"/>
      </c:barChart>
      <c:catAx>
        <c:axId val="4980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036847"/>
        <c:crosses val="autoZero"/>
        <c:auto val="1"/>
        <c:lblAlgn val="ctr"/>
        <c:lblOffset val="100"/>
        <c:noMultiLvlLbl val="0"/>
      </c:catAx>
      <c:valAx>
        <c:axId val="4980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038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[Excel Project Dataset.xlsx]Pivot 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</a:t>
            </a:r>
            <a:r>
              <a:rPr lang="pt-BR" baseline="0"/>
              <a:t> Commute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96495114916722E-2"/>
          <c:y val="0.29036767839917449"/>
          <c:w val="0.62760097003083737"/>
          <c:h val="0.281325347152118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0-46D3-9EC0-AA261C639C56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0-46D3-9EC0-AA261C63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826351"/>
        <c:axId val="487542895"/>
      </c:lineChart>
      <c:catAx>
        <c:axId val="24782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42895"/>
        <c:crosses val="autoZero"/>
        <c:auto val="1"/>
        <c:lblAlgn val="ctr"/>
        <c:lblOffset val="100"/>
        <c:noMultiLvlLbl val="0"/>
      </c:catAx>
      <c:valAx>
        <c:axId val="4875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82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[Excel Project Dataset.xlsx]Pivot Table!Tabela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dk1">
                <a:tint val="55000"/>
              </a:schemeClr>
            </a:solidFill>
            <a:ln w="9525">
              <a:solidFill>
                <a:schemeClr val="dk1">
                  <a:tint val="5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1-4448-B055-59D034F2938C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1-4448-B055-59D034F29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35967"/>
        <c:axId val="439836799"/>
      </c:lineChart>
      <c:catAx>
        <c:axId val="43983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836799"/>
        <c:crosses val="autoZero"/>
        <c:auto val="1"/>
        <c:lblAlgn val="ctr"/>
        <c:lblOffset val="100"/>
        <c:noMultiLvlLbl val="0"/>
      </c:catAx>
      <c:valAx>
        <c:axId val="4398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8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[Excel Project Dataset.xlsx]Pivot Table!Tabela dinâmica5</c:name>
    <c:fmtId val="4"/>
  </c:pivotSource>
  <c:chart>
    <c:autoTitleDeleted val="0"/>
    <c:pivotFmts>
      <c:pivotFmt>
        <c:idx val="0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dk1">
                <a:tint val="55000"/>
              </a:schemeClr>
            </a:solidFill>
            <a:ln w="9525">
              <a:solidFill>
                <a:schemeClr val="dk1">
                  <a:tint val="5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'Pivot Table'!$A$45:$A$98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Table'!$B$45:$B$98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2-43ED-B189-361EDA5EAD3F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strRef>
              <c:f>'Pivot Table'!$A$45:$A$98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Table'!$C$45:$C$98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2-43ED-B189-361EDA5E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93903"/>
        <c:axId val="489995567"/>
      </c:lineChart>
      <c:catAx>
        <c:axId val="4899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995567"/>
        <c:crosses val="autoZero"/>
        <c:auto val="1"/>
        <c:lblAlgn val="ctr"/>
        <c:lblOffset val="100"/>
        <c:noMultiLvlLbl val="0"/>
      </c:catAx>
      <c:valAx>
        <c:axId val="489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99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[Excel Project Dataset.xlsx]Pivot Table!Tabela dinâmica6</c:name>
    <c:fmtId val="0"/>
  </c:pivotSource>
  <c:chart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Table'!$O$3:$O$4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Table'!$N$5:$N$10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Table'!$O$5:$O$10</c:f>
              <c:numCache>
                <c:formatCode>General</c:formatCode>
                <c:ptCount val="5"/>
                <c:pt idx="0">
                  <c:v>92</c:v>
                </c:pt>
                <c:pt idx="1">
                  <c:v>101</c:v>
                </c:pt>
                <c:pt idx="2">
                  <c:v>67</c:v>
                </c:pt>
                <c:pt idx="3">
                  <c:v>130</c:v>
                </c:pt>
                <c:pt idx="4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4-466B-BD93-227E1A0C4EE0}"/>
            </c:ext>
          </c:extLst>
        </c:ser>
        <c:ser>
          <c:idx val="1"/>
          <c:order val="1"/>
          <c:tx>
            <c:strRef>
              <c:f>'Pivot Table'!$P$3:$P$4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Table'!$N$5:$N$10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Table'!$P$5:$P$10</c:f>
              <c:numCache>
                <c:formatCode>General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4-466B-BD93-227E1A0C4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052431"/>
        <c:axId val="1471052847"/>
      </c:barChart>
      <c:catAx>
        <c:axId val="147105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052847"/>
        <c:crosses val="autoZero"/>
        <c:auto val="1"/>
        <c:lblAlgn val="ctr"/>
        <c:lblOffset val="100"/>
        <c:noMultiLvlLbl val="0"/>
      </c:catAx>
      <c:valAx>
        <c:axId val="14710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05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[Excel Project Dataset.xlsx]Pivot 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Avg.Income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_-[$$-409]* #,##0.00_ ;_-[$$-409]* \-#,##0.00\ ;_-[$$-409]* "-"??_ ;_-@_ 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88-BFED-2D6534B2EF8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_-[$$-409]* #,##0.00_ ;_-[$$-409]* \-#,##0.00\ ;_-[$$-409]* "-"??_ ;_-@_ 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4-4C88-BFED-2D6534B2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038095"/>
        <c:axId val="498036847"/>
      </c:barChart>
      <c:catAx>
        <c:axId val="4980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036847"/>
        <c:crosses val="autoZero"/>
        <c:auto val="1"/>
        <c:lblAlgn val="ctr"/>
        <c:lblOffset val="100"/>
        <c:noMultiLvlLbl val="0"/>
      </c:catAx>
      <c:valAx>
        <c:axId val="4980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038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[Excel Project Dataset.xlsx]Pivot Table!Tabela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</a:t>
            </a:r>
            <a:r>
              <a:rPr lang="pt-BR" baseline="0"/>
              <a:t> Commute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76877128937562"/>
          <c:y val="0.29036759006160501"/>
          <c:w val="0.62760097003083737"/>
          <c:h val="0.281325347152118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1-4D97-B6D1-25967A5D9A1E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1-4D97-B6D1-25967A5D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826351"/>
        <c:axId val="487542895"/>
      </c:lineChart>
      <c:catAx>
        <c:axId val="24782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42895"/>
        <c:crosses val="autoZero"/>
        <c:auto val="1"/>
        <c:lblAlgn val="ctr"/>
        <c:lblOffset val="100"/>
        <c:noMultiLvlLbl val="0"/>
      </c:catAx>
      <c:valAx>
        <c:axId val="4875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82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[Excel Project Dataset.xlsx]Pivot Table!Tabela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dk1">
                <a:tint val="55000"/>
              </a:schemeClr>
            </a:solidFill>
            <a:ln w="9525">
              <a:solidFill>
                <a:schemeClr val="dk1">
                  <a:tint val="5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B-4738-AB45-B5723E07F588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B-4738-AB45-B5723E07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35967"/>
        <c:axId val="439836799"/>
      </c:lineChart>
      <c:catAx>
        <c:axId val="43983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836799"/>
        <c:crosses val="autoZero"/>
        <c:auto val="1"/>
        <c:lblAlgn val="ctr"/>
        <c:lblOffset val="100"/>
        <c:noMultiLvlLbl val="0"/>
      </c:catAx>
      <c:valAx>
        <c:axId val="4398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8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[Excel Project Dataset.xlsx]Pivot Table!Tabela dinâmica6</c:name>
    <c:fmtId val="2"/>
  </c:pivotSource>
  <c:chart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Table'!$O$3:$O$4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Table'!$N$5:$N$10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Table'!$O$5:$O$10</c:f>
              <c:numCache>
                <c:formatCode>General</c:formatCode>
                <c:ptCount val="5"/>
                <c:pt idx="0">
                  <c:v>92</c:v>
                </c:pt>
                <c:pt idx="1">
                  <c:v>101</c:v>
                </c:pt>
                <c:pt idx="2">
                  <c:v>67</c:v>
                </c:pt>
                <c:pt idx="3">
                  <c:v>130</c:v>
                </c:pt>
                <c:pt idx="4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9-4B4C-AD43-7805444AE236}"/>
            </c:ext>
          </c:extLst>
        </c:ser>
        <c:ser>
          <c:idx val="1"/>
          <c:order val="1"/>
          <c:tx>
            <c:strRef>
              <c:f>'Pivot Table'!$P$3:$P$4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Table'!$N$5:$N$10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Table'!$P$5:$P$10</c:f>
              <c:numCache>
                <c:formatCode>General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9-4B4C-AD43-7805444A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052431"/>
        <c:axId val="1471052847"/>
      </c:barChart>
      <c:catAx>
        <c:axId val="147105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052847"/>
        <c:crosses val="autoZero"/>
        <c:auto val="1"/>
        <c:lblAlgn val="ctr"/>
        <c:lblOffset val="100"/>
        <c:noMultiLvlLbl val="0"/>
      </c:catAx>
      <c:valAx>
        <c:axId val="14710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05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0</xdr:row>
      <xdr:rowOff>57150</xdr:rowOff>
    </xdr:from>
    <xdr:to>
      <xdr:col>11</xdr:col>
      <xdr:colOff>274320</xdr:colOff>
      <xdr:row>13</xdr:row>
      <xdr:rowOff>163710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826FB-83B6-1A99-1433-6F4EB4C2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15</xdr:row>
      <xdr:rowOff>26670</xdr:rowOff>
    </xdr:from>
    <xdr:to>
      <xdr:col>11</xdr:col>
      <xdr:colOff>274320</xdr:colOff>
      <xdr:row>27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B8275D-A715-D1A7-D04D-D6D4F5E99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28</xdr:row>
      <xdr:rowOff>3810</xdr:rowOff>
    </xdr:from>
    <xdr:to>
      <xdr:col>11</xdr:col>
      <xdr:colOff>274320</xdr:colOff>
      <xdr:row>40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7442F-92F5-BB80-C24A-8CDB925CB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525780</xdr:colOff>
      <xdr:row>42</xdr:row>
      <xdr:rowOff>118110</xdr:rowOff>
    </xdr:from>
    <xdr:to>
      <xdr:col>12</xdr:col>
      <xdr:colOff>220980</xdr:colOff>
      <xdr:row>57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AA425A-1841-6197-6EA5-6E7F4F6DF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434340</xdr:colOff>
      <xdr:row>0</xdr:row>
      <xdr:rowOff>57150</xdr:rowOff>
    </xdr:from>
    <xdr:to>
      <xdr:col>21</xdr:col>
      <xdr:colOff>502920</xdr:colOff>
      <xdr:row>13</xdr:row>
      <xdr:rowOff>163710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A1E2F0-59B4-2A01-5F00-DE2EF7E9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6</xdr:row>
      <xdr:rowOff>43815</xdr:rowOff>
    </xdr:from>
    <xdr:to>
      <xdr:col>7</xdr:col>
      <xdr:colOff>276224</xdr:colOff>
      <xdr:row>19</xdr:row>
      <xdr:rowOff>67140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4F4D4D-29A0-4658-80AA-B38237E8C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146685</xdr:colOff>
      <xdr:row>19</xdr:row>
      <xdr:rowOff>81914</xdr:rowOff>
    </xdr:from>
    <xdr:to>
      <xdr:col>15</xdr:col>
      <xdr:colOff>9525</xdr:colOff>
      <xdr:row>34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45F9FF-2D6D-46CC-828F-F7D8016E0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6</xdr:row>
      <xdr:rowOff>43815</xdr:rowOff>
    </xdr:from>
    <xdr:to>
      <xdr:col>15</xdr:col>
      <xdr:colOff>0</xdr:colOff>
      <xdr:row>19</xdr:row>
      <xdr:rowOff>67140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037E23-E535-4FC5-9592-A8C6C3811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152399</xdr:colOff>
      <xdr:row>34</xdr:row>
      <xdr:rowOff>180974</xdr:rowOff>
    </xdr:from>
    <xdr:to>
      <xdr:col>9</xdr:col>
      <xdr:colOff>152399</xdr:colOff>
      <xdr:row>39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41ED97F4-0F36-AFA9-EEB6-1BC2D29A10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999" y="6334124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152399</xdr:colOff>
      <xdr:row>35</xdr:row>
      <xdr:rowOff>0</xdr:rowOff>
    </xdr:from>
    <xdr:to>
      <xdr:col>3</xdr:col>
      <xdr:colOff>152399</xdr:colOff>
      <xdr:row>44</xdr:row>
      <xdr:rowOff>133349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47FD1CFD-E252-DB0D-8D2F-3965B09C0D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399" y="6334125"/>
              <a:ext cx="1828800" cy="1762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152399</xdr:colOff>
      <xdr:row>35</xdr:row>
      <xdr:rowOff>0</xdr:rowOff>
    </xdr:from>
    <xdr:to>
      <xdr:col>6</xdr:col>
      <xdr:colOff>152399</xdr:colOff>
      <xdr:row>42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A58058A0-0A0D-710C-FEA8-CF9A3F8791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199" y="6334125"/>
              <a:ext cx="182880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15</xdr:col>
      <xdr:colOff>476250</xdr:colOff>
      <xdr:row>6</xdr:row>
      <xdr:rowOff>43815</xdr:rowOff>
    </xdr:from>
    <xdr:to>
      <xdr:col>23</xdr:col>
      <xdr:colOff>182880</xdr:colOff>
      <xdr:row>19</xdr:row>
      <xdr:rowOff>67140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7ED5A2-5A70-4EC8-BADF-CBAEAC7FE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EUS LEONARDO DA SILVA" id="{C9BF6689-6F4E-4C6F-BEBC-EAD493E123A0}" userId="MATHEUS LEONARDO DA SILV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Leonardo" refreshedDate="44784.005816435187" createdVersion="8" refreshedVersion="8" minRefreshableVersion="3" recordCount="1026" xr:uid="{6E1CF25E-E28E-40BB-BA32-C07C592A9C81}">
  <cacheSource type="worksheet">
    <worksheetSource ref="A1:O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460335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x v="0"/>
    <s v="Yes"/>
    <x v="0"/>
    <x v="0"/>
    <x v="0"/>
    <x v="0"/>
    <x v="0"/>
    <x v="0"/>
  </r>
  <r>
    <n v="24107"/>
    <x v="0"/>
    <x v="1"/>
    <n v="30000"/>
    <n v="3"/>
    <x v="1"/>
    <x v="1"/>
    <s v="Yes"/>
    <x v="1"/>
    <x v="0"/>
    <x v="0"/>
    <x v="1"/>
    <x v="0"/>
    <x v="0"/>
  </r>
  <r>
    <n v="14177"/>
    <x v="0"/>
    <x v="1"/>
    <n v="80000"/>
    <n v="5"/>
    <x v="1"/>
    <x v="2"/>
    <s v="No"/>
    <x v="2"/>
    <x v="1"/>
    <x v="0"/>
    <x v="2"/>
    <x v="1"/>
    <x v="0"/>
  </r>
  <r>
    <n v="24381"/>
    <x v="1"/>
    <x v="1"/>
    <n v="70000"/>
    <n v="0"/>
    <x v="0"/>
    <x v="2"/>
    <s v="Yes"/>
    <x v="1"/>
    <x v="2"/>
    <x v="1"/>
    <x v="3"/>
    <x v="0"/>
    <x v="1"/>
  </r>
  <r>
    <n v="25597"/>
    <x v="1"/>
    <x v="1"/>
    <n v="30000"/>
    <n v="0"/>
    <x v="0"/>
    <x v="1"/>
    <s v="No"/>
    <x v="0"/>
    <x v="0"/>
    <x v="0"/>
    <x v="4"/>
    <x v="0"/>
    <x v="1"/>
  </r>
  <r>
    <n v="13507"/>
    <x v="0"/>
    <x v="0"/>
    <n v="10000"/>
    <n v="2"/>
    <x v="1"/>
    <x v="3"/>
    <s v="Yes"/>
    <x v="0"/>
    <x v="3"/>
    <x v="0"/>
    <x v="5"/>
    <x v="0"/>
    <x v="0"/>
  </r>
  <r>
    <n v="27974"/>
    <x v="1"/>
    <x v="1"/>
    <n v="160000"/>
    <n v="2"/>
    <x v="2"/>
    <x v="4"/>
    <s v="Yes"/>
    <x v="3"/>
    <x v="0"/>
    <x v="1"/>
    <x v="6"/>
    <x v="0"/>
    <x v="1"/>
  </r>
  <r>
    <n v="19364"/>
    <x v="0"/>
    <x v="1"/>
    <n v="40000"/>
    <n v="1"/>
    <x v="0"/>
    <x v="0"/>
    <s v="Yes"/>
    <x v="0"/>
    <x v="0"/>
    <x v="0"/>
    <x v="1"/>
    <x v="0"/>
    <x v="1"/>
  </r>
  <r>
    <n v="22155"/>
    <x v="0"/>
    <x v="1"/>
    <n v="20000"/>
    <n v="2"/>
    <x v="3"/>
    <x v="1"/>
    <s v="Yes"/>
    <x v="2"/>
    <x v="2"/>
    <x v="1"/>
    <x v="7"/>
    <x v="1"/>
    <x v="0"/>
  </r>
  <r>
    <n v="19280"/>
    <x v="0"/>
    <x v="1"/>
    <n v="120000"/>
    <n v="2"/>
    <x v="1"/>
    <x v="3"/>
    <s v="Yes"/>
    <x v="1"/>
    <x v="0"/>
    <x v="0"/>
    <x v="8"/>
    <x v="0"/>
    <x v="1"/>
  </r>
  <r>
    <n v="22173"/>
    <x v="0"/>
    <x v="0"/>
    <n v="30000"/>
    <n v="3"/>
    <x v="2"/>
    <x v="0"/>
    <s v="No"/>
    <x v="2"/>
    <x v="3"/>
    <x v="1"/>
    <x v="9"/>
    <x v="0"/>
    <x v="1"/>
  </r>
  <r>
    <n v="12697"/>
    <x v="1"/>
    <x v="0"/>
    <n v="90000"/>
    <n v="0"/>
    <x v="0"/>
    <x v="2"/>
    <s v="No"/>
    <x v="3"/>
    <x v="4"/>
    <x v="1"/>
    <x v="4"/>
    <x v="0"/>
    <x v="0"/>
  </r>
  <r>
    <n v="11434"/>
    <x v="0"/>
    <x v="1"/>
    <n v="170000"/>
    <n v="5"/>
    <x v="1"/>
    <x v="2"/>
    <s v="Yes"/>
    <x v="0"/>
    <x v="0"/>
    <x v="0"/>
    <x v="10"/>
    <x v="1"/>
    <x v="0"/>
  </r>
  <r>
    <n v="25323"/>
    <x v="0"/>
    <x v="1"/>
    <n v="40000"/>
    <n v="2"/>
    <x v="1"/>
    <x v="1"/>
    <s v="Yes"/>
    <x v="1"/>
    <x v="3"/>
    <x v="0"/>
    <x v="11"/>
    <x v="0"/>
    <x v="1"/>
  </r>
  <r>
    <n v="23542"/>
    <x v="1"/>
    <x v="1"/>
    <n v="60000"/>
    <n v="1"/>
    <x v="1"/>
    <x v="0"/>
    <s v="No"/>
    <x v="1"/>
    <x v="0"/>
    <x v="1"/>
    <x v="12"/>
    <x v="0"/>
    <x v="1"/>
  </r>
  <r>
    <n v="20870"/>
    <x v="1"/>
    <x v="0"/>
    <n v="10000"/>
    <n v="2"/>
    <x v="2"/>
    <x v="3"/>
    <s v="Yes"/>
    <x v="1"/>
    <x v="0"/>
    <x v="0"/>
    <x v="13"/>
    <x v="0"/>
    <x v="1"/>
  </r>
  <r>
    <n v="23316"/>
    <x v="1"/>
    <x v="1"/>
    <n v="30000"/>
    <n v="3"/>
    <x v="1"/>
    <x v="1"/>
    <s v="No"/>
    <x v="2"/>
    <x v="3"/>
    <x v="1"/>
    <x v="14"/>
    <x v="1"/>
    <x v="1"/>
  </r>
  <r>
    <n v="12610"/>
    <x v="0"/>
    <x v="0"/>
    <n v="30000"/>
    <n v="1"/>
    <x v="0"/>
    <x v="1"/>
    <s v="Yes"/>
    <x v="0"/>
    <x v="0"/>
    <x v="0"/>
    <x v="15"/>
    <x v="0"/>
    <x v="0"/>
  </r>
  <r>
    <n v="27183"/>
    <x v="1"/>
    <x v="1"/>
    <n v="40000"/>
    <n v="2"/>
    <x v="1"/>
    <x v="1"/>
    <s v="Yes"/>
    <x v="1"/>
    <x v="3"/>
    <x v="0"/>
    <x v="11"/>
    <x v="0"/>
    <x v="1"/>
  </r>
  <r>
    <n v="25940"/>
    <x v="1"/>
    <x v="1"/>
    <n v="20000"/>
    <n v="2"/>
    <x v="3"/>
    <x v="1"/>
    <s v="Yes"/>
    <x v="2"/>
    <x v="2"/>
    <x v="1"/>
    <x v="10"/>
    <x v="1"/>
    <x v="1"/>
  </r>
  <r>
    <n v="25598"/>
    <x v="0"/>
    <x v="0"/>
    <n v="40000"/>
    <n v="0"/>
    <x v="4"/>
    <x v="1"/>
    <s v="Yes"/>
    <x v="0"/>
    <x v="0"/>
    <x v="0"/>
    <x v="4"/>
    <x v="0"/>
    <x v="1"/>
  </r>
  <r>
    <n v="21564"/>
    <x v="1"/>
    <x v="0"/>
    <n v="80000"/>
    <n v="0"/>
    <x v="0"/>
    <x v="2"/>
    <s v="Yes"/>
    <x v="3"/>
    <x v="4"/>
    <x v="1"/>
    <x v="11"/>
    <x v="0"/>
    <x v="0"/>
  </r>
  <r>
    <n v="19193"/>
    <x v="1"/>
    <x v="1"/>
    <n v="40000"/>
    <n v="2"/>
    <x v="1"/>
    <x v="1"/>
    <s v="Yes"/>
    <x v="0"/>
    <x v="3"/>
    <x v="0"/>
    <x v="11"/>
    <x v="0"/>
    <x v="1"/>
  </r>
  <r>
    <n v="26412"/>
    <x v="0"/>
    <x v="0"/>
    <n v="80000"/>
    <n v="5"/>
    <x v="2"/>
    <x v="4"/>
    <s v="No"/>
    <x v="4"/>
    <x v="2"/>
    <x v="0"/>
    <x v="16"/>
    <x v="1"/>
    <x v="0"/>
  </r>
  <r>
    <n v="27184"/>
    <x v="1"/>
    <x v="1"/>
    <n v="40000"/>
    <n v="2"/>
    <x v="1"/>
    <x v="1"/>
    <s v="No"/>
    <x v="1"/>
    <x v="0"/>
    <x v="0"/>
    <x v="17"/>
    <x v="0"/>
    <x v="0"/>
  </r>
  <r>
    <n v="12590"/>
    <x v="1"/>
    <x v="1"/>
    <n v="30000"/>
    <n v="1"/>
    <x v="0"/>
    <x v="1"/>
    <s v="Yes"/>
    <x v="0"/>
    <x v="0"/>
    <x v="0"/>
    <x v="18"/>
    <x v="1"/>
    <x v="0"/>
  </r>
  <r>
    <n v="17841"/>
    <x v="1"/>
    <x v="1"/>
    <n v="30000"/>
    <n v="0"/>
    <x v="1"/>
    <x v="1"/>
    <s v="No"/>
    <x v="1"/>
    <x v="0"/>
    <x v="0"/>
    <x v="19"/>
    <x v="2"/>
    <x v="1"/>
  </r>
  <r>
    <n v="18283"/>
    <x v="1"/>
    <x v="0"/>
    <n v="100000"/>
    <n v="0"/>
    <x v="0"/>
    <x v="2"/>
    <s v="No"/>
    <x v="1"/>
    <x v="2"/>
    <x v="1"/>
    <x v="8"/>
    <x v="0"/>
    <x v="0"/>
  </r>
  <r>
    <n v="18299"/>
    <x v="0"/>
    <x v="1"/>
    <n v="70000"/>
    <n v="5"/>
    <x v="1"/>
    <x v="0"/>
    <s v="Yes"/>
    <x v="2"/>
    <x v="2"/>
    <x v="1"/>
    <x v="20"/>
    <x v="0"/>
    <x v="0"/>
  </r>
  <r>
    <n v="16466"/>
    <x v="1"/>
    <x v="0"/>
    <n v="20000"/>
    <n v="0"/>
    <x v="3"/>
    <x v="3"/>
    <s v="No"/>
    <x v="2"/>
    <x v="0"/>
    <x v="0"/>
    <x v="21"/>
    <x v="0"/>
    <x v="1"/>
  </r>
  <r>
    <n v="19273"/>
    <x v="0"/>
    <x v="0"/>
    <n v="20000"/>
    <n v="2"/>
    <x v="1"/>
    <x v="3"/>
    <s v="Yes"/>
    <x v="0"/>
    <x v="0"/>
    <x v="0"/>
    <x v="18"/>
    <x v="1"/>
    <x v="0"/>
  </r>
  <r>
    <n v="22400"/>
    <x v="0"/>
    <x v="1"/>
    <n v="10000"/>
    <n v="0"/>
    <x v="1"/>
    <x v="3"/>
    <s v="No"/>
    <x v="1"/>
    <x v="0"/>
    <x v="1"/>
    <x v="22"/>
    <x v="2"/>
    <x v="1"/>
  </r>
  <r>
    <n v="20942"/>
    <x v="1"/>
    <x v="0"/>
    <n v="20000"/>
    <n v="0"/>
    <x v="2"/>
    <x v="3"/>
    <s v="No"/>
    <x v="1"/>
    <x v="2"/>
    <x v="0"/>
    <x v="23"/>
    <x v="0"/>
    <x v="0"/>
  </r>
  <r>
    <n v="18484"/>
    <x v="1"/>
    <x v="1"/>
    <n v="80000"/>
    <n v="2"/>
    <x v="2"/>
    <x v="0"/>
    <s v="No"/>
    <x v="2"/>
    <x v="3"/>
    <x v="1"/>
    <x v="5"/>
    <x v="0"/>
    <x v="1"/>
  </r>
  <r>
    <n v="12291"/>
    <x v="1"/>
    <x v="1"/>
    <n v="90000"/>
    <n v="5"/>
    <x v="1"/>
    <x v="2"/>
    <s v="No"/>
    <x v="2"/>
    <x v="1"/>
    <x v="0"/>
    <x v="24"/>
    <x v="1"/>
    <x v="1"/>
  </r>
  <r>
    <n v="28380"/>
    <x v="1"/>
    <x v="0"/>
    <n v="10000"/>
    <n v="5"/>
    <x v="3"/>
    <x v="3"/>
    <s v="No"/>
    <x v="2"/>
    <x v="0"/>
    <x v="0"/>
    <x v="3"/>
    <x v="0"/>
    <x v="0"/>
  </r>
  <r>
    <n v="17891"/>
    <x v="0"/>
    <x v="0"/>
    <n v="10000"/>
    <n v="2"/>
    <x v="1"/>
    <x v="3"/>
    <s v="Yes"/>
    <x v="1"/>
    <x v="0"/>
    <x v="0"/>
    <x v="5"/>
    <x v="0"/>
    <x v="1"/>
  </r>
  <r>
    <n v="27832"/>
    <x v="1"/>
    <x v="0"/>
    <n v="30000"/>
    <n v="0"/>
    <x v="1"/>
    <x v="1"/>
    <s v="No"/>
    <x v="1"/>
    <x v="1"/>
    <x v="0"/>
    <x v="25"/>
    <x v="2"/>
    <x v="0"/>
  </r>
  <r>
    <n v="26863"/>
    <x v="1"/>
    <x v="1"/>
    <n v="20000"/>
    <n v="0"/>
    <x v="2"/>
    <x v="3"/>
    <s v="No"/>
    <x v="1"/>
    <x v="1"/>
    <x v="0"/>
    <x v="26"/>
    <x v="2"/>
    <x v="0"/>
  </r>
  <r>
    <n v="16259"/>
    <x v="1"/>
    <x v="0"/>
    <n v="10000"/>
    <n v="4"/>
    <x v="3"/>
    <x v="3"/>
    <s v="Yes"/>
    <x v="2"/>
    <x v="0"/>
    <x v="0"/>
    <x v="8"/>
    <x v="0"/>
    <x v="1"/>
  </r>
  <r>
    <n v="27803"/>
    <x v="1"/>
    <x v="0"/>
    <n v="30000"/>
    <n v="2"/>
    <x v="1"/>
    <x v="1"/>
    <s v="No"/>
    <x v="0"/>
    <x v="0"/>
    <x v="0"/>
    <x v="1"/>
    <x v="0"/>
    <x v="0"/>
  </r>
  <r>
    <n v="14347"/>
    <x v="1"/>
    <x v="0"/>
    <n v="40000"/>
    <n v="2"/>
    <x v="0"/>
    <x v="4"/>
    <s v="Yes"/>
    <x v="2"/>
    <x v="2"/>
    <x v="1"/>
    <x v="27"/>
    <x v="1"/>
    <x v="1"/>
  </r>
  <r>
    <n v="17703"/>
    <x v="0"/>
    <x v="0"/>
    <n v="10000"/>
    <n v="1"/>
    <x v="4"/>
    <x v="3"/>
    <s v="Yes"/>
    <x v="0"/>
    <x v="0"/>
    <x v="0"/>
    <x v="8"/>
    <x v="0"/>
    <x v="0"/>
  </r>
  <r>
    <n v="17185"/>
    <x v="0"/>
    <x v="0"/>
    <n v="170000"/>
    <n v="4"/>
    <x v="1"/>
    <x v="2"/>
    <s v="No"/>
    <x v="4"/>
    <x v="2"/>
    <x v="0"/>
    <x v="28"/>
    <x v="0"/>
    <x v="1"/>
  </r>
  <r>
    <n v="29380"/>
    <x v="0"/>
    <x v="0"/>
    <n v="20000"/>
    <n v="3"/>
    <x v="2"/>
    <x v="3"/>
    <s v="Yes"/>
    <x v="0"/>
    <x v="0"/>
    <x v="0"/>
    <x v="3"/>
    <x v="0"/>
    <x v="1"/>
  </r>
  <r>
    <n v="23986"/>
    <x v="0"/>
    <x v="0"/>
    <n v="20000"/>
    <n v="1"/>
    <x v="0"/>
    <x v="1"/>
    <s v="Yes"/>
    <x v="0"/>
    <x v="0"/>
    <x v="0"/>
    <x v="29"/>
    <x v="1"/>
    <x v="1"/>
  </r>
  <r>
    <n v="24466"/>
    <x v="0"/>
    <x v="0"/>
    <n v="60000"/>
    <n v="1"/>
    <x v="1"/>
    <x v="0"/>
    <s v="Yes"/>
    <x v="1"/>
    <x v="2"/>
    <x v="1"/>
    <x v="30"/>
    <x v="0"/>
    <x v="1"/>
  </r>
  <r>
    <n v="29097"/>
    <x v="1"/>
    <x v="0"/>
    <n v="40000"/>
    <n v="2"/>
    <x v="1"/>
    <x v="0"/>
    <s v="Yes"/>
    <x v="2"/>
    <x v="2"/>
    <x v="1"/>
    <x v="31"/>
    <x v="0"/>
    <x v="1"/>
  </r>
  <r>
    <n v="19487"/>
    <x v="0"/>
    <x v="1"/>
    <n v="30000"/>
    <n v="2"/>
    <x v="1"/>
    <x v="1"/>
    <s v="No"/>
    <x v="2"/>
    <x v="0"/>
    <x v="0"/>
    <x v="0"/>
    <x v="0"/>
    <x v="0"/>
  </r>
  <r>
    <n v="14939"/>
    <x v="1"/>
    <x v="1"/>
    <n v="40000"/>
    <n v="0"/>
    <x v="0"/>
    <x v="1"/>
    <s v="Yes"/>
    <x v="0"/>
    <x v="0"/>
    <x v="0"/>
    <x v="32"/>
    <x v="0"/>
    <x v="1"/>
  </r>
  <r>
    <n v="13826"/>
    <x v="1"/>
    <x v="0"/>
    <n v="30000"/>
    <n v="0"/>
    <x v="1"/>
    <x v="1"/>
    <s v="No"/>
    <x v="1"/>
    <x v="0"/>
    <x v="0"/>
    <x v="26"/>
    <x v="2"/>
    <x v="0"/>
  </r>
  <r>
    <n v="20619"/>
    <x v="1"/>
    <x v="1"/>
    <n v="80000"/>
    <n v="0"/>
    <x v="0"/>
    <x v="2"/>
    <s v="No"/>
    <x v="3"/>
    <x v="4"/>
    <x v="1"/>
    <x v="11"/>
    <x v="0"/>
    <x v="0"/>
  </r>
  <r>
    <n v="12558"/>
    <x v="0"/>
    <x v="0"/>
    <n v="20000"/>
    <n v="1"/>
    <x v="0"/>
    <x v="1"/>
    <s v="Yes"/>
    <x v="0"/>
    <x v="0"/>
    <x v="0"/>
    <x v="27"/>
    <x v="1"/>
    <x v="0"/>
  </r>
  <r>
    <n v="24871"/>
    <x v="1"/>
    <x v="0"/>
    <n v="90000"/>
    <n v="4"/>
    <x v="2"/>
    <x v="4"/>
    <s v="No"/>
    <x v="4"/>
    <x v="2"/>
    <x v="0"/>
    <x v="16"/>
    <x v="1"/>
    <x v="0"/>
  </r>
  <r>
    <n v="17319"/>
    <x v="1"/>
    <x v="0"/>
    <n v="70000"/>
    <n v="0"/>
    <x v="0"/>
    <x v="2"/>
    <s v="No"/>
    <x v="1"/>
    <x v="2"/>
    <x v="1"/>
    <x v="0"/>
    <x v="0"/>
    <x v="0"/>
  </r>
  <r>
    <n v="28906"/>
    <x v="0"/>
    <x v="1"/>
    <n v="80000"/>
    <n v="4"/>
    <x v="2"/>
    <x v="2"/>
    <s v="Yes"/>
    <x v="2"/>
    <x v="4"/>
    <x v="0"/>
    <x v="9"/>
    <x v="0"/>
    <x v="0"/>
  </r>
  <r>
    <n v="12808"/>
    <x v="0"/>
    <x v="1"/>
    <n v="40000"/>
    <n v="0"/>
    <x v="0"/>
    <x v="1"/>
    <s v="Yes"/>
    <x v="0"/>
    <x v="0"/>
    <x v="0"/>
    <x v="13"/>
    <x v="0"/>
    <x v="1"/>
  </r>
  <r>
    <n v="20567"/>
    <x v="0"/>
    <x v="1"/>
    <n v="130000"/>
    <n v="4"/>
    <x v="1"/>
    <x v="2"/>
    <s v="No"/>
    <x v="3"/>
    <x v="2"/>
    <x v="0"/>
    <x v="33"/>
    <x v="1"/>
    <x v="1"/>
  </r>
  <r>
    <n v="25502"/>
    <x v="0"/>
    <x v="0"/>
    <n v="40000"/>
    <n v="1"/>
    <x v="0"/>
    <x v="0"/>
    <s v="Yes"/>
    <x v="0"/>
    <x v="0"/>
    <x v="0"/>
    <x v="1"/>
    <x v="0"/>
    <x v="1"/>
  </r>
  <r>
    <n v="15580"/>
    <x v="0"/>
    <x v="1"/>
    <n v="60000"/>
    <n v="2"/>
    <x v="0"/>
    <x v="2"/>
    <s v="Yes"/>
    <x v="1"/>
    <x v="1"/>
    <x v="1"/>
    <x v="13"/>
    <x v="0"/>
    <x v="1"/>
  </r>
  <r>
    <n v="24185"/>
    <x v="1"/>
    <x v="0"/>
    <n v="10000"/>
    <n v="1"/>
    <x v="2"/>
    <x v="3"/>
    <s v="No"/>
    <x v="1"/>
    <x v="3"/>
    <x v="0"/>
    <x v="12"/>
    <x v="0"/>
    <x v="0"/>
  </r>
  <r>
    <n v="19291"/>
    <x v="1"/>
    <x v="0"/>
    <n v="10000"/>
    <n v="2"/>
    <x v="2"/>
    <x v="3"/>
    <s v="Yes"/>
    <x v="0"/>
    <x v="0"/>
    <x v="0"/>
    <x v="11"/>
    <x v="0"/>
    <x v="0"/>
  </r>
  <r>
    <n v="16713"/>
    <x v="0"/>
    <x v="1"/>
    <n v="40000"/>
    <n v="2"/>
    <x v="0"/>
    <x v="4"/>
    <s v="Yes"/>
    <x v="1"/>
    <x v="0"/>
    <x v="1"/>
    <x v="31"/>
    <x v="0"/>
    <x v="1"/>
  </r>
  <r>
    <n v="16185"/>
    <x v="1"/>
    <x v="1"/>
    <n v="60000"/>
    <n v="4"/>
    <x v="0"/>
    <x v="2"/>
    <s v="Yes"/>
    <x v="4"/>
    <x v="4"/>
    <x v="1"/>
    <x v="3"/>
    <x v="0"/>
    <x v="0"/>
  </r>
  <r>
    <n v="14927"/>
    <x v="0"/>
    <x v="0"/>
    <n v="30000"/>
    <n v="1"/>
    <x v="0"/>
    <x v="1"/>
    <s v="Yes"/>
    <x v="0"/>
    <x v="0"/>
    <x v="0"/>
    <x v="34"/>
    <x v="0"/>
    <x v="1"/>
  </r>
  <r>
    <n v="29337"/>
    <x v="1"/>
    <x v="1"/>
    <n v="30000"/>
    <n v="2"/>
    <x v="1"/>
    <x v="1"/>
    <s v="Yes"/>
    <x v="2"/>
    <x v="2"/>
    <x v="1"/>
    <x v="35"/>
    <x v="1"/>
    <x v="0"/>
  </r>
  <r>
    <n v="29355"/>
    <x v="0"/>
    <x v="0"/>
    <n v="40000"/>
    <n v="0"/>
    <x v="4"/>
    <x v="1"/>
    <s v="Yes"/>
    <x v="0"/>
    <x v="0"/>
    <x v="0"/>
    <x v="34"/>
    <x v="0"/>
    <x v="1"/>
  </r>
  <r>
    <n v="25303"/>
    <x v="1"/>
    <x v="1"/>
    <n v="30000"/>
    <n v="0"/>
    <x v="2"/>
    <x v="3"/>
    <s v="Yes"/>
    <x v="1"/>
    <x v="1"/>
    <x v="0"/>
    <x v="6"/>
    <x v="0"/>
    <x v="1"/>
  </r>
  <r>
    <n v="14813"/>
    <x v="1"/>
    <x v="0"/>
    <n v="20000"/>
    <n v="4"/>
    <x v="2"/>
    <x v="3"/>
    <s v="Yes"/>
    <x v="1"/>
    <x v="0"/>
    <x v="0"/>
    <x v="1"/>
    <x v="0"/>
    <x v="1"/>
  </r>
  <r>
    <n v="16438"/>
    <x v="0"/>
    <x v="0"/>
    <n v="10000"/>
    <n v="0"/>
    <x v="3"/>
    <x v="3"/>
    <s v="No"/>
    <x v="2"/>
    <x v="0"/>
    <x v="0"/>
    <x v="25"/>
    <x v="2"/>
    <x v="0"/>
  </r>
  <r>
    <n v="14238"/>
    <x v="0"/>
    <x v="1"/>
    <n v="120000"/>
    <n v="0"/>
    <x v="3"/>
    <x v="2"/>
    <s v="Yes"/>
    <x v="3"/>
    <x v="4"/>
    <x v="1"/>
    <x v="4"/>
    <x v="0"/>
    <x v="1"/>
  </r>
  <r>
    <n v="16200"/>
    <x v="1"/>
    <x v="0"/>
    <n v="10000"/>
    <n v="0"/>
    <x v="3"/>
    <x v="3"/>
    <s v="No"/>
    <x v="2"/>
    <x v="0"/>
    <x v="0"/>
    <x v="11"/>
    <x v="0"/>
    <x v="0"/>
  </r>
  <r>
    <n v="24857"/>
    <x v="0"/>
    <x v="0"/>
    <n v="130000"/>
    <n v="3"/>
    <x v="2"/>
    <x v="2"/>
    <s v="Yes"/>
    <x v="3"/>
    <x v="0"/>
    <x v="0"/>
    <x v="31"/>
    <x v="0"/>
    <x v="0"/>
  </r>
  <r>
    <n v="26956"/>
    <x v="1"/>
    <x v="0"/>
    <n v="20000"/>
    <n v="0"/>
    <x v="1"/>
    <x v="3"/>
    <s v="No"/>
    <x v="1"/>
    <x v="1"/>
    <x v="0"/>
    <x v="4"/>
    <x v="0"/>
    <x v="1"/>
  </r>
  <r>
    <n v="14517"/>
    <x v="0"/>
    <x v="0"/>
    <n v="20000"/>
    <n v="3"/>
    <x v="2"/>
    <x v="0"/>
    <s v="No"/>
    <x v="2"/>
    <x v="3"/>
    <x v="1"/>
    <x v="24"/>
    <x v="1"/>
    <x v="0"/>
  </r>
  <r>
    <n v="12678"/>
    <x v="1"/>
    <x v="0"/>
    <n v="130000"/>
    <n v="4"/>
    <x v="2"/>
    <x v="4"/>
    <s v="Yes"/>
    <x v="3"/>
    <x v="0"/>
    <x v="1"/>
    <x v="23"/>
    <x v="0"/>
    <x v="0"/>
  </r>
  <r>
    <n v="16188"/>
    <x v="1"/>
    <x v="0"/>
    <n v="20000"/>
    <n v="0"/>
    <x v="3"/>
    <x v="3"/>
    <s v="No"/>
    <x v="2"/>
    <x v="3"/>
    <x v="0"/>
    <x v="22"/>
    <x v="2"/>
    <x v="0"/>
  </r>
  <r>
    <n v="27969"/>
    <x v="0"/>
    <x v="1"/>
    <n v="80000"/>
    <n v="0"/>
    <x v="0"/>
    <x v="2"/>
    <s v="Yes"/>
    <x v="2"/>
    <x v="4"/>
    <x v="1"/>
    <x v="19"/>
    <x v="2"/>
    <x v="1"/>
  </r>
  <r>
    <n v="15752"/>
    <x v="0"/>
    <x v="1"/>
    <n v="80000"/>
    <n v="2"/>
    <x v="2"/>
    <x v="0"/>
    <s v="No"/>
    <x v="2"/>
    <x v="3"/>
    <x v="1"/>
    <x v="5"/>
    <x v="0"/>
    <x v="1"/>
  </r>
  <r>
    <n v="27745"/>
    <x v="1"/>
    <x v="1"/>
    <n v="40000"/>
    <n v="2"/>
    <x v="0"/>
    <x v="4"/>
    <s v="Yes"/>
    <x v="2"/>
    <x v="2"/>
    <x v="1"/>
    <x v="18"/>
    <x v="1"/>
    <x v="1"/>
  </r>
  <r>
    <n v="20828"/>
    <x v="0"/>
    <x v="0"/>
    <n v="30000"/>
    <n v="4"/>
    <x v="4"/>
    <x v="1"/>
    <s v="Yes"/>
    <x v="0"/>
    <x v="0"/>
    <x v="0"/>
    <x v="12"/>
    <x v="0"/>
    <x v="1"/>
  </r>
  <r>
    <n v="19461"/>
    <x v="1"/>
    <x v="0"/>
    <n v="10000"/>
    <n v="4"/>
    <x v="3"/>
    <x v="3"/>
    <s v="Yes"/>
    <x v="2"/>
    <x v="0"/>
    <x v="0"/>
    <x v="8"/>
    <x v="0"/>
    <x v="0"/>
  </r>
  <r>
    <n v="26941"/>
    <x v="0"/>
    <x v="1"/>
    <n v="30000"/>
    <n v="0"/>
    <x v="0"/>
    <x v="1"/>
    <s v="Yes"/>
    <x v="0"/>
    <x v="0"/>
    <x v="0"/>
    <x v="15"/>
    <x v="0"/>
    <x v="1"/>
  </r>
  <r>
    <n v="28412"/>
    <x v="1"/>
    <x v="1"/>
    <n v="20000"/>
    <n v="0"/>
    <x v="2"/>
    <x v="3"/>
    <s v="No"/>
    <x v="1"/>
    <x v="1"/>
    <x v="0"/>
    <x v="19"/>
    <x v="2"/>
    <x v="0"/>
  </r>
  <r>
    <n v="24485"/>
    <x v="1"/>
    <x v="1"/>
    <n v="40000"/>
    <n v="2"/>
    <x v="0"/>
    <x v="4"/>
    <s v="No"/>
    <x v="1"/>
    <x v="2"/>
    <x v="1"/>
    <x v="31"/>
    <x v="0"/>
    <x v="1"/>
  </r>
  <r>
    <n v="16514"/>
    <x v="1"/>
    <x v="1"/>
    <n v="10000"/>
    <n v="0"/>
    <x v="1"/>
    <x v="3"/>
    <s v="Yes"/>
    <x v="1"/>
    <x v="3"/>
    <x v="1"/>
    <x v="22"/>
    <x v="2"/>
    <x v="1"/>
  </r>
  <r>
    <n v="17191"/>
    <x v="1"/>
    <x v="1"/>
    <n v="130000"/>
    <n v="3"/>
    <x v="1"/>
    <x v="2"/>
    <s v="No"/>
    <x v="4"/>
    <x v="0"/>
    <x v="0"/>
    <x v="36"/>
    <x v="0"/>
    <x v="1"/>
  </r>
  <r>
    <n v="19608"/>
    <x v="0"/>
    <x v="1"/>
    <n v="80000"/>
    <n v="5"/>
    <x v="0"/>
    <x v="2"/>
    <s v="Yes"/>
    <x v="3"/>
    <x v="3"/>
    <x v="1"/>
    <x v="8"/>
    <x v="0"/>
    <x v="0"/>
  </r>
  <r>
    <n v="24119"/>
    <x v="1"/>
    <x v="1"/>
    <n v="30000"/>
    <n v="0"/>
    <x v="1"/>
    <x v="1"/>
    <s v="No"/>
    <x v="1"/>
    <x v="1"/>
    <x v="0"/>
    <x v="19"/>
    <x v="2"/>
    <x v="0"/>
  </r>
  <r>
    <n v="25458"/>
    <x v="0"/>
    <x v="1"/>
    <n v="20000"/>
    <n v="1"/>
    <x v="2"/>
    <x v="3"/>
    <s v="No"/>
    <x v="1"/>
    <x v="3"/>
    <x v="0"/>
    <x v="8"/>
    <x v="0"/>
    <x v="1"/>
  </r>
  <r>
    <n v="26886"/>
    <x v="1"/>
    <x v="0"/>
    <n v="30000"/>
    <n v="0"/>
    <x v="1"/>
    <x v="1"/>
    <s v="No"/>
    <x v="1"/>
    <x v="0"/>
    <x v="0"/>
    <x v="19"/>
    <x v="2"/>
    <x v="1"/>
  </r>
  <r>
    <n v="28436"/>
    <x v="1"/>
    <x v="1"/>
    <n v="30000"/>
    <n v="0"/>
    <x v="1"/>
    <x v="1"/>
    <s v="No"/>
    <x v="1"/>
    <x v="0"/>
    <x v="0"/>
    <x v="25"/>
    <x v="2"/>
    <x v="1"/>
  </r>
  <r>
    <n v="19562"/>
    <x v="1"/>
    <x v="0"/>
    <n v="60000"/>
    <n v="2"/>
    <x v="0"/>
    <x v="2"/>
    <s v="Yes"/>
    <x v="1"/>
    <x v="1"/>
    <x v="1"/>
    <x v="34"/>
    <x v="0"/>
    <x v="1"/>
  </r>
  <r>
    <n v="15608"/>
    <x v="1"/>
    <x v="0"/>
    <n v="30000"/>
    <n v="0"/>
    <x v="1"/>
    <x v="1"/>
    <s v="No"/>
    <x v="1"/>
    <x v="1"/>
    <x v="0"/>
    <x v="6"/>
    <x v="0"/>
    <x v="0"/>
  </r>
  <r>
    <n v="16487"/>
    <x v="1"/>
    <x v="0"/>
    <n v="30000"/>
    <n v="3"/>
    <x v="2"/>
    <x v="0"/>
    <s v="Yes"/>
    <x v="2"/>
    <x v="2"/>
    <x v="1"/>
    <x v="10"/>
    <x v="1"/>
    <x v="0"/>
  </r>
  <r>
    <n v="17197"/>
    <x v="1"/>
    <x v="0"/>
    <n v="90000"/>
    <n v="5"/>
    <x v="1"/>
    <x v="2"/>
    <s v="Yes"/>
    <x v="2"/>
    <x v="4"/>
    <x v="0"/>
    <x v="24"/>
    <x v="1"/>
    <x v="0"/>
  </r>
  <r>
    <n v="12507"/>
    <x v="0"/>
    <x v="1"/>
    <n v="30000"/>
    <n v="1"/>
    <x v="1"/>
    <x v="1"/>
    <s v="Yes"/>
    <x v="1"/>
    <x v="0"/>
    <x v="0"/>
    <x v="1"/>
    <x v="0"/>
    <x v="0"/>
  </r>
  <r>
    <n v="23940"/>
    <x v="0"/>
    <x v="1"/>
    <n v="40000"/>
    <n v="1"/>
    <x v="0"/>
    <x v="0"/>
    <s v="Yes"/>
    <x v="1"/>
    <x v="0"/>
    <x v="0"/>
    <x v="20"/>
    <x v="0"/>
    <x v="1"/>
  </r>
  <r>
    <n v="19441"/>
    <x v="0"/>
    <x v="1"/>
    <n v="40000"/>
    <n v="0"/>
    <x v="4"/>
    <x v="1"/>
    <s v="Yes"/>
    <x v="0"/>
    <x v="0"/>
    <x v="0"/>
    <x v="37"/>
    <x v="2"/>
    <x v="1"/>
  </r>
  <r>
    <n v="26852"/>
    <x v="0"/>
    <x v="0"/>
    <n v="20000"/>
    <n v="3"/>
    <x v="2"/>
    <x v="3"/>
    <s v="Yes"/>
    <x v="2"/>
    <x v="0"/>
    <x v="0"/>
    <x v="1"/>
    <x v="0"/>
    <x v="0"/>
  </r>
  <r>
    <n v="12274"/>
    <x v="1"/>
    <x v="1"/>
    <n v="10000"/>
    <n v="2"/>
    <x v="2"/>
    <x v="3"/>
    <s v="Yes"/>
    <x v="0"/>
    <x v="0"/>
    <x v="0"/>
    <x v="11"/>
    <x v="0"/>
    <x v="0"/>
  </r>
  <r>
    <n v="20236"/>
    <x v="1"/>
    <x v="1"/>
    <n v="60000"/>
    <n v="3"/>
    <x v="0"/>
    <x v="2"/>
    <s v="No"/>
    <x v="2"/>
    <x v="0"/>
    <x v="1"/>
    <x v="1"/>
    <x v="0"/>
    <x v="1"/>
  </r>
  <r>
    <n v="24149"/>
    <x v="0"/>
    <x v="1"/>
    <n v="10000"/>
    <n v="2"/>
    <x v="1"/>
    <x v="3"/>
    <s v="Yes"/>
    <x v="0"/>
    <x v="3"/>
    <x v="0"/>
    <x v="38"/>
    <x v="0"/>
    <x v="0"/>
  </r>
  <r>
    <n v="26139"/>
    <x v="1"/>
    <x v="1"/>
    <n v="60000"/>
    <n v="1"/>
    <x v="1"/>
    <x v="0"/>
    <s v="Yes"/>
    <x v="1"/>
    <x v="2"/>
    <x v="1"/>
    <x v="12"/>
    <x v="0"/>
    <x v="0"/>
  </r>
  <r>
    <n v="18491"/>
    <x v="1"/>
    <x v="0"/>
    <n v="70000"/>
    <n v="2"/>
    <x v="2"/>
    <x v="2"/>
    <s v="Yes"/>
    <x v="2"/>
    <x v="2"/>
    <x v="1"/>
    <x v="38"/>
    <x v="0"/>
    <x v="1"/>
  </r>
  <r>
    <n v="22707"/>
    <x v="1"/>
    <x v="0"/>
    <n v="30000"/>
    <n v="0"/>
    <x v="1"/>
    <x v="1"/>
    <s v="No"/>
    <x v="1"/>
    <x v="1"/>
    <x v="0"/>
    <x v="25"/>
    <x v="2"/>
    <x v="0"/>
  </r>
  <r>
    <n v="20430"/>
    <x v="0"/>
    <x v="1"/>
    <n v="70000"/>
    <n v="2"/>
    <x v="1"/>
    <x v="0"/>
    <s v="Yes"/>
    <x v="2"/>
    <x v="2"/>
    <x v="1"/>
    <x v="31"/>
    <x v="0"/>
    <x v="1"/>
  </r>
  <r>
    <n v="27494"/>
    <x v="1"/>
    <x v="0"/>
    <n v="40000"/>
    <n v="2"/>
    <x v="1"/>
    <x v="0"/>
    <s v="No"/>
    <x v="2"/>
    <x v="3"/>
    <x v="1"/>
    <x v="39"/>
    <x v="0"/>
    <x v="1"/>
  </r>
  <r>
    <n v="26829"/>
    <x v="0"/>
    <x v="0"/>
    <n v="40000"/>
    <n v="0"/>
    <x v="0"/>
    <x v="1"/>
    <s v="Yes"/>
    <x v="0"/>
    <x v="0"/>
    <x v="0"/>
    <x v="13"/>
    <x v="0"/>
    <x v="1"/>
  </r>
  <r>
    <n v="28395"/>
    <x v="1"/>
    <x v="1"/>
    <n v="40000"/>
    <n v="0"/>
    <x v="0"/>
    <x v="2"/>
    <s v="No"/>
    <x v="0"/>
    <x v="0"/>
    <x v="0"/>
    <x v="32"/>
    <x v="0"/>
    <x v="1"/>
  </r>
  <r>
    <n v="21006"/>
    <x v="1"/>
    <x v="0"/>
    <n v="30000"/>
    <n v="1"/>
    <x v="1"/>
    <x v="3"/>
    <s v="No"/>
    <x v="0"/>
    <x v="0"/>
    <x v="0"/>
    <x v="30"/>
    <x v="0"/>
    <x v="1"/>
  </r>
  <r>
    <n v="14682"/>
    <x v="1"/>
    <x v="0"/>
    <n v="70000"/>
    <n v="0"/>
    <x v="0"/>
    <x v="2"/>
    <s v="No"/>
    <x v="1"/>
    <x v="2"/>
    <x v="1"/>
    <x v="13"/>
    <x v="0"/>
    <x v="0"/>
  </r>
  <r>
    <n v="17650"/>
    <x v="1"/>
    <x v="0"/>
    <n v="40000"/>
    <n v="2"/>
    <x v="1"/>
    <x v="1"/>
    <s v="Yes"/>
    <x v="2"/>
    <x v="3"/>
    <x v="0"/>
    <x v="11"/>
    <x v="0"/>
    <x v="0"/>
  </r>
  <r>
    <n v="29191"/>
    <x v="1"/>
    <x v="0"/>
    <n v="130000"/>
    <n v="1"/>
    <x v="4"/>
    <x v="4"/>
    <s v="No"/>
    <x v="1"/>
    <x v="0"/>
    <x v="1"/>
    <x v="4"/>
    <x v="0"/>
    <x v="1"/>
  </r>
  <r>
    <n v="15030"/>
    <x v="0"/>
    <x v="1"/>
    <n v="20000"/>
    <n v="0"/>
    <x v="0"/>
    <x v="1"/>
    <s v="Yes"/>
    <x v="0"/>
    <x v="0"/>
    <x v="1"/>
    <x v="22"/>
    <x v="2"/>
    <x v="1"/>
  </r>
  <r>
    <n v="24140"/>
    <x v="1"/>
    <x v="1"/>
    <n v="10000"/>
    <n v="0"/>
    <x v="4"/>
    <x v="3"/>
    <s v="No"/>
    <x v="0"/>
    <x v="0"/>
    <x v="0"/>
    <x v="25"/>
    <x v="2"/>
    <x v="1"/>
  </r>
  <r>
    <n v="22496"/>
    <x v="0"/>
    <x v="0"/>
    <n v="30000"/>
    <n v="1"/>
    <x v="0"/>
    <x v="0"/>
    <s v="Yes"/>
    <x v="2"/>
    <x v="0"/>
    <x v="0"/>
    <x v="0"/>
    <x v="0"/>
    <x v="0"/>
  </r>
  <r>
    <n v="24065"/>
    <x v="1"/>
    <x v="0"/>
    <n v="20000"/>
    <n v="0"/>
    <x v="2"/>
    <x v="3"/>
    <s v="Yes"/>
    <x v="0"/>
    <x v="0"/>
    <x v="0"/>
    <x v="8"/>
    <x v="0"/>
    <x v="1"/>
  </r>
  <r>
    <n v="19914"/>
    <x v="0"/>
    <x v="1"/>
    <n v="80000"/>
    <n v="5"/>
    <x v="0"/>
    <x v="4"/>
    <s v="Yes"/>
    <x v="2"/>
    <x v="1"/>
    <x v="0"/>
    <x v="24"/>
    <x v="1"/>
    <x v="0"/>
  </r>
  <r>
    <n v="12871"/>
    <x v="1"/>
    <x v="0"/>
    <n v="30000"/>
    <n v="0"/>
    <x v="1"/>
    <x v="1"/>
    <s v="No"/>
    <x v="1"/>
    <x v="1"/>
    <x v="0"/>
    <x v="19"/>
    <x v="2"/>
    <x v="0"/>
  </r>
  <r>
    <n v="22988"/>
    <x v="0"/>
    <x v="0"/>
    <n v="40000"/>
    <n v="2"/>
    <x v="0"/>
    <x v="4"/>
    <s v="Yes"/>
    <x v="2"/>
    <x v="2"/>
    <x v="1"/>
    <x v="29"/>
    <x v="1"/>
    <x v="1"/>
  </r>
  <r>
    <n v="15922"/>
    <x v="0"/>
    <x v="1"/>
    <n v="150000"/>
    <n v="2"/>
    <x v="2"/>
    <x v="2"/>
    <s v="Yes"/>
    <x v="3"/>
    <x v="0"/>
    <x v="0"/>
    <x v="28"/>
    <x v="0"/>
    <x v="0"/>
  </r>
  <r>
    <n v="12344"/>
    <x v="1"/>
    <x v="0"/>
    <n v="80000"/>
    <n v="0"/>
    <x v="0"/>
    <x v="2"/>
    <s v="No"/>
    <x v="4"/>
    <x v="4"/>
    <x v="1"/>
    <x v="23"/>
    <x v="0"/>
    <x v="0"/>
  </r>
  <r>
    <n v="23627"/>
    <x v="1"/>
    <x v="0"/>
    <n v="100000"/>
    <n v="3"/>
    <x v="1"/>
    <x v="4"/>
    <s v="No"/>
    <x v="3"/>
    <x v="2"/>
    <x v="0"/>
    <x v="16"/>
    <x v="1"/>
    <x v="0"/>
  </r>
  <r>
    <n v="27775"/>
    <x v="1"/>
    <x v="0"/>
    <n v="40000"/>
    <n v="0"/>
    <x v="0"/>
    <x v="1"/>
    <s v="No"/>
    <x v="0"/>
    <x v="0"/>
    <x v="0"/>
    <x v="13"/>
    <x v="0"/>
    <x v="1"/>
  </r>
  <r>
    <n v="29301"/>
    <x v="0"/>
    <x v="1"/>
    <n v="80000"/>
    <n v="5"/>
    <x v="0"/>
    <x v="2"/>
    <s v="Yes"/>
    <x v="3"/>
    <x v="3"/>
    <x v="1"/>
    <x v="8"/>
    <x v="0"/>
    <x v="0"/>
  </r>
  <r>
    <n v="12716"/>
    <x v="1"/>
    <x v="1"/>
    <n v="30000"/>
    <n v="0"/>
    <x v="1"/>
    <x v="1"/>
    <s v="Yes"/>
    <x v="1"/>
    <x v="1"/>
    <x v="0"/>
    <x v="21"/>
    <x v="0"/>
    <x v="0"/>
  </r>
  <r>
    <n v="12472"/>
    <x v="0"/>
    <x v="1"/>
    <n v="30000"/>
    <n v="1"/>
    <x v="0"/>
    <x v="1"/>
    <s v="Yes"/>
    <x v="1"/>
    <x v="1"/>
    <x v="0"/>
    <x v="32"/>
    <x v="0"/>
    <x v="0"/>
  </r>
  <r>
    <n v="20970"/>
    <x v="1"/>
    <x v="1"/>
    <n v="10000"/>
    <n v="2"/>
    <x v="1"/>
    <x v="3"/>
    <s v="Yes"/>
    <x v="1"/>
    <x v="0"/>
    <x v="0"/>
    <x v="31"/>
    <x v="0"/>
    <x v="1"/>
  </r>
  <r>
    <n v="26818"/>
    <x v="1"/>
    <x v="1"/>
    <n v="10000"/>
    <n v="3"/>
    <x v="2"/>
    <x v="3"/>
    <s v="Yes"/>
    <x v="1"/>
    <x v="0"/>
    <x v="0"/>
    <x v="32"/>
    <x v="0"/>
    <x v="1"/>
  </r>
  <r>
    <n v="12993"/>
    <x v="0"/>
    <x v="1"/>
    <n v="60000"/>
    <n v="2"/>
    <x v="0"/>
    <x v="2"/>
    <s v="Yes"/>
    <x v="1"/>
    <x v="1"/>
    <x v="1"/>
    <x v="34"/>
    <x v="0"/>
    <x v="0"/>
  </r>
  <r>
    <n v="14192"/>
    <x v="0"/>
    <x v="1"/>
    <n v="90000"/>
    <n v="4"/>
    <x v="2"/>
    <x v="4"/>
    <s v="Yes"/>
    <x v="4"/>
    <x v="2"/>
    <x v="0"/>
    <x v="16"/>
    <x v="1"/>
    <x v="1"/>
  </r>
  <r>
    <n v="19477"/>
    <x v="0"/>
    <x v="1"/>
    <n v="40000"/>
    <n v="0"/>
    <x v="0"/>
    <x v="2"/>
    <s v="Yes"/>
    <x v="0"/>
    <x v="0"/>
    <x v="0"/>
    <x v="8"/>
    <x v="0"/>
    <x v="1"/>
  </r>
  <r>
    <n v="26796"/>
    <x v="1"/>
    <x v="1"/>
    <n v="40000"/>
    <n v="2"/>
    <x v="0"/>
    <x v="4"/>
    <s v="Yes"/>
    <x v="2"/>
    <x v="2"/>
    <x v="1"/>
    <x v="27"/>
    <x v="1"/>
    <x v="1"/>
  </r>
  <r>
    <n v="21094"/>
    <x v="1"/>
    <x v="0"/>
    <n v="30000"/>
    <n v="2"/>
    <x v="1"/>
    <x v="1"/>
    <s v="Yes"/>
    <x v="2"/>
    <x v="0"/>
    <x v="0"/>
    <x v="0"/>
    <x v="0"/>
    <x v="0"/>
  </r>
  <r>
    <n v="12234"/>
    <x v="0"/>
    <x v="1"/>
    <n v="10000"/>
    <n v="2"/>
    <x v="1"/>
    <x v="3"/>
    <s v="Yes"/>
    <x v="1"/>
    <x v="1"/>
    <x v="0"/>
    <x v="31"/>
    <x v="0"/>
    <x v="0"/>
  </r>
  <r>
    <n v="28683"/>
    <x v="1"/>
    <x v="0"/>
    <n v="10000"/>
    <n v="1"/>
    <x v="2"/>
    <x v="3"/>
    <s v="No"/>
    <x v="1"/>
    <x v="2"/>
    <x v="0"/>
    <x v="11"/>
    <x v="0"/>
    <x v="1"/>
  </r>
  <r>
    <n v="17994"/>
    <x v="1"/>
    <x v="1"/>
    <n v="20000"/>
    <n v="2"/>
    <x v="2"/>
    <x v="3"/>
    <s v="Yes"/>
    <x v="2"/>
    <x v="0"/>
    <x v="0"/>
    <x v="0"/>
    <x v="0"/>
    <x v="0"/>
  </r>
  <r>
    <n v="24273"/>
    <x v="0"/>
    <x v="0"/>
    <n v="20000"/>
    <n v="2"/>
    <x v="3"/>
    <x v="1"/>
    <s v="Yes"/>
    <x v="2"/>
    <x v="2"/>
    <x v="1"/>
    <x v="10"/>
    <x v="1"/>
    <x v="1"/>
  </r>
  <r>
    <n v="26547"/>
    <x v="1"/>
    <x v="0"/>
    <n v="30000"/>
    <n v="2"/>
    <x v="1"/>
    <x v="1"/>
    <s v="No"/>
    <x v="2"/>
    <x v="2"/>
    <x v="1"/>
    <x v="2"/>
    <x v="1"/>
    <x v="1"/>
  </r>
  <r>
    <n v="22500"/>
    <x v="1"/>
    <x v="1"/>
    <n v="40000"/>
    <n v="0"/>
    <x v="0"/>
    <x v="2"/>
    <s v="No"/>
    <x v="0"/>
    <x v="0"/>
    <x v="0"/>
    <x v="8"/>
    <x v="0"/>
    <x v="1"/>
  </r>
  <r>
    <n v="23993"/>
    <x v="1"/>
    <x v="0"/>
    <n v="10000"/>
    <n v="0"/>
    <x v="1"/>
    <x v="3"/>
    <s v="No"/>
    <x v="1"/>
    <x v="0"/>
    <x v="1"/>
    <x v="22"/>
    <x v="2"/>
    <x v="1"/>
  </r>
  <r>
    <n v="14832"/>
    <x v="0"/>
    <x v="1"/>
    <n v="40000"/>
    <n v="1"/>
    <x v="0"/>
    <x v="0"/>
    <s v="Yes"/>
    <x v="0"/>
    <x v="0"/>
    <x v="0"/>
    <x v="0"/>
    <x v="0"/>
    <x v="1"/>
  </r>
  <r>
    <n v="16614"/>
    <x v="0"/>
    <x v="0"/>
    <n v="80000"/>
    <n v="0"/>
    <x v="0"/>
    <x v="2"/>
    <s v="Yes"/>
    <x v="4"/>
    <x v="4"/>
    <x v="1"/>
    <x v="21"/>
    <x v="0"/>
    <x v="0"/>
  </r>
  <r>
    <n v="20877"/>
    <x v="1"/>
    <x v="1"/>
    <n v="30000"/>
    <n v="1"/>
    <x v="0"/>
    <x v="1"/>
    <s v="Yes"/>
    <x v="0"/>
    <x v="3"/>
    <x v="0"/>
    <x v="34"/>
    <x v="0"/>
    <x v="1"/>
  </r>
  <r>
    <n v="20729"/>
    <x v="0"/>
    <x v="0"/>
    <n v="40000"/>
    <n v="2"/>
    <x v="1"/>
    <x v="1"/>
    <s v="No"/>
    <x v="1"/>
    <x v="0"/>
    <x v="0"/>
    <x v="17"/>
    <x v="0"/>
    <x v="0"/>
  </r>
  <r>
    <n v="22464"/>
    <x v="0"/>
    <x v="1"/>
    <n v="40000"/>
    <n v="0"/>
    <x v="4"/>
    <x v="1"/>
    <s v="Yes"/>
    <x v="0"/>
    <x v="0"/>
    <x v="0"/>
    <x v="34"/>
    <x v="0"/>
    <x v="1"/>
  </r>
  <r>
    <n v="19475"/>
    <x v="0"/>
    <x v="0"/>
    <n v="40000"/>
    <n v="0"/>
    <x v="0"/>
    <x v="2"/>
    <s v="No"/>
    <x v="0"/>
    <x v="0"/>
    <x v="0"/>
    <x v="8"/>
    <x v="0"/>
    <x v="1"/>
  </r>
  <r>
    <n v="19675"/>
    <x v="0"/>
    <x v="1"/>
    <n v="20000"/>
    <n v="4"/>
    <x v="2"/>
    <x v="0"/>
    <s v="Yes"/>
    <x v="2"/>
    <x v="2"/>
    <x v="1"/>
    <x v="2"/>
    <x v="1"/>
    <x v="0"/>
  </r>
  <r>
    <n v="12728"/>
    <x v="1"/>
    <x v="1"/>
    <n v="30000"/>
    <n v="0"/>
    <x v="1"/>
    <x v="1"/>
    <s v="No"/>
    <x v="1"/>
    <x v="3"/>
    <x v="0"/>
    <x v="40"/>
    <x v="2"/>
    <x v="0"/>
  </r>
  <r>
    <n v="26154"/>
    <x v="0"/>
    <x v="1"/>
    <n v="60000"/>
    <n v="1"/>
    <x v="1"/>
    <x v="0"/>
    <s v="Yes"/>
    <x v="1"/>
    <x v="2"/>
    <x v="1"/>
    <x v="1"/>
    <x v="0"/>
    <x v="1"/>
  </r>
  <r>
    <n v="29117"/>
    <x v="1"/>
    <x v="1"/>
    <n v="100000"/>
    <n v="1"/>
    <x v="0"/>
    <x v="4"/>
    <s v="No"/>
    <x v="4"/>
    <x v="0"/>
    <x v="1"/>
    <x v="28"/>
    <x v="0"/>
    <x v="0"/>
  </r>
  <r>
    <n v="17845"/>
    <x v="1"/>
    <x v="0"/>
    <n v="20000"/>
    <n v="0"/>
    <x v="3"/>
    <x v="3"/>
    <s v="No"/>
    <x v="2"/>
    <x v="3"/>
    <x v="0"/>
    <x v="21"/>
    <x v="0"/>
    <x v="0"/>
  </r>
  <r>
    <n v="25058"/>
    <x v="0"/>
    <x v="1"/>
    <n v="100000"/>
    <n v="1"/>
    <x v="0"/>
    <x v="4"/>
    <s v="Yes"/>
    <x v="4"/>
    <x v="1"/>
    <x v="1"/>
    <x v="15"/>
    <x v="0"/>
    <x v="0"/>
  </r>
  <r>
    <n v="23426"/>
    <x v="1"/>
    <x v="1"/>
    <n v="80000"/>
    <n v="5"/>
    <x v="4"/>
    <x v="4"/>
    <s v="Yes"/>
    <x v="4"/>
    <x v="0"/>
    <x v="1"/>
    <x v="8"/>
    <x v="0"/>
    <x v="0"/>
  </r>
  <r>
    <n v="14798"/>
    <x v="1"/>
    <x v="0"/>
    <n v="10000"/>
    <n v="4"/>
    <x v="3"/>
    <x v="3"/>
    <s v="Yes"/>
    <x v="2"/>
    <x v="0"/>
    <x v="0"/>
    <x v="3"/>
    <x v="0"/>
    <x v="1"/>
  </r>
  <r>
    <n v="12664"/>
    <x v="0"/>
    <x v="0"/>
    <n v="130000"/>
    <n v="5"/>
    <x v="1"/>
    <x v="2"/>
    <s v="Yes"/>
    <x v="3"/>
    <x v="0"/>
    <x v="0"/>
    <x v="14"/>
    <x v="1"/>
    <x v="0"/>
  </r>
  <r>
    <n v="23979"/>
    <x v="1"/>
    <x v="1"/>
    <n v="10000"/>
    <n v="2"/>
    <x v="1"/>
    <x v="3"/>
    <s v="No"/>
    <x v="0"/>
    <x v="0"/>
    <x v="0"/>
    <x v="5"/>
    <x v="0"/>
    <x v="0"/>
  </r>
  <r>
    <n v="25605"/>
    <x v="1"/>
    <x v="0"/>
    <n v="20000"/>
    <n v="2"/>
    <x v="1"/>
    <x v="3"/>
    <s v="No"/>
    <x v="1"/>
    <x v="0"/>
    <x v="0"/>
    <x v="9"/>
    <x v="0"/>
    <x v="1"/>
  </r>
  <r>
    <n v="20797"/>
    <x v="0"/>
    <x v="0"/>
    <n v="10000"/>
    <n v="1"/>
    <x v="0"/>
    <x v="3"/>
    <s v="Yes"/>
    <x v="0"/>
    <x v="0"/>
    <x v="0"/>
    <x v="28"/>
    <x v="0"/>
    <x v="0"/>
  </r>
  <r>
    <n v="21980"/>
    <x v="1"/>
    <x v="0"/>
    <n v="60000"/>
    <n v="1"/>
    <x v="0"/>
    <x v="2"/>
    <s v="Yes"/>
    <x v="1"/>
    <x v="2"/>
    <x v="1"/>
    <x v="20"/>
    <x v="0"/>
    <x v="1"/>
  </r>
  <r>
    <n v="25460"/>
    <x v="0"/>
    <x v="0"/>
    <n v="20000"/>
    <n v="2"/>
    <x v="2"/>
    <x v="3"/>
    <s v="Yes"/>
    <x v="0"/>
    <x v="0"/>
    <x v="0"/>
    <x v="8"/>
    <x v="0"/>
    <x v="1"/>
  </r>
  <r>
    <n v="29181"/>
    <x v="1"/>
    <x v="0"/>
    <n v="60000"/>
    <n v="2"/>
    <x v="0"/>
    <x v="2"/>
    <s v="No"/>
    <x v="1"/>
    <x v="0"/>
    <x v="1"/>
    <x v="13"/>
    <x v="0"/>
    <x v="1"/>
  </r>
  <r>
    <n v="24279"/>
    <x v="1"/>
    <x v="1"/>
    <n v="40000"/>
    <n v="2"/>
    <x v="1"/>
    <x v="0"/>
    <s v="No"/>
    <x v="2"/>
    <x v="3"/>
    <x v="1"/>
    <x v="31"/>
    <x v="0"/>
    <x v="0"/>
  </r>
  <r>
    <n v="22402"/>
    <x v="0"/>
    <x v="1"/>
    <n v="10000"/>
    <n v="0"/>
    <x v="1"/>
    <x v="3"/>
    <s v="Yes"/>
    <x v="1"/>
    <x v="1"/>
    <x v="1"/>
    <x v="37"/>
    <x v="2"/>
    <x v="1"/>
  </r>
  <r>
    <n v="15465"/>
    <x v="0"/>
    <x v="0"/>
    <n v="10000"/>
    <n v="0"/>
    <x v="1"/>
    <x v="3"/>
    <s v="No"/>
    <x v="1"/>
    <x v="0"/>
    <x v="1"/>
    <x v="37"/>
    <x v="2"/>
    <x v="0"/>
  </r>
  <r>
    <n v="26757"/>
    <x v="1"/>
    <x v="1"/>
    <n v="90000"/>
    <n v="1"/>
    <x v="0"/>
    <x v="2"/>
    <s v="Yes"/>
    <x v="1"/>
    <x v="1"/>
    <x v="1"/>
    <x v="15"/>
    <x v="0"/>
    <x v="1"/>
  </r>
  <r>
    <n v="14233"/>
    <x v="1"/>
    <x v="1"/>
    <n v="100000"/>
    <n v="0"/>
    <x v="2"/>
    <x v="4"/>
    <s v="Yes"/>
    <x v="4"/>
    <x v="4"/>
    <x v="1"/>
    <x v="11"/>
    <x v="0"/>
    <x v="0"/>
  </r>
  <r>
    <n v="14058"/>
    <x v="1"/>
    <x v="1"/>
    <n v="70000"/>
    <n v="0"/>
    <x v="0"/>
    <x v="2"/>
    <s v="No"/>
    <x v="1"/>
    <x v="2"/>
    <x v="1"/>
    <x v="3"/>
    <x v="0"/>
    <x v="1"/>
  </r>
  <r>
    <n v="12273"/>
    <x v="0"/>
    <x v="1"/>
    <n v="30000"/>
    <n v="1"/>
    <x v="0"/>
    <x v="1"/>
    <s v="Yes"/>
    <x v="0"/>
    <x v="0"/>
    <x v="0"/>
    <x v="15"/>
    <x v="0"/>
    <x v="0"/>
  </r>
  <r>
    <n v="17203"/>
    <x v="0"/>
    <x v="0"/>
    <n v="130000"/>
    <n v="4"/>
    <x v="1"/>
    <x v="2"/>
    <s v="Yes"/>
    <x v="3"/>
    <x v="2"/>
    <x v="0"/>
    <x v="33"/>
    <x v="1"/>
    <x v="1"/>
  </r>
  <r>
    <n v="18144"/>
    <x v="0"/>
    <x v="0"/>
    <n v="80000"/>
    <n v="5"/>
    <x v="0"/>
    <x v="4"/>
    <s v="Yes"/>
    <x v="2"/>
    <x v="1"/>
    <x v="0"/>
    <x v="33"/>
    <x v="1"/>
    <x v="0"/>
  </r>
  <r>
    <n v="23963"/>
    <x v="0"/>
    <x v="1"/>
    <n v="10000"/>
    <n v="0"/>
    <x v="3"/>
    <x v="3"/>
    <s v="No"/>
    <x v="2"/>
    <x v="0"/>
    <x v="0"/>
    <x v="6"/>
    <x v="0"/>
    <x v="0"/>
  </r>
  <r>
    <n v="17907"/>
    <x v="0"/>
    <x v="0"/>
    <n v="10000"/>
    <n v="0"/>
    <x v="1"/>
    <x v="3"/>
    <s v="Yes"/>
    <x v="1"/>
    <x v="1"/>
    <x v="1"/>
    <x v="40"/>
    <x v="2"/>
    <x v="0"/>
  </r>
  <r>
    <n v="19442"/>
    <x v="1"/>
    <x v="1"/>
    <n v="50000"/>
    <n v="0"/>
    <x v="4"/>
    <x v="0"/>
    <s v="Yes"/>
    <x v="0"/>
    <x v="0"/>
    <x v="0"/>
    <x v="34"/>
    <x v="0"/>
    <x v="1"/>
  </r>
  <r>
    <n v="17504"/>
    <x v="1"/>
    <x v="0"/>
    <n v="80000"/>
    <n v="2"/>
    <x v="1"/>
    <x v="0"/>
    <s v="Yes"/>
    <x v="2"/>
    <x v="2"/>
    <x v="1"/>
    <x v="31"/>
    <x v="0"/>
    <x v="1"/>
  </r>
  <r>
    <n v="12253"/>
    <x v="1"/>
    <x v="0"/>
    <n v="20000"/>
    <n v="0"/>
    <x v="1"/>
    <x v="3"/>
    <s v="Yes"/>
    <x v="0"/>
    <x v="0"/>
    <x v="1"/>
    <x v="19"/>
    <x v="2"/>
    <x v="1"/>
  </r>
  <r>
    <n v="27304"/>
    <x v="1"/>
    <x v="0"/>
    <n v="110000"/>
    <n v="2"/>
    <x v="1"/>
    <x v="2"/>
    <s v="No"/>
    <x v="4"/>
    <x v="2"/>
    <x v="0"/>
    <x v="28"/>
    <x v="0"/>
    <x v="0"/>
  </r>
  <r>
    <n v="14191"/>
    <x v="0"/>
    <x v="1"/>
    <n v="160000"/>
    <n v="4"/>
    <x v="1"/>
    <x v="2"/>
    <s v="No"/>
    <x v="2"/>
    <x v="4"/>
    <x v="0"/>
    <x v="10"/>
    <x v="1"/>
    <x v="1"/>
  </r>
  <r>
    <n v="12212"/>
    <x v="0"/>
    <x v="0"/>
    <n v="10000"/>
    <n v="0"/>
    <x v="4"/>
    <x v="3"/>
    <s v="Yes"/>
    <x v="0"/>
    <x v="0"/>
    <x v="0"/>
    <x v="34"/>
    <x v="0"/>
    <x v="1"/>
  </r>
  <r>
    <n v="25529"/>
    <x v="1"/>
    <x v="1"/>
    <n v="10000"/>
    <n v="1"/>
    <x v="4"/>
    <x v="3"/>
    <s v="Yes"/>
    <x v="0"/>
    <x v="0"/>
    <x v="0"/>
    <x v="20"/>
    <x v="0"/>
    <x v="0"/>
  </r>
  <r>
    <n v="22170"/>
    <x v="0"/>
    <x v="0"/>
    <n v="30000"/>
    <n v="3"/>
    <x v="1"/>
    <x v="1"/>
    <s v="No"/>
    <x v="2"/>
    <x v="3"/>
    <x v="1"/>
    <x v="10"/>
    <x v="1"/>
    <x v="1"/>
  </r>
  <r>
    <n v="19445"/>
    <x v="0"/>
    <x v="0"/>
    <n v="10000"/>
    <n v="2"/>
    <x v="2"/>
    <x v="3"/>
    <s v="No"/>
    <x v="1"/>
    <x v="0"/>
    <x v="0"/>
    <x v="13"/>
    <x v="0"/>
    <x v="0"/>
  </r>
  <r>
    <n v="15265"/>
    <x v="1"/>
    <x v="1"/>
    <n v="40000"/>
    <n v="2"/>
    <x v="0"/>
    <x v="4"/>
    <s v="Yes"/>
    <x v="2"/>
    <x v="2"/>
    <x v="1"/>
    <x v="29"/>
    <x v="1"/>
    <x v="1"/>
  </r>
  <r>
    <n v="28918"/>
    <x v="0"/>
    <x v="0"/>
    <n v="130000"/>
    <n v="4"/>
    <x v="2"/>
    <x v="4"/>
    <s v="No"/>
    <x v="3"/>
    <x v="4"/>
    <x v="0"/>
    <x v="7"/>
    <x v="1"/>
    <x v="0"/>
  </r>
  <r>
    <n v="15799"/>
    <x v="0"/>
    <x v="0"/>
    <n v="90000"/>
    <n v="1"/>
    <x v="0"/>
    <x v="2"/>
    <s v="Yes"/>
    <x v="1"/>
    <x v="1"/>
    <x v="1"/>
    <x v="15"/>
    <x v="0"/>
    <x v="1"/>
  </r>
  <r>
    <n v="11047"/>
    <x v="0"/>
    <x v="0"/>
    <n v="30000"/>
    <n v="3"/>
    <x v="2"/>
    <x v="0"/>
    <s v="No"/>
    <x v="2"/>
    <x v="3"/>
    <x v="1"/>
    <x v="16"/>
    <x v="1"/>
    <x v="1"/>
  </r>
  <r>
    <n v="18151"/>
    <x v="1"/>
    <x v="1"/>
    <n v="80000"/>
    <n v="5"/>
    <x v="1"/>
    <x v="2"/>
    <s v="No"/>
    <x v="2"/>
    <x v="4"/>
    <x v="0"/>
    <x v="14"/>
    <x v="1"/>
    <x v="0"/>
  </r>
  <r>
    <n v="20606"/>
    <x v="0"/>
    <x v="0"/>
    <n v="70000"/>
    <n v="0"/>
    <x v="0"/>
    <x v="2"/>
    <s v="Yes"/>
    <x v="3"/>
    <x v="4"/>
    <x v="1"/>
    <x v="21"/>
    <x v="0"/>
    <x v="1"/>
  </r>
  <r>
    <n v="19482"/>
    <x v="0"/>
    <x v="1"/>
    <n v="30000"/>
    <n v="1"/>
    <x v="1"/>
    <x v="1"/>
    <s v="Yes"/>
    <x v="1"/>
    <x v="0"/>
    <x v="0"/>
    <x v="20"/>
    <x v="0"/>
    <x v="1"/>
  </r>
  <r>
    <n v="16489"/>
    <x v="0"/>
    <x v="1"/>
    <n v="30000"/>
    <n v="3"/>
    <x v="2"/>
    <x v="0"/>
    <s v="Yes"/>
    <x v="2"/>
    <x v="2"/>
    <x v="1"/>
    <x v="10"/>
    <x v="1"/>
    <x v="0"/>
  </r>
  <r>
    <n v="26944"/>
    <x v="1"/>
    <x v="1"/>
    <n v="90000"/>
    <n v="2"/>
    <x v="2"/>
    <x v="3"/>
    <s v="Yes"/>
    <x v="0"/>
    <x v="0"/>
    <x v="0"/>
    <x v="4"/>
    <x v="0"/>
    <x v="1"/>
  </r>
  <r>
    <n v="15682"/>
    <x v="1"/>
    <x v="0"/>
    <n v="80000"/>
    <n v="5"/>
    <x v="0"/>
    <x v="4"/>
    <s v="Yes"/>
    <x v="2"/>
    <x v="4"/>
    <x v="0"/>
    <x v="24"/>
    <x v="1"/>
    <x v="0"/>
  </r>
  <r>
    <n v="26032"/>
    <x v="0"/>
    <x v="0"/>
    <n v="70000"/>
    <n v="5"/>
    <x v="0"/>
    <x v="2"/>
    <s v="Yes"/>
    <x v="3"/>
    <x v="4"/>
    <x v="1"/>
    <x v="3"/>
    <x v="0"/>
    <x v="0"/>
  </r>
  <r>
    <n v="17843"/>
    <x v="1"/>
    <x v="0"/>
    <n v="10000"/>
    <n v="0"/>
    <x v="3"/>
    <x v="3"/>
    <s v="No"/>
    <x v="2"/>
    <x v="0"/>
    <x v="0"/>
    <x v="21"/>
    <x v="0"/>
    <x v="0"/>
  </r>
  <r>
    <n v="25559"/>
    <x v="1"/>
    <x v="1"/>
    <n v="20000"/>
    <n v="0"/>
    <x v="0"/>
    <x v="1"/>
    <s v="Yes"/>
    <x v="0"/>
    <x v="0"/>
    <x v="1"/>
    <x v="37"/>
    <x v="2"/>
    <x v="1"/>
  </r>
  <r>
    <n v="16209"/>
    <x v="1"/>
    <x v="0"/>
    <n v="50000"/>
    <n v="0"/>
    <x v="4"/>
    <x v="0"/>
    <s v="Yes"/>
    <x v="0"/>
    <x v="3"/>
    <x v="0"/>
    <x v="4"/>
    <x v="0"/>
    <x v="0"/>
  </r>
  <r>
    <n v="11147"/>
    <x v="0"/>
    <x v="1"/>
    <n v="60000"/>
    <n v="2"/>
    <x v="4"/>
    <x v="4"/>
    <s v="Yes"/>
    <x v="1"/>
    <x v="0"/>
    <x v="1"/>
    <x v="41"/>
    <x v="1"/>
    <x v="1"/>
  </r>
  <r>
    <n v="15214"/>
    <x v="1"/>
    <x v="0"/>
    <n v="100000"/>
    <n v="0"/>
    <x v="4"/>
    <x v="4"/>
    <s v="No"/>
    <x v="1"/>
    <x v="3"/>
    <x v="1"/>
    <x v="32"/>
    <x v="0"/>
    <x v="1"/>
  </r>
  <r>
    <n v="11453"/>
    <x v="1"/>
    <x v="1"/>
    <n v="80000"/>
    <n v="0"/>
    <x v="0"/>
    <x v="2"/>
    <s v="No"/>
    <x v="4"/>
    <x v="4"/>
    <x v="1"/>
    <x v="6"/>
    <x v="0"/>
    <x v="1"/>
  </r>
  <r>
    <n v="24584"/>
    <x v="1"/>
    <x v="1"/>
    <n v="60000"/>
    <n v="0"/>
    <x v="0"/>
    <x v="2"/>
    <s v="No"/>
    <x v="4"/>
    <x v="1"/>
    <x v="1"/>
    <x v="23"/>
    <x v="0"/>
    <x v="0"/>
  </r>
  <r>
    <n v="12585"/>
    <x v="0"/>
    <x v="1"/>
    <n v="10000"/>
    <n v="1"/>
    <x v="2"/>
    <x v="3"/>
    <s v="Yes"/>
    <x v="0"/>
    <x v="1"/>
    <x v="1"/>
    <x v="40"/>
    <x v="2"/>
    <x v="1"/>
  </r>
  <r>
    <n v="18626"/>
    <x v="1"/>
    <x v="1"/>
    <n v="40000"/>
    <n v="2"/>
    <x v="1"/>
    <x v="1"/>
    <s v="Yes"/>
    <x v="0"/>
    <x v="3"/>
    <x v="0"/>
    <x v="6"/>
    <x v="0"/>
    <x v="1"/>
  </r>
  <r>
    <n v="29298"/>
    <x v="1"/>
    <x v="0"/>
    <n v="60000"/>
    <n v="1"/>
    <x v="1"/>
    <x v="0"/>
    <s v="Yes"/>
    <x v="1"/>
    <x v="2"/>
    <x v="1"/>
    <x v="30"/>
    <x v="0"/>
    <x v="1"/>
  </r>
  <r>
    <n v="24842"/>
    <x v="1"/>
    <x v="0"/>
    <n v="90000"/>
    <n v="3"/>
    <x v="2"/>
    <x v="2"/>
    <s v="No"/>
    <x v="1"/>
    <x v="1"/>
    <x v="0"/>
    <x v="36"/>
    <x v="0"/>
    <x v="0"/>
  </r>
  <r>
    <n v="15657"/>
    <x v="0"/>
    <x v="1"/>
    <n v="30000"/>
    <n v="3"/>
    <x v="4"/>
    <x v="1"/>
    <s v="Yes"/>
    <x v="0"/>
    <x v="0"/>
    <x v="0"/>
    <x v="30"/>
    <x v="0"/>
    <x v="1"/>
  </r>
  <r>
    <n v="11415"/>
    <x v="1"/>
    <x v="1"/>
    <n v="90000"/>
    <n v="5"/>
    <x v="1"/>
    <x v="2"/>
    <s v="No"/>
    <x v="2"/>
    <x v="4"/>
    <x v="0"/>
    <x v="24"/>
    <x v="1"/>
    <x v="0"/>
  </r>
  <r>
    <n v="28729"/>
    <x v="1"/>
    <x v="0"/>
    <n v="20000"/>
    <n v="0"/>
    <x v="3"/>
    <x v="3"/>
    <s v="Yes"/>
    <x v="2"/>
    <x v="3"/>
    <x v="0"/>
    <x v="22"/>
    <x v="2"/>
    <x v="1"/>
  </r>
  <r>
    <n v="22633"/>
    <x v="1"/>
    <x v="0"/>
    <n v="40000"/>
    <n v="0"/>
    <x v="4"/>
    <x v="1"/>
    <s v="Yes"/>
    <x v="0"/>
    <x v="0"/>
    <x v="0"/>
    <x v="34"/>
    <x v="0"/>
    <x v="1"/>
  </r>
  <r>
    <n v="25649"/>
    <x v="1"/>
    <x v="0"/>
    <n v="30000"/>
    <n v="3"/>
    <x v="1"/>
    <x v="1"/>
    <s v="Yes"/>
    <x v="0"/>
    <x v="0"/>
    <x v="0"/>
    <x v="0"/>
    <x v="0"/>
    <x v="1"/>
  </r>
  <r>
    <n v="14669"/>
    <x v="0"/>
    <x v="0"/>
    <n v="80000"/>
    <n v="4"/>
    <x v="4"/>
    <x v="4"/>
    <s v="Yes"/>
    <x v="1"/>
    <x v="0"/>
    <x v="1"/>
    <x v="4"/>
    <x v="0"/>
    <x v="0"/>
  </r>
  <r>
    <n v="19299"/>
    <x v="0"/>
    <x v="0"/>
    <n v="50000"/>
    <n v="0"/>
    <x v="4"/>
    <x v="0"/>
    <s v="Yes"/>
    <x v="0"/>
    <x v="0"/>
    <x v="0"/>
    <x v="4"/>
    <x v="0"/>
    <x v="1"/>
  </r>
  <r>
    <n v="20946"/>
    <x v="1"/>
    <x v="0"/>
    <n v="30000"/>
    <n v="0"/>
    <x v="1"/>
    <x v="1"/>
    <s v="No"/>
    <x v="1"/>
    <x v="1"/>
    <x v="0"/>
    <x v="25"/>
    <x v="2"/>
    <x v="0"/>
  </r>
  <r>
    <n v="11451"/>
    <x v="1"/>
    <x v="1"/>
    <n v="70000"/>
    <n v="0"/>
    <x v="0"/>
    <x v="2"/>
    <s v="No"/>
    <x v="3"/>
    <x v="4"/>
    <x v="1"/>
    <x v="23"/>
    <x v="0"/>
    <x v="1"/>
  </r>
  <r>
    <n v="25553"/>
    <x v="0"/>
    <x v="1"/>
    <n v="30000"/>
    <n v="1"/>
    <x v="0"/>
    <x v="1"/>
    <s v="Yes"/>
    <x v="0"/>
    <x v="0"/>
    <x v="0"/>
    <x v="27"/>
    <x v="1"/>
    <x v="1"/>
  </r>
  <r>
    <n v="27951"/>
    <x v="1"/>
    <x v="1"/>
    <n v="80000"/>
    <n v="4"/>
    <x v="1"/>
    <x v="2"/>
    <s v="No"/>
    <x v="2"/>
    <x v="1"/>
    <x v="0"/>
    <x v="9"/>
    <x v="0"/>
    <x v="1"/>
  </r>
  <r>
    <n v="25026"/>
    <x v="0"/>
    <x v="1"/>
    <n v="20000"/>
    <n v="2"/>
    <x v="3"/>
    <x v="1"/>
    <s v="Yes"/>
    <x v="4"/>
    <x v="2"/>
    <x v="1"/>
    <x v="9"/>
    <x v="0"/>
    <x v="0"/>
  </r>
  <r>
    <n v="13673"/>
    <x v="1"/>
    <x v="0"/>
    <n v="20000"/>
    <n v="0"/>
    <x v="3"/>
    <x v="3"/>
    <s v="No"/>
    <x v="2"/>
    <x v="0"/>
    <x v="0"/>
    <x v="37"/>
    <x v="2"/>
    <x v="0"/>
  </r>
  <r>
    <n v="16043"/>
    <x v="1"/>
    <x v="1"/>
    <n v="10000"/>
    <n v="1"/>
    <x v="0"/>
    <x v="3"/>
    <s v="Yes"/>
    <x v="0"/>
    <x v="0"/>
    <x v="0"/>
    <x v="28"/>
    <x v="0"/>
    <x v="0"/>
  </r>
  <r>
    <n v="22399"/>
    <x v="1"/>
    <x v="1"/>
    <n v="10000"/>
    <n v="0"/>
    <x v="1"/>
    <x v="3"/>
    <s v="Yes"/>
    <x v="1"/>
    <x v="3"/>
    <x v="1"/>
    <x v="22"/>
    <x v="2"/>
    <x v="1"/>
  </r>
  <r>
    <n v="27696"/>
    <x v="0"/>
    <x v="1"/>
    <n v="60000"/>
    <n v="1"/>
    <x v="0"/>
    <x v="2"/>
    <s v="Yes"/>
    <x v="1"/>
    <x v="2"/>
    <x v="1"/>
    <x v="1"/>
    <x v="0"/>
    <x v="1"/>
  </r>
  <r>
    <n v="25313"/>
    <x v="1"/>
    <x v="1"/>
    <n v="10000"/>
    <n v="0"/>
    <x v="3"/>
    <x v="3"/>
    <s v="No"/>
    <x v="2"/>
    <x v="3"/>
    <x v="0"/>
    <x v="11"/>
    <x v="0"/>
    <x v="0"/>
  </r>
  <r>
    <n v="13813"/>
    <x v="0"/>
    <x v="0"/>
    <n v="30000"/>
    <n v="3"/>
    <x v="1"/>
    <x v="1"/>
    <s v="No"/>
    <x v="0"/>
    <x v="0"/>
    <x v="0"/>
    <x v="0"/>
    <x v="0"/>
    <x v="0"/>
  </r>
  <r>
    <n v="18711"/>
    <x v="1"/>
    <x v="0"/>
    <n v="70000"/>
    <n v="5"/>
    <x v="0"/>
    <x v="2"/>
    <s v="Yes"/>
    <x v="3"/>
    <x v="4"/>
    <x v="1"/>
    <x v="32"/>
    <x v="0"/>
    <x v="0"/>
  </r>
  <r>
    <n v="19650"/>
    <x v="0"/>
    <x v="0"/>
    <n v="30000"/>
    <n v="2"/>
    <x v="1"/>
    <x v="1"/>
    <s v="No"/>
    <x v="2"/>
    <x v="0"/>
    <x v="1"/>
    <x v="41"/>
    <x v="1"/>
    <x v="0"/>
  </r>
  <r>
    <n v="14135"/>
    <x v="0"/>
    <x v="1"/>
    <n v="20000"/>
    <n v="1"/>
    <x v="1"/>
    <x v="3"/>
    <s v="Yes"/>
    <x v="0"/>
    <x v="3"/>
    <x v="0"/>
    <x v="11"/>
    <x v="0"/>
    <x v="0"/>
  </r>
  <r>
    <n v="12833"/>
    <x v="1"/>
    <x v="0"/>
    <n v="20000"/>
    <n v="3"/>
    <x v="2"/>
    <x v="3"/>
    <s v="Yes"/>
    <x v="1"/>
    <x v="0"/>
    <x v="0"/>
    <x v="0"/>
    <x v="0"/>
    <x v="1"/>
  </r>
  <r>
    <n v="26849"/>
    <x v="0"/>
    <x v="1"/>
    <n v="10000"/>
    <n v="3"/>
    <x v="3"/>
    <x v="3"/>
    <s v="Yes"/>
    <x v="2"/>
    <x v="0"/>
    <x v="0"/>
    <x v="1"/>
    <x v="0"/>
    <x v="0"/>
  </r>
  <r>
    <n v="20962"/>
    <x v="0"/>
    <x v="0"/>
    <n v="20000"/>
    <n v="1"/>
    <x v="4"/>
    <x v="1"/>
    <s v="Yes"/>
    <x v="0"/>
    <x v="0"/>
    <x v="0"/>
    <x v="12"/>
    <x v="0"/>
    <x v="0"/>
  </r>
  <r>
    <n v="28915"/>
    <x v="1"/>
    <x v="1"/>
    <n v="80000"/>
    <n v="5"/>
    <x v="2"/>
    <x v="4"/>
    <s v="Yes"/>
    <x v="4"/>
    <x v="4"/>
    <x v="0"/>
    <x v="42"/>
    <x v="1"/>
    <x v="0"/>
  </r>
  <r>
    <n v="22830"/>
    <x v="0"/>
    <x v="1"/>
    <n v="120000"/>
    <n v="4"/>
    <x v="1"/>
    <x v="4"/>
    <s v="Yes"/>
    <x v="4"/>
    <x v="4"/>
    <x v="0"/>
    <x v="16"/>
    <x v="1"/>
    <x v="0"/>
  </r>
  <r>
    <n v="14777"/>
    <x v="0"/>
    <x v="0"/>
    <n v="40000"/>
    <n v="0"/>
    <x v="0"/>
    <x v="1"/>
    <s v="Yes"/>
    <x v="0"/>
    <x v="0"/>
    <x v="0"/>
    <x v="13"/>
    <x v="0"/>
    <x v="1"/>
  </r>
  <r>
    <n v="12591"/>
    <x v="0"/>
    <x v="0"/>
    <n v="30000"/>
    <n v="4"/>
    <x v="4"/>
    <x v="1"/>
    <s v="Yes"/>
    <x v="0"/>
    <x v="0"/>
    <x v="0"/>
    <x v="12"/>
    <x v="0"/>
    <x v="0"/>
  </r>
  <r>
    <n v="24174"/>
    <x v="0"/>
    <x v="1"/>
    <n v="20000"/>
    <n v="0"/>
    <x v="0"/>
    <x v="1"/>
    <s v="Yes"/>
    <x v="0"/>
    <x v="0"/>
    <x v="1"/>
    <x v="40"/>
    <x v="2"/>
    <x v="1"/>
  </r>
  <r>
    <n v="24611"/>
    <x v="1"/>
    <x v="1"/>
    <n v="90000"/>
    <n v="0"/>
    <x v="0"/>
    <x v="2"/>
    <s v="No"/>
    <x v="3"/>
    <x v="4"/>
    <x v="1"/>
    <x v="11"/>
    <x v="0"/>
    <x v="1"/>
  </r>
  <r>
    <n v="11340"/>
    <x v="0"/>
    <x v="0"/>
    <n v="10000"/>
    <n v="1"/>
    <x v="4"/>
    <x v="1"/>
    <s v="Yes"/>
    <x v="0"/>
    <x v="0"/>
    <x v="0"/>
    <x v="43"/>
    <x v="1"/>
    <x v="1"/>
  </r>
  <r>
    <n v="25693"/>
    <x v="1"/>
    <x v="0"/>
    <n v="30000"/>
    <n v="5"/>
    <x v="4"/>
    <x v="1"/>
    <s v="Yes"/>
    <x v="0"/>
    <x v="0"/>
    <x v="0"/>
    <x v="20"/>
    <x v="0"/>
    <x v="1"/>
  </r>
  <r>
    <n v="25555"/>
    <x v="0"/>
    <x v="0"/>
    <n v="10000"/>
    <n v="0"/>
    <x v="1"/>
    <x v="3"/>
    <s v="No"/>
    <x v="1"/>
    <x v="0"/>
    <x v="1"/>
    <x v="22"/>
    <x v="2"/>
    <x v="1"/>
  </r>
  <r>
    <n v="22006"/>
    <x v="0"/>
    <x v="1"/>
    <n v="70000"/>
    <n v="5"/>
    <x v="1"/>
    <x v="0"/>
    <s v="Yes"/>
    <x v="4"/>
    <x v="2"/>
    <x v="1"/>
    <x v="30"/>
    <x v="0"/>
    <x v="0"/>
  </r>
  <r>
    <n v="20060"/>
    <x v="1"/>
    <x v="0"/>
    <n v="30000"/>
    <n v="0"/>
    <x v="2"/>
    <x v="3"/>
    <s v="No"/>
    <x v="1"/>
    <x v="1"/>
    <x v="0"/>
    <x v="17"/>
    <x v="0"/>
    <x v="1"/>
  </r>
  <r>
    <n v="17702"/>
    <x v="0"/>
    <x v="1"/>
    <n v="10000"/>
    <n v="1"/>
    <x v="4"/>
    <x v="3"/>
    <s v="Yes"/>
    <x v="0"/>
    <x v="0"/>
    <x v="0"/>
    <x v="34"/>
    <x v="0"/>
    <x v="0"/>
  </r>
  <r>
    <n v="12503"/>
    <x v="1"/>
    <x v="0"/>
    <n v="30000"/>
    <n v="3"/>
    <x v="1"/>
    <x v="1"/>
    <s v="Yes"/>
    <x v="2"/>
    <x v="0"/>
    <x v="0"/>
    <x v="40"/>
    <x v="2"/>
    <x v="0"/>
  </r>
  <r>
    <n v="23908"/>
    <x v="1"/>
    <x v="1"/>
    <n v="30000"/>
    <n v="1"/>
    <x v="0"/>
    <x v="1"/>
    <s v="No"/>
    <x v="1"/>
    <x v="0"/>
    <x v="0"/>
    <x v="32"/>
    <x v="0"/>
    <x v="1"/>
  </r>
  <r>
    <n v="22527"/>
    <x v="1"/>
    <x v="0"/>
    <n v="20000"/>
    <n v="0"/>
    <x v="2"/>
    <x v="3"/>
    <s v="No"/>
    <x v="1"/>
    <x v="1"/>
    <x v="0"/>
    <x v="19"/>
    <x v="2"/>
    <x v="0"/>
  </r>
  <r>
    <n v="19057"/>
    <x v="0"/>
    <x v="0"/>
    <n v="120000"/>
    <n v="3"/>
    <x v="0"/>
    <x v="4"/>
    <s v="No"/>
    <x v="2"/>
    <x v="4"/>
    <x v="0"/>
    <x v="31"/>
    <x v="0"/>
    <x v="1"/>
  </r>
  <r>
    <n v="18494"/>
    <x v="0"/>
    <x v="1"/>
    <n v="110000"/>
    <n v="5"/>
    <x v="0"/>
    <x v="4"/>
    <s v="Yes"/>
    <x v="3"/>
    <x v="1"/>
    <x v="1"/>
    <x v="28"/>
    <x v="0"/>
    <x v="1"/>
  </r>
  <r>
    <n v="11249"/>
    <x v="0"/>
    <x v="0"/>
    <n v="130000"/>
    <n v="3"/>
    <x v="1"/>
    <x v="2"/>
    <s v="Yes"/>
    <x v="4"/>
    <x v="0"/>
    <x v="0"/>
    <x v="36"/>
    <x v="0"/>
    <x v="1"/>
  </r>
  <r>
    <n v="21568"/>
    <x v="0"/>
    <x v="0"/>
    <n v="100000"/>
    <n v="0"/>
    <x v="2"/>
    <x v="4"/>
    <s v="Yes"/>
    <x v="3"/>
    <x v="4"/>
    <x v="1"/>
    <x v="17"/>
    <x v="0"/>
    <x v="1"/>
  </r>
  <r>
    <n v="13981"/>
    <x v="0"/>
    <x v="0"/>
    <n v="10000"/>
    <n v="5"/>
    <x v="2"/>
    <x v="0"/>
    <s v="No"/>
    <x v="4"/>
    <x v="3"/>
    <x v="1"/>
    <x v="24"/>
    <x v="1"/>
    <x v="0"/>
  </r>
  <r>
    <n v="23432"/>
    <x v="1"/>
    <x v="1"/>
    <n v="70000"/>
    <n v="0"/>
    <x v="0"/>
    <x v="2"/>
    <s v="Yes"/>
    <x v="1"/>
    <x v="2"/>
    <x v="1"/>
    <x v="34"/>
    <x v="0"/>
    <x v="1"/>
  </r>
  <r>
    <n v="22931"/>
    <x v="0"/>
    <x v="1"/>
    <n v="100000"/>
    <n v="5"/>
    <x v="4"/>
    <x v="4"/>
    <s v="No"/>
    <x v="1"/>
    <x v="3"/>
    <x v="1"/>
    <x v="44"/>
    <x v="1"/>
    <x v="1"/>
  </r>
  <r>
    <n v="18172"/>
    <x v="0"/>
    <x v="1"/>
    <n v="130000"/>
    <n v="4"/>
    <x v="2"/>
    <x v="2"/>
    <s v="Yes"/>
    <x v="4"/>
    <x v="0"/>
    <x v="0"/>
    <x v="10"/>
    <x v="1"/>
    <x v="0"/>
  </r>
  <r>
    <n v="12666"/>
    <x v="1"/>
    <x v="1"/>
    <n v="60000"/>
    <n v="0"/>
    <x v="0"/>
    <x v="2"/>
    <s v="No"/>
    <x v="3"/>
    <x v="1"/>
    <x v="1"/>
    <x v="23"/>
    <x v="0"/>
    <x v="0"/>
  </r>
  <r>
    <n v="20598"/>
    <x v="0"/>
    <x v="1"/>
    <n v="100000"/>
    <n v="3"/>
    <x v="3"/>
    <x v="2"/>
    <s v="Yes"/>
    <x v="0"/>
    <x v="4"/>
    <x v="0"/>
    <x v="14"/>
    <x v="1"/>
    <x v="1"/>
  </r>
  <r>
    <n v="21375"/>
    <x v="1"/>
    <x v="1"/>
    <n v="20000"/>
    <n v="2"/>
    <x v="3"/>
    <x v="1"/>
    <s v="Yes"/>
    <x v="2"/>
    <x v="2"/>
    <x v="1"/>
    <x v="42"/>
    <x v="1"/>
    <x v="0"/>
  </r>
  <r>
    <n v="20839"/>
    <x v="1"/>
    <x v="0"/>
    <n v="30000"/>
    <n v="3"/>
    <x v="4"/>
    <x v="1"/>
    <s v="Yes"/>
    <x v="0"/>
    <x v="0"/>
    <x v="0"/>
    <x v="15"/>
    <x v="0"/>
    <x v="1"/>
  </r>
  <r>
    <n v="21738"/>
    <x v="0"/>
    <x v="1"/>
    <n v="20000"/>
    <n v="1"/>
    <x v="4"/>
    <x v="1"/>
    <s v="Yes"/>
    <x v="0"/>
    <x v="0"/>
    <x v="0"/>
    <x v="1"/>
    <x v="0"/>
    <x v="0"/>
  </r>
  <r>
    <n v="14164"/>
    <x v="1"/>
    <x v="0"/>
    <n v="50000"/>
    <n v="0"/>
    <x v="4"/>
    <x v="0"/>
    <s v="Yes"/>
    <x v="0"/>
    <x v="0"/>
    <x v="0"/>
    <x v="4"/>
    <x v="0"/>
    <x v="1"/>
  </r>
  <r>
    <n v="14193"/>
    <x v="1"/>
    <x v="0"/>
    <n v="100000"/>
    <n v="3"/>
    <x v="1"/>
    <x v="4"/>
    <s v="Yes"/>
    <x v="3"/>
    <x v="4"/>
    <x v="0"/>
    <x v="16"/>
    <x v="1"/>
    <x v="0"/>
  </r>
  <r>
    <n v="12705"/>
    <x v="0"/>
    <x v="1"/>
    <n v="150000"/>
    <n v="0"/>
    <x v="0"/>
    <x v="4"/>
    <s v="Yes"/>
    <x v="3"/>
    <x v="0"/>
    <x v="1"/>
    <x v="34"/>
    <x v="0"/>
    <x v="1"/>
  </r>
  <r>
    <n v="22672"/>
    <x v="1"/>
    <x v="0"/>
    <n v="30000"/>
    <n v="2"/>
    <x v="1"/>
    <x v="1"/>
    <s v="Yes"/>
    <x v="0"/>
    <x v="0"/>
    <x v="0"/>
    <x v="1"/>
    <x v="0"/>
    <x v="0"/>
  </r>
  <r>
    <n v="26219"/>
    <x v="0"/>
    <x v="0"/>
    <n v="40000"/>
    <n v="1"/>
    <x v="0"/>
    <x v="0"/>
    <s v="Yes"/>
    <x v="1"/>
    <x v="3"/>
    <x v="0"/>
    <x v="6"/>
    <x v="0"/>
    <x v="1"/>
  </r>
  <r>
    <n v="28468"/>
    <x v="0"/>
    <x v="0"/>
    <n v="10000"/>
    <n v="2"/>
    <x v="1"/>
    <x v="3"/>
    <s v="Yes"/>
    <x v="0"/>
    <x v="3"/>
    <x v="0"/>
    <x v="36"/>
    <x v="0"/>
    <x v="0"/>
  </r>
  <r>
    <n v="23419"/>
    <x v="1"/>
    <x v="0"/>
    <n v="70000"/>
    <n v="5"/>
    <x v="0"/>
    <x v="2"/>
    <s v="Yes"/>
    <x v="4"/>
    <x v="4"/>
    <x v="1"/>
    <x v="32"/>
    <x v="0"/>
    <x v="0"/>
  </r>
  <r>
    <n v="17964"/>
    <x v="0"/>
    <x v="1"/>
    <n v="40000"/>
    <n v="0"/>
    <x v="4"/>
    <x v="1"/>
    <s v="Yes"/>
    <x v="0"/>
    <x v="0"/>
    <x v="0"/>
    <x v="34"/>
    <x v="0"/>
    <x v="1"/>
  </r>
  <r>
    <n v="20919"/>
    <x v="1"/>
    <x v="0"/>
    <n v="30000"/>
    <n v="2"/>
    <x v="1"/>
    <x v="1"/>
    <s v="Yes"/>
    <x v="2"/>
    <x v="0"/>
    <x v="0"/>
    <x v="0"/>
    <x v="0"/>
    <x v="0"/>
  </r>
  <r>
    <n v="20927"/>
    <x v="1"/>
    <x v="0"/>
    <n v="20000"/>
    <n v="5"/>
    <x v="2"/>
    <x v="3"/>
    <s v="Yes"/>
    <x v="2"/>
    <x v="0"/>
    <x v="0"/>
    <x v="40"/>
    <x v="2"/>
    <x v="0"/>
  </r>
  <r>
    <n v="13133"/>
    <x v="1"/>
    <x v="1"/>
    <n v="100000"/>
    <n v="5"/>
    <x v="0"/>
    <x v="2"/>
    <s v="Yes"/>
    <x v="1"/>
    <x v="2"/>
    <x v="1"/>
    <x v="15"/>
    <x v="0"/>
    <x v="1"/>
  </r>
  <r>
    <n v="19626"/>
    <x v="0"/>
    <x v="1"/>
    <n v="70000"/>
    <n v="5"/>
    <x v="1"/>
    <x v="0"/>
    <s v="Yes"/>
    <x v="4"/>
    <x v="2"/>
    <x v="1"/>
    <x v="12"/>
    <x v="0"/>
    <x v="0"/>
  </r>
  <r>
    <n v="21039"/>
    <x v="1"/>
    <x v="0"/>
    <n v="50000"/>
    <n v="0"/>
    <x v="4"/>
    <x v="0"/>
    <s v="No"/>
    <x v="0"/>
    <x v="0"/>
    <x v="0"/>
    <x v="34"/>
    <x v="0"/>
    <x v="1"/>
  </r>
  <r>
    <n v="12231"/>
    <x v="1"/>
    <x v="0"/>
    <n v="10000"/>
    <n v="2"/>
    <x v="1"/>
    <x v="3"/>
    <s v="Yes"/>
    <x v="0"/>
    <x v="0"/>
    <x v="0"/>
    <x v="36"/>
    <x v="0"/>
    <x v="1"/>
  </r>
  <r>
    <n v="25665"/>
    <x v="1"/>
    <x v="0"/>
    <n v="20000"/>
    <n v="0"/>
    <x v="2"/>
    <x v="3"/>
    <s v="No"/>
    <x v="1"/>
    <x v="3"/>
    <x v="0"/>
    <x v="26"/>
    <x v="2"/>
    <x v="0"/>
  </r>
  <r>
    <n v="24061"/>
    <x v="0"/>
    <x v="1"/>
    <n v="10000"/>
    <n v="4"/>
    <x v="3"/>
    <x v="3"/>
    <s v="Yes"/>
    <x v="1"/>
    <x v="0"/>
    <x v="0"/>
    <x v="8"/>
    <x v="0"/>
    <x v="1"/>
  </r>
  <r>
    <n v="26879"/>
    <x v="1"/>
    <x v="0"/>
    <n v="20000"/>
    <n v="0"/>
    <x v="2"/>
    <x v="3"/>
    <s v="No"/>
    <x v="1"/>
    <x v="1"/>
    <x v="0"/>
    <x v="25"/>
    <x v="2"/>
    <x v="0"/>
  </r>
  <r>
    <n v="12284"/>
    <x v="0"/>
    <x v="0"/>
    <n v="30000"/>
    <n v="0"/>
    <x v="0"/>
    <x v="1"/>
    <s v="No"/>
    <x v="0"/>
    <x v="0"/>
    <x v="0"/>
    <x v="4"/>
    <x v="0"/>
    <x v="1"/>
  </r>
  <r>
    <n v="26654"/>
    <x v="0"/>
    <x v="0"/>
    <n v="90000"/>
    <n v="1"/>
    <x v="4"/>
    <x v="4"/>
    <s v="Yes"/>
    <x v="0"/>
    <x v="0"/>
    <x v="1"/>
    <x v="34"/>
    <x v="0"/>
    <x v="1"/>
  </r>
  <r>
    <n v="14545"/>
    <x v="0"/>
    <x v="0"/>
    <n v="10000"/>
    <n v="2"/>
    <x v="1"/>
    <x v="3"/>
    <s v="Yes"/>
    <x v="0"/>
    <x v="3"/>
    <x v="0"/>
    <x v="38"/>
    <x v="0"/>
    <x v="0"/>
  </r>
  <r>
    <n v="24201"/>
    <x v="0"/>
    <x v="0"/>
    <n v="10000"/>
    <n v="2"/>
    <x v="2"/>
    <x v="3"/>
    <s v="Yes"/>
    <x v="0"/>
    <x v="0"/>
    <x v="0"/>
    <x v="34"/>
    <x v="0"/>
    <x v="1"/>
  </r>
  <r>
    <n v="20625"/>
    <x v="0"/>
    <x v="1"/>
    <n v="100000"/>
    <n v="0"/>
    <x v="2"/>
    <x v="4"/>
    <s v="Yes"/>
    <x v="4"/>
    <x v="4"/>
    <x v="1"/>
    <x v="11"/>
    <x v="0"/>
    <x v="1"/>
  </r>
  <r>
    <n v="16390"/>
    <x v="1"/>
    <x v="1"/>
    <n v="30000"/>
    <n v="1"/>
    <x v="0"/>
    <x v="1"/>
    <s v="No"/>
    <x v="0"/>
    <x v="0"/>
    <x v="0"/>
    <x v="13"/>
    <x v="0"/>
    <x v="1"/>
  </r>
  <r>
    <n v="14804"/>
    <x v="1"/>
    <x v="0"/>
    <n v="10000"/>
    <n v="3"/>
    <x v="3"/>
    <x v="3"/>
    <s v="Yes"/>
    <x v="2"/>
    <x v="0"/>
    <x v="0"/>
    <x v="1"/>
    <x v="0"/>
    <x v="0"/>
  </r>
  <r>
    <n v="12629"/>
    <x v="1"/>
    <x v="1"/>
    <n v="20000"/>
    <n v="1"/>
    <x v="1"/>
    <x v="3"/>
    <s v="No"/>
    <x v="0"/>
    <x v="0"/>
    <x v="0"/>
    <x v="34"/>
    <x v="0"/>
    <x v="0"/>
  </r>
  <r>
    <n v="14696"/>
    <x v="1"/>
    <x v="1"/>
    <n v="10000"/>
    <n v="0"/>
    <x v="3"/>
    <x v="3"/>
    <s v="No"/>
    <x v="2"/>
    <x v="0"/>
    <x v="0"/>
    <x v="17"/>
    <x v="0"/>
    <x v="0"/>
  </r>
  <r>
    <n v="22005"/>
    <x v="0"/>
    <x v="0"/>
    <n v="70000"/>
    <n v="5"/>
    <x v="1"/>
    <x v="0"/>
    <s v="No"/>
    <x v="4"/>
    <x v="2"/>
    <x v="1"/>
    <x v="30"/>
    <x v="0"/>
    <x v="0"/>
  </r>
  <r>
    <n v="14544"/>
    <x v="1"/>
    <x v="1"/>
    <n v="10000"/>
    <n v="1"/>
    <x v="1"/>
    <x v="3"/>
    <s v="Yes"/>
    <x v="0"/>
    <x v="0"/>
    <x v="0"/>
    <x v="38"/>
    <x v="0"/>
    <x v="0"/>
  </r>
  <r>
    <n v="14312"/>
    <x v="0"/>
    <x v="0"/>
    <n v="60000"/>
    <n v="1"/>
    <x v="1"/>
    <x v="0"/>
    <s v="Yes"/>
    <x v="1"/>
    <x v="2"/>
    <x v="1"/>
    <x v="12"/>
    <x v="0"/>
    <x v="0"/>
  </r>
  <r>
    <n v="29120"/>
    <x v="1"/>
    <x v="0"/>
    <n v="100000"/>
    <n v="1"/>
    <x v="0"/>
    <x v="4"/>
    <s v="Yes"/>
    <x v="3"/>
    <x v="1"/>
    <x v="1"/>
    <x v="28"/>
    <x v="0"/>
    <x v="0"/>
  </r>
  <r>
    <n v="24187"/>
    <x v="1"/>
    <x v="0"/>
    <n v="30000"/>
    <n v="3"/>
    <x v="4"/>
    <x v="1"/>
    <s v="No"/>
    <x v="0"/>
    <x v="0"/>
    <x v="0"/>
    <x v="30"/>
    <x v="0"/>
    <x v="1"/>
  </r>
  <r>
    <n v="15758"/>
    <x v="0"/>
    <x v="1"/>
    <n v="130000"/>
    <n v="0"/>
    <x v="4"/>
    <x v="4"/>
    <s v="Yes"/>
    <x v="0"/>
    <x v="2"/>
    <x v="1"/>
    <x v="28"/>
    <x v="0"/>
    <x v="0"/>
  </r>
  <r>
    <n v="29094"/>
    <x v="0"/>
    <x v="1"/>
    <n v="30000"/>
    <n v="3"/>
    <x v="2"/>
    <x v="0"/>
    <s v="Yes"/>
    <x v="2"/>
    <x v="2"/>
    <x v="1"/>
    <x v="9"/>
    <x v="0"/>
    <x v="1"/>
  </r>
  <r>
    <n v="28319"/>
    <x v="1"/>
    <x v="0"/>
    <n v="60000"/>
    <n v="1"/>
    <x v="1"/>
    <x v="0"/>
    <s v="No"/>
    <x v="1"/>
    <x v="0"/>
    <x v="1"/>
    <x v="30"/>
    <x v="0"/>
    <x v="1"/>
  </r>
  <r>
    <n v="16406"/>
    <x v="0"/>
    <x v="1"/>
    <n v="40000"/>
    <n v="0"/>
    <x v="0"/>
    <x v="1"/>
    <s v="No"/>
    <x v="0"/>
    <x v="0"/>
    <x v="0"/>
    <x v="13"/>
    <x v="0"/>
    <x v="1"/>
  </r>
  <r>
    <n v="20923"/>
    <x v="0"/>
    <x v="0"/>
    <n v="40000"/>
    <n v="1"/>
    <x v="0"/>
    <x v="0"/>
    <s v="Yes"/>
    <x v="0"/>
    <x v="0"/>
    <x v="0"/>
    <x v="0"/>
    <x v="0"/>
    <x v="1"/>
  </r>
  <r>
    <n v="11378"/>
    <x v="1"/>
    <x v="0"/>
    <n v="10000"/>
    <n v="1"/>
    <x v="2"/>
    <x v="3"/>
    <s v="No"/>
    <x v="1"/>
    <x v="1"/>
    <x v="0"/>
    <x v="30"/>
    <x v="0"/>
    <x v="1"/>
  </r>
  <r>
    <n v="20851"/>
    <x v="1"/>
    <x v="1"/>
    <n v="20000"/>
    <n v="0"/>
    <x v="1"/>
    <x v="3"/>
    <s v="No"/>
    <x v="1"/>
    <x v="1"/>
    <x v="0"/>
    <x v="4"/>
    <x v="0"/>
    <x v="1"/>
  </r>
  <r>
    <n v="21557"/>
    <x v="1"/>
    <x v="0"/>
    <n v="110000"/>
    <n v="0"/>
    <x v="1"/>
    <x v="4"/>
    <s v="Yes"/>
    <x v="4"/>
    <x v="4"/>
    <x v="1"/>
    <x v="21"/>
    <x v="0"/>
    <x v="1"/>
  </r>
  <r>
    <n v="26663"/>
    <x v="1"/>
    <x v="0"/>
    <n v="60000"/>
    <n v="2"/>
    <x v="0"/>
    <x v="2"/>
    <s v="No"/>
    <x v="1"/>
    <x v="0"/>
    <x v="1"/>
    <x v="32"/>
    <x v="0"/>
    <x v="1"/>
  </r>
  <r>
    <n v="11896"/>
    <x v="0"/>
    <x v="1"/>
    <n v="100000"/>
    <n v="1"/>
    <x v="4"/>
    <x v="4"/>
    <s v="Yes"/>
    <x v="0"/>
    <x v="1"/>
    <x v="1"/>
    <x v="4"/>
    <x v="0"/>
    <x v="1"/>
  </r>
  <r>
    <n v="14189"/>
    <x v="0"/>
    <x v="0"/>
    <n v="90000"/>
    <n v="4"/>
    <x v="2"/>
    <x v="2"/>
    <s v="No"/>
    <x v="2"/>
    <x v="1"/>
    <x v="0"/>
    <x v="9"/>
    <x v="0"/>
    <x v="1"/>
  </r>
  <r>
    <n v="13136"/>
    <x v="0"/>
    <x v="0"/>
    <n v="30000"/>
    <n v="2"/>
    <x v="1"/>
    <x v="1"/>
    <s v="No"/>
    <x v="2"/>
    <x v="2"/>
    <x v="1"/>
    <x v="45"/>
    <x v="1"/>
    <x v="0"/>
  </r>
  <r>
    <n v="25906"/>
    <x v="1"/>
    <x v="0"/>
    <n v="10000"/>
    <n v="5"/>
    <x v="2"/>
    <x v="0"/>
    <s v="No"/>
    <x v="2"/>
    <x v="3"/>
    <x v="1"/>
    <x v="24"/>
    <x v="1"/>
    <x v="0"/>
  </r>
  <r>
    <n v="17926"/>
    <x v="1"/>
    <x v="0"/>
    <n v="40000"/>
    <n v="0"/>
    <x v="0"/>
    <x v="1"/>
    <s v="No"/>
    <x v="0"/>
    <x v="0"/>
    <x v="1"/>
    <x v="26"/>
    <x v="2"/>
    <x v="1"/>
  </r>
  <r>
    <n v="26928"/>
    <x v="1"/>
    <x v="1"/>
    <n v="30000"/>
    <n v="1"/>
    <x v="0"/>
    <x v="1"/>
    <s v="Yes"/>
    <x v="0"/>
    <x v="0"/>
    <x v="0"/>
    <x v="24"/>
    <x v="1"/>
    <x v="1"/>
  </r>
  <r>
    <n v="20897"/>
    <x v="0"/>
    <x v="0"/>
    <n v="30000"/>
    <n v="1"/>
    <x v="0"/>
    <x v="0"/>
    <s v="Yes"/>
    <x v="2"/>
    <x v="0"/>
    <x v="0"/>
    <x v="8"/>
    <x v="0"/>
    <x v="0"/>
  </r>
  <r>
    <n v="28207"/>
    <x v="0"/>
    <x v="1"/>
    <n v="80000"/>
    <n v="4"/>
    <x v="4"/>
    <x v="4"/>
    <s v="Yes"/>
    <x v="1"/>
    <x v="0"/>
    <x v="1"/>
    <x v="4"/>
    <x v="0"/>
    <x v="1"/>
  </r>
  <r>
    <n v="25923"/>
    <x v="1"/>
    <x v="1"/>
    <n v="10000"/>
    <n v="2"/>
    <x v="3"/>
    <x v="1"/>
    <s v="Yes"/>
    <x v="2"/>
    <x v="2"/>
    <x v="1"/>
    <x v="7"/>
    <x v="1"/>
    <x v="0"/>
  </r>
  <r>
    <n v="11000"/>
    <x v="0"/>
    <x v="1"/>
    <n v="90000"/>
    <n v="2"/>
    <x v="0"/>
    <x v="2"/>
    <s v="Yes"/>
    <x v="0"/>
    <x v="3"/>
    <x v="1"/>
    <x v="8"/>
    <x v="0"/>
    <x v="1"/>
  </r>
  <r>
    <n v="20974"/>
    <x v="0"/>
    <x v="1"/>
    <n v="10000"/>
    <n v="2"/>
    <x v="0"/>
    <x v="1"/>
    <s v="Yes"/>
    <x v="1"/>
    <x v="0"/>
    <x v="0"/>
    <x v="29"/>
    <x v="1"/>
    <x v="0"/>
  </r>
  <r>
    <n v="28758"/>
    <x v="0"/>
    <x v="1"/>
    <n v="40000"/>
    <n v="2"/>
    <x v="1"/>
    <x v="1"/>
    <s v="Yes"/>
    <x v="1"/>
    <x v="3"/>
    <x v="0"/>
    <x v="11"/>
    <x v="0"/>
    <x v="1"/>
  </r>
  <r>
    <n v="11381"/>
    <x v="0"/>
    <x v="0"/>
    <n v="20000"/>
    <n v="2"/>
    <x v="1"/>
    <x v="3"/>
    <s v="Yes"/>
    <x v="1"/>
    <x v="1"/>
    <x v="0"/>
    <x v="15"/>
    <x v="0"/>
    <x v="1"/>
  </r>
  <r>
    <n v="17522"/>
    <x v="0"/>
    <x v="1"/>
    <n v="120000"/>
    <n v="4"/>
    <x v="0"/>
    <x v="4"/>
    <s v="Yes"/>
    <x v="1"/>
    <x v="1"/>
    <x v="1"/>
    <x v="15"/>
    <x v="0"/>
    <x v="0"/>
  </r>
  <r>
    <n v="21207"/>
    <x v="0"/>
    <x v="1"/>
    <n v="60000"/>
    <n v="1"/>
    <x v="1"/>
    <x v="0"/>
    <s v="Yes"/>
    <x v="1"/>
    <x v="2"/>
    <x v="1"/>
    <x v="30"/>
    <x v="0"/>
    <x v="0"/>
  </r>
  <r>
    <n v="28102"/>
    <x v="0"/>
    <x v="1"/>
    <n v="20000"/>
    <n v="4"/>
    <x v="2"/>
    <x v="0"/>
    <s v="Yes"/>
    <x v="2"/>
    <x v="2"/>
    <x v="1"/>
    <x v="7"/>
    <x v="1"/>
    <x v="1"/>
  </r>
  <r>
    <n v="23105"/>
    <x v="1"/>
    <x v="1"/>
    <n v="40000"/>
    <n v="3"/>
    <x v="3"/>
    <x v="1"/>
    <s v="No"/>
    <x v="2"/>
    <x v="2"/>
    <x v="1"/>
    <x v="31"/>
    <x v="0"/>
    <x v="1"/>
  </r>
  <r>
    <n v="18740"/>
    <x v="0"/>
    <x v="1"/>
    <n v="80000"/>
    <n v="5"/>
    <x v="0"/>
    <x v="2"/>
    <s v="No"/>
    <x v="1"/>
    <x v="0"/>
    <x v="1"/>
    <x v="15"/>
    <x v="0"/>
    <x v="1"/>
  </r>
  <r>
    <n v="21213"/>
    <x v="1"/>
    <x v="1"/>
    <n v="70000"/>
    <n v="0"/>
    <x v="0"/>
    <x v="2"/>
    <s v="No"/>
    <x v="1"/>
    <x v="2"/>
    <x v="1"/>
    <x v="3"/>
    <x v="0"/>
    <x v="0"/>
  </r>
  <r>
    <n v="17352"/>
    <x v="0"/>
    <x v="1"/>
    <n v="50000"/>
    <n v="2"/>
    <x v="4"/>
    <x v="4"/>
    <s v="Yes"/>
    <x v="1"/>
    <x v="2"/>
    <x v="1"/>
    <x v="46"/>
    <x v="1"/>
    <x v="1"/>
  </r>
  <r>
    <n v="14154"/>
    <x v="0"/>
    <x v="1"/>
    <n v="30000"/>
    <n v="0"/>
    <x v="0"/>
    <x v="1"/>
    <s v="Yes"/>
    <x v="0"/>
    <x v="0"/>
    <x v="0"/>
    <x v="11"/>
    <x v="0"/>
    <x v="1"/>
  </r>
  <r>
    <n v="19066"/>
    <x v="0"/>
    <x v="1"/>
    <n v="130000"/>
    <n v="4"/>
    <x v="1"/>
    <x v="2"/>
    <s v="No"/>
    <x v="4"/>
    <x v="4"/>
    <x v="0"/>
    <x v="9"/>
    <x v="0"/>
    <x v="0"/>
  </r>
  <r>
    <n v="11386"/>
    <x v="0"/>
    <x v="0"/>
    <n v="30000"/>
    <n v="3"/>
    <x v="0"/>
    <x v="1"/>
    <s v="Yes"/>
    <x v="0"/>
    <x v="0"/>
    <x v="0"/>
    <x v="12"/>
    <x v="0"/>
    <x v="0"/>
  </r>
  <r>
    <n v="20228"/>
    <x v="0"/>
    <x v="1"/>
    <n v="100000"/>
    <n v="0"/>
    <x v="4"/>
    <x v="4"/>
    <s v="Yes"/>
    <x v="0"/>
    <x v="1"/>
    <x v="1"/>
    <x v="8"/>
    <x v="0"/>
    <x v="1"/>
  </r>
  <r>
    <n v="16675"/>
    <x v="1"/>
    <x v="0"/>
    <n v="160000"/>
    <n v="0"/>
    <x v="4"/>
    <x v="4"/>
    <s v="No"/>
    <x v="4"/>
    <x v="0"/>
    <x v="1"/>
    <x v="15"/>
    <x v="0"/>
    <x v="1"/>
  </r>
  <r>
    <n v="16410"/>
    <x v="1"/>
    <x v="0"/>
    <n v="10000"/>
    <n v="4"/>
    <x v="3"/>
    <x v="3"/>
    <s v="Yes"/>
    <x v="2"/>
    <x v="0"/>
    <x v="0"/>
    <x v="3"/>
    <x v="0"/>
    <x v="1"/>
  </r>
  <r>
    <n v="27760"/>
    <x v="1"/>
    <x v="0"/>
    <n v="40000"/>
    <n v="0"/>
    <x v="4"/>
    <x v="1"/>
    <s v="No"/>
    <x v="0"/>
    <x v="0"/>
    <x v="0"/>
    <x v="34"/>
    <x v="0"/>
    <x v="1"/>
  </r>
  <r>
    <n v="22930"/>
    <x v="0"/>
    <x v="1"/>
    <n v="90000"/>
    <n v="4"/>
    <x v="0"/>
    <x v="2"/>
    <s v="Yes"/>
    <x v="0"/>
    <x v="3"/>
    <x v="1"/>
    <x v="13"/>
    <x v="0"/>
    <x v="1"/>
  </r>
  <r>
    <n v="23780"/>
    <x v="1"/>
    <x v="1"/>
    <n v="40000"/>
    <n v="2"/>
    <x v="1"/>
    <x v="1"/>
    <s v="No"/>
    <x v="2"/>
    <x v="0"/>
    <x v="0"/>
    <x v="4"/>
    <x v="0"/>
    <x v="1"/>
  </r>
  <r>
    <n v="20994"/>
    <x v="0"/>
    <x v="0"/>
    <n v="20000"/>
    <n v="0"/>
    <x v="0"/>
    <x v="1"/>
    <s v="No"/>
    <x v="0"/>
    <x v="0"/>
    <x v="1"/>
    <x v="22"/>
    <x v="2"/>
    <x v="1"/>
  </r>
  <r>
    <n v="28379"/>
    <x v="0"/>
    <x v="1"/>
    <n v="30000"/>
    <n v="1"/>
    <x v="0"/>
    <x v="0"/>
    <s v="Yes"/>
    <x v="2"/>
    <x v="0"/>
    <x v="0"/>
    <x v="8"/>
    <x v="0"/>
    <x v="0"/>
  </r>
  <r>
    <n v="14865"/>
    <x v="1"/>
    <x v="1"/>
    <n v="40000"/>
    <n v="2"/>
    <x v="1"/>
    <x v="1"/>
    <s v="Yes"/>
    <x v="2"/>
    <x v="3"/>
    <x v="0"/>
    <x v="4"/>
    <x v="0"/>
    <x v="0"/>
  </r>
  <r>
    <n v="12663"/>
    <x v="0"/>
    <x v="0"/>
    <n v="90000"/>
    <n v="5"/>
    <x v="3"/>
    <x v="0"/>
    <s v="Yes"/>
    <x v="2"/>
    <x v="4"/>
    <x v="0"/>
    <x v="14"/>
    <x v="1"/>
    <x v="0"/>
  </r>
  <r>
    <n v="24898"/>
    <x v="1"/>
    <x v="0"/>
    <n v="80000"/>
    <n v="0"/>
    <x v="0"/>
    <x v="2"/>
    <s v="Yes"/>
    <x v="4"/>
    <x v="4"/>
    <x v="1"/>
    <x v="21"/>
    <x v="0"/>
    <x v="0"/>
  </r>
  <r>
    <n v="19508"/>
    <x v="0"/>
    <x v="1"/>
    <n v="10000"/>
    <n v="0"/>
    <x v="3"/>
    <x v="3"/>
    <s v="No"/>
    <x v="2"/>
    <x v="0"/>
    <x v="0"/>
    <x v="25"/>
    <x v="2"/>
    <x v="0"/>
  </r>
  <r>
    <n v="11489"/>
    <x v="1"/>
    <x v="0"/>
    <n v="20000"/>
    <n v="0"/>
    <x v="3"/>
    <x v="3"/>
    <s v="No"/>
    <x v="2"/>
    <x v="3"/>
    <x v="0"/>
    <x v="11"/>
    <x v="0"/>
    <x v="1"/>
  </r>
  <r>
    <n v="18160"/>
    <x v="0"/>
    <x v="1"/>
    <n v="130000"/>
    <n v="3"/>
    <x v="2"/>
    <x v="2"/>
    <s v="Yes"/>
    <x v="3"/>
    <x v="2"/>
    <x v="0"/>
    <x v="36"/>
    <x v="0"/>
    <x v="1"/>
  </r>
  <r>
    <n v="25241"/>
    <x v="0"/>
    <x v="1"/>
    <n v="90000"/>
    <n v="2"/>
    <x v="0"/>
    <x v="2"/>
    <s v="Yes"/>
    <x v="1"/>
    <x v="2"/>
    <x v="1"/>
    <x v="15"/>
    <x v="0"/>
    <x v="0"/>
  </r>
  <r>
    <n v="24369"/>
    <x v="0"/>
    <x v="1"/>
    <n v="80000"/>
    <n v="5"/>
    <x v="4"/>
    <x v="4"/>
    <s v="No"/>
    <x v="2"/>
    <x v="0"/>
    <x v="1"/>
    <x v="32"/>
    <x v="0"/>
    <x v="0"/>
  </r>
  <r>
    <n v="27165"/>
    <x v="1"/>
    <x v="1"/>
    <n v="20000"/>
    <n v="0"/>
    <x v="3"/>
    <x v="3"/>
    <s v="No"/>
    <x v="2"/>
    <x v="0"/>
    <x v="0"/>
    <x v="17"/>
    <x v="0"/>
    <x v="0"/>
  </r>
  <r>
    <n v="29424"/>
    <x v="0"/>
    <x v="1"/>
    <n v="10000"/>
    <n v="0"/>
    <x v="3"/>
    <x v="3"/>
    <s v="Yes"/>
    <x v="2"/>
    <x v="0"/>
    <x v="0"/>
    <x v="21"/>
    <x v="0"/>
    <x v="0"/>
  </r>
  <r>
    <n v="15926"/>
    <x v="1"/>
    <x v="0"/>
    <n v="120000"/>
    <n v="3"/>
    <x v="2"/>
    <x v="2"/>
    <s v="Yes"/>
    <x v="3"/>
    <x v="2"/>
    <x v="0"/>
    <x v="5"/>
    <x v="0"/>
    <x v="1"/>
  </r>
  <r>
    <n v="14554"/>
    <x v="0"/>
    <x v="1"/>
    <n v="20000"/>
    <n v="1"/>
    <x v="0"/>
    <x v="1"/>
    <s v="Yes"/>
    <x v="0"/>
    <x v="0"/>
    <x v="0"/>
    <x v="29"/>
    <x v="1"/>
    <x v="0"/>
  </r>
  <r>
    <n v="16468"/>
    <x v="1"/>
    <x v="1"/>
    <n v="30000"/>
    <n v="0"/>
    <x v="1"/>
    <x v="1"/>
    <s v="Yes"/>
    <x v="1"/>
    <x v="1"/>
    <x v="0"/>
    <x v="25"/>
    <x v="2"/>
    <x v="0"/>
  </r>
  <r>
    <n v="19174"/>
    <x v="1"/>
    <x v="0"/>
    <n v="30000"/>
    <n v="0"/>
    <x v="2"/>
    <x v="3"/>
    <s v="No"/>
    <x v="1"/>
    <x v="1"/>
    <x v="0"/>
    <x v="21"/>
    <x v="0"/>
    <x v="1"/>
  </r>
  <r>
    <n v="19183"/>
    <x v="1"/>
    <x v="1"/>
    <n v="10000"/>
    <n v="0"/>
    <x v="3"/>
    <x v="3"/>
    <s v="Yes"/>
    <x v="2"/>
    <x v="3"/>
    <x v="0"/>
    <x v="11"/>
    <x v="0"/>
    <x v="0"/>
  </r>
  <r>
    <n v="13683"/>
    <x v="1"/>
    <x v="0"/>
    <n v="30000"/>
    <n v="0"/>
    <x v="2"/>
    <x v="3"/>
    <s v="No"/>
    <x v="1"/>
    <x v="1"/>
    <x v="0"/>
    <x v="21"/>
    <x v="0"/>
    <x v="0"/>
  </r>
  <r>
    <n v="17848"/>
    <x v="1"/>
    <x v="1"/>
    <n v="30000"/>
    <n v="0"/>
    <x v="1"/>
    <x v="1"/>
    <s v="No"/>
    <x v="1"/>
    <x v="1"/>
    <x v="0"/>
    <x v="23"/>
    <x v="0"/>
    <x v="1"/>
  </r>
  <r>
    <n v="17894"/>
    <x v="0"/>
    <x v="0"/>
    <n v="20000"/>
    <n v="1"/>
    <x v="0"/>
    <x v="1"/>
    <s v="Yes"/>
    <x v="0"/>
    <x v="0"/>
    <x v="0"/>
    <x v="5"/>
    <x v="0"/>
    <x v="1"/>
  </r>
  <r>
    <n v="25651"/>
    <x v="0"/>
    <x v="1"/>
    <n v="40000"/>
    <n v="1"/>
    <x v="0"/>
    <x v="0"/>
    <s v="No"/>
    <x v="0"/>
    <x v="0"/>
    <x v="0"/>
    <x v="1"/>
    <x v="0"/>
    <x v="1"/>
  </r>
  <r>
    <n v="22936"/>
    <x v="1"/>
    <x v="0"/>
    <n v="60000"/>
    <n v="1"/>
    <x v="1"/>
    <x v="0"/>
    <s v="No"/>
    <x v="1"/>
    <x v="0"/>
    <x v="1"/>
    <x v="12"/>
    <x v="0"/>
    <x v="1"/>
  </r>
  <r>
    <n v="23915"/>
    <x v="0"/>
    <x v="1"/>
    <n v="20000"/>
    <n v="2"/>
    <x v="2"/>
    <x v="3"/>
    <s v="Yes"/>
    <x v="2"/>
    <x v="0"/>
    <x v="0"/>
    <x v="0"/>
    <x v="0"/>
    <x v="0"/>
  </r>
  <r>
    <n v="24121"/>
    <x v="1"/>
    <x v="0"/>
    <n v="30000"/>
    <n v="0"/>
    <x v="1"/>
    <x v="1"/>
    <s v="No"/>
    <x v="1"/>
    <x v="0"/>
    <x v="0"/>
    <x v="19"/>
    <x v="2"/>
    <x v="1"/>
  </r>
  <r>
    <n v="27878"/>
    <x v="1"/>
    <x v="1"/>
    <n v="20000"/>
    <n v="0"/>
    <x v="1"/>
    <x v="3"/>
    <s v="No"/>
    <x v="0"/>
    <x v="0"/>
    <x v="1"/>
    <x v="26"/>
    <x v="2"/>
    <x v="1"/>
  </r>
  <r>
    <n v="13572"/>
    <x v="1"/>
    <x v="1"/>
    <n v="10000"/>
    <n v="3"/>
    <x v="2"/>
    <x v="3"/>
    <s v="Yes"/>
    <x v="0"/>
    <x v="0"/>
    <x v="0"/>
    <x v="34"/>
    <x v="0"/>
    <x v="1"/>
  </r>
  <r>
    <n v="27941"/>
    <x v="0"/>
    <x v="0"/>
    <n v="80000"/>
    <n v="4"/>
    <x v="1"/>
    <x v="2"/>
    <s v="Yes"/>
    <x v="2"/>
    <x v="1"/>
    <x v="0"/>
    <x v="39"/>
    <x v="0"/>
    <x v="0"/>
  </r>
  <r>
    <n v="26354"/>
    <x v="1"/>
    <x v="1"/>
    <n v="40000"/>
    <n v="0"/>
    <x v="4"/>
    <x v="1"/>
    <s v="No"/>
    <x v="0"/>
    <x v="0"/>
    <x v="0"/>
    <x v="13"/>
    <x v="0"/>
    <x v="1"/>
  </r>
  <r>
    <n v="14785"/>
    <x v="1"/>
    <x v="1"/>
    <n v="30000"/>
    <n v="1"/>
    <x v="0"/>
    <x v="1"/>
    <s v="No"/>
    <x v="1"/>
    <x v="3"/>
    <x v="0"/>
    <x v="32"/>
    <x v="0"/>
    <x v="0"/>
  </r>
  <r>
    <n v="17238"/>
    <x v="1"/>
    <x v="1"/>
    <n v="80000"/>
    <n v="0"/>
    <x v="0"/>
    <x v="2"/>
    <s v="Yes"/>
    <x v="4"/>
    <x v="4"/>
    <x v="1"/>
    <x v="21"/>
    <x v="0"/>
    <x v="0"/>
  </r>
  <r>
    <n v="23608"/>
    <x v="0"/>
    <x v="0"/>
    <n v="150000"/>
    <n v="3"/>
    <x v="2"/>
    <x v="2"/>
    <s v="Yes"/>
    <x v="4"/>
    <x v="0"/>
    <x v="0"/>
    <x v="36"/>
    <x v="0"/>
    <x v="1"/>
  </r>
  <r>
    <n v="22538"/>
    <x v="1"/>
    <x v="0"/>
    <n v="10000"/>
    <n v="0"/>
    <x v="3"/>
    <x v="3"/>
    <s v="Yes"/>
    <x v="2"/>
    <x v="3"/>
    <x v="0"/>
    <x v="6"/>
    <x v="0"/>
    <x v="0"/>
  </r>
  <r>
    <n v="12332"/>
    <x v="0"/>
    <x v="1"/>
    <n v="90000"/>
    <n v="4"/>
    <x v="2"/>
    <x v="4"/>
    <s v="Yes"/>
    <x v="4"/>
    <x v="2"/>
    <x v="0"/>
    <x v="7"/>
    <x v="1"/>
    <x v="1"/>
  </r>
  <r>
    <n v="17230"/>
    <x v="0"/>
    <x v="1"/>
    <n v="80000"/>
    <n v="0"/>
    <x v="0"/>
    <x v="2"/>
    <s v="Yes"/>
    <x v="4"/>
    <x v="4"/>
    <x v="1"/>
    <x v="25"/>
    <x v="2"/>
    <x v="0"/>
  </r>
  <r>
    <n v="13082"/>
    <x v="1"/>
    <x v="1"/>
    <n v="130000"/>
    <n v="0"/>
    <x v="4"/>
    <x v="4"/>
    <s v="Yes"/>
    <x v="0"/>
    <x v="1"/>
    <x v="1"/>
    <x v="28"/>
    <x v="0"/>
    <x v="1"/>
  </r>
  <r>
    <n v="22518"/>
    <x v="1"/>
    <x v="0"/>
    <n v="30000"/>
    <n v="3"/>
    <x v="1"/>
    <x v="1"/>
    <s v="No"/>
    <x v="2"/>
    <x v="0"/>
    <x v="0"/>
    <x v="40"/>
    <x v="2"/>
    <x v="1"/>
  </r>
  <r>
    <n v="13687"/>
    <x v="0"/>
    <x v="1"/>
    <n v="40000"/>
    <n v="1"/>
    <x v="0"/>
    <x v="0"/>
    <s v="Yes"/>
    <x v="1"/>
    <x v="0"/>
    <x v="0"/>
    <x v="6"/>
    <x v="0"/>
    <x v="1"/>
  </r>
  <r>
    <n v="23571"/>
    <x v="0"/>
    <x v="0"/>
    <n v="40000"/>
    <n v="2"/>
    <x v="0"/>
    <x v="4"/>
    <s v="Yes"/>
    <x v="2"/>
    <x v="0"/>
    <x v="1"/>
    <x v="29"/>
    <x v="1"/>
    <x v="1"/>
  </r>
  <r>
    <n v="19305"/>
    <x v="1"/>
    <x v="0"/>
    <n v="10000"/>
    <n v="2"/>
    <x v="2"/>
    <x v="3"/>
    <s v="Yes"/>
    <x v="1"/>
    <x v="0"/>
    <x v="0"/>
    <x v="13"/>
    <x v="0"/>
    <x v="1"/>
  </r>
  <r>
    <n v="22636"/>
    <x v="1"/>
    <x v="0"/>
    <n v="40000"/>
    <n v="0"/>
    <x v="0"/>
    <x v="1"/>
    <s v="No"/>
    <x v="0"/>
    <x v="0"/>
    <x v="0"/>
    <x v="13"/>
    <x v="0"/>
    <x v="1"/>
  </r>
  <r>
    <n v="17310"/>
    <x v="0"/>
    <x v="1"/>
    <n v="60000"/>
    <n v="1"/>
    <x v="1"/>
    <x v="0"/>
    <s v="Yes"/>
    <x v="1"/>
    <x v="0"/>
    <x v="1"/>
    <x v="12"/>
    <x v="0"/>
    <x v="1"/>
  </r>
  <r>
    <n v="12133"/>
    <x v="0"/>
    <x v="0"/>
    <n v="130000"/>
    <n v="3"/>
    <x v="1"/>
    <x v="2"/>
    <s v="Yes"/>
    <x v="4"/>
    <x v="2"/>
    <x v="0"/>
    <x v="5"/>
    <x v="0"/>
    <x v="1"/>
  </r>
  <r>
    <n v="25918"/>
    <x v="1"/>
    <x v="0"/>
    <n v="30000"/>
    <n v="2"/>
    <x v="1"/>
    <x v="1"/>
    <s v="No"/>
    <x v="2"/>
    <x v="2"/>
    <x v="1"/>
    <x v="2"/>
    <x v="1"/>
    <x v="1"/>
  </r>
  <r>
    <n v="25752"/>
    <x v="1"/>
    <x v="0"/>
    <n v="20000"/>
    <n v="2"/>
    <x v="1"/>
    <x v="3"/>
    <s v="No"/>
    <x v="1"/>
    <x v="0"/>
    <x v="0"/>
    <x v="39"/>
    <x v="0"/>
    <x v="1"/>
  </r>
  <r>
    <n v="17324"/>
    <x v="0"/>
    <x v="0"/>
    <n v="100000"/>
    <n v="4"/>
    <x v="0"/>
    <x v="2"/>
    <s v="Yes"/>
    <x v="1"/>
    <x v="4"/>
    <x v="1"/>
    <x v="30"/>
    <x v="0"/>
    <x v="0"/>
  </r>
  <r>
    <n v="22918"/>
    <x v="1"/>
    <x v="1"/>
    <n v="80000"/>
    <n v="5"/>
    <x v="4"/>
    <x v="4"/>
    <s v="Yes"/>
    <x v="4"/>
    <x v="0"/>
    <x v="1"/>
    <x v="5"/>
    <x v="0"/>
    <x v="0"/>
  </r>
  <r>
    <n v="12510"/>
    <x v="0"/>
    <x v="1"/>
    <n v="40000"/>
    <n v="1"/>
    <x v="0"/>
    <x v="0"/>
    <s v="Yes"/>
    <x v="1"/>
    <x v="0"/>
    <x v="0"/>
    <x v="1"/>
    <x v="0"/>
    <x v="1"/>
  </r>
  <r>
    <n v="25512"/>
    <x v="1"/>
    <x v="1"/>
    <n v="20000"/>
    <n v="0"/>
    <x v="2"/>
    <x v="3"/>
    <s v="No"/>
    <x v="1"/>
    <x v="1"/>
    <x v="0"/>
    <x v="25"/>
    <x v="2"/>
    <x v="0"/>
  </r>
  <r>
    <n v="16179"/>
    <x v="1"/>
    <x v="0"/>
    <n v="80000"/>
    <n v="5"/>
    <x v="0"/>
    <x v="2"/>
    <s v="Yes"/>
    <x v="3"/>
    <x v="3"/>
    <x v="1"/>
    <x v="13"/>
    <x v="0"/>
    <x v="0"/>
  </r>
  <r>
    <n v="15628"/>
    <x v="0"/>
    <x v="0"/>
    <n v="40000"/>
    <n v="1"/>
    <x v="0"/>
    <x v="0"/>
    <s v="Yes"/>
    <x v="1"/>
    <x v="0"/>
    <x v="0"/>
    <x v="47"/>
    <x v="1"/>
    <x v="0"/>
  </r>
  <r>
    <n v="20977"/>
    <x v="0"/>
    <x v="1"/>
    <n v="20000"/>
    <n v="1"/>
    <x v="0"/>
    <x v="1"/>
    <s v="Yes"/>
    <x v="0"/>
    <x v="0"/>
    <x v="0"/>
    <x v="46"/>
    <x v="1"/>
    <x v="1"/>
  </r>
  <r>
    <n v="18140"/>
    <x v="0"/>
    <x v="1"/>
    <n v="130000"/>
    <n v="3"/>
    <x v="1"/>
    <x v="2"/>
    <s v="No"/>
    <x v="4"/>
    <x v="2"/>
    <x v="0"/>
    <x v="36"/>
    <x v="0"/>
    <x v="1"/>
  </r>
  <r>
    <n v="20417"/>
    <x v="0"/>
    <x v="1"/>
    <n v="30000"/>
    <n v="3"/>
    <x v="1"/>
    <x v="1"/>
    <s v="No"/>
    <x v="2"/>
    <x v="2"/>
    <x v="1"/>
    <x v="16"/>
    <x v="1"/>
    <x v="0"/>
  </r>
  <r>
    <n v="18267"/>
    <x v="0"/>
    <x v="1"/>
    <n v="60000"/>
    <n v="3"/>
    <x v="0"/>
    <x v="2"/>
    <s v="Yes"/>
    <x v="2"/>
    <x v="2"/>
    <x v="1"/>
    <x v="1"/>
    <x v="0"/>
    <x v="0"/>
  </r>
  <r>
    <n v="13620"/>
    <x v="1"/>
    <x v="1"/>
    <n v="70000"/>
    <n v="0"/>
    <x v="0"/>
    <x v="2"/>
    <s v="No"/>
    <x v="4"/>
    <x v="4"/>
    <x v="1"/>
    <x v="25"/>
    <x v="2"/>
    <x v="1"/>
  </r>
  <r>
    <n v="22974"/>
    <x v="0"/>
    <x v="0"/>
    <n v="30000"/>
    <n v="2"/>
    <x v="1"/>
    <x v="1"/>
    <s v="Yes"/>
    <x v="2"/>
    <x v="2"/>
    <x v="1"/>
    <x v="45"/>
    <x v="1"/>
    <x v="0"/>
  </r>
  <r>
    <n v="13586"/>
    <x v="0"/>
    <x v="1"/>
    <n v="80000"/>
    <n v="4"/>
    <x v="1"/>
    <x v="2"/>
    <s v="Yes"/>
    <x v="2"/>
    <x v="4"/>
    <x v="0"/>
    <x v="39"/>
    <x v="0"/>
    <x v="0"/>
  </r>
  <r>
    <n v="17978"/>
    <x v="0"/>
    <x v="1"/>
    <n v="40000"/>
    <n v="0"/>
    <x v="4"/>
    <x v="1"/>
    <s v="Yes"/>
    <x v="0"/>
    <x v="0"/>
    <x v="0"/>
    <x v="34"/>
    <x v="0"/>
    <x v="1"/>
  </r>
  <r>
    <n v="12581"/>
    <x v="1"/>
    <x v="0"/>
    <n v="10000"/>
    <n v="0"/>
    <x v="1"/>
    <x v="3"/>
    <s v="No"/>
    <x v="1"/>
    <x v="0"/>
    <x v="1"/>
    <x v="26"/>
    <x v="2"/>
    <x v="1"/>
  </r>
  <r>
    <n v="18018"/>
    <x v="1"/>
    <x v="1"/>
    <n v="30000"/>
    <n v="3"/>
    <x v="1"/>
    <x v="1"/>
    <s v="Yes"/>
    <x v="0"/>
    <x v="0"/>
    <x v="0"/>
    <x v="1"/>
    <x v="0"/>
    <x v="0"/>
  </r>
  <r>
    <n v="28957"/>
    <x v="1"/>
    <x v="0"/>
    <n v="120000"/>
    <n v="0"/>
    <x v="3"/>
    <x v="2"/>
    <s v="Yes"/>
    <x v="3"/>
    <x v="4"/>
    <x v="1"/>
    <x v="17"/>
    <x v="0"/>
    <x v="1"/>
  </r>
  <r>
    <n v="13690"/>
    <x v="1"/>
    <x v="0"/>
    <n v="20000"/>
    <n v="0"/>
    <x v="3"/>
    <x v="3"/>
    <s v="No"/>
    <x v="2"/>
    <x v="3"/>
    <x v="0"/>
    <x v="17"/>
    <x v="0"/>
    <x v="1"/>
  </r>
  <r>
    <n v="12568"/>
    <x v="0"/>
    <x v="0"/>
    <n v="30000"/>
    <n v="1"/>
    <x v="0"/>
    <x v="1"/>
    <s v="Yes"/>
    <x v="0"/>
    <x v="0"/>
    <x v="0"/>
    <x v="46"/>
    <x v="1"/>
    <x v="0"/>
  </r>
  <r>
    <n v="13122"/>
    <x v="0"/>
    <x v="0"/>
    <n v="80000"/>
    <n v="0"/>
    <x v="0"/>
    <x v="2"/>
    <s v="Yes"/>
    <x v="1"/>
    <x v="3"/>
    <x v="1"/>
    <x v="3"/>
    <x v="0"/>
    <x v="1"/>
  </r>
  <r>
    <n v="21184"/>
    <x v="1"/>
    <x v="1"/>
    <n v="70000"/>
    <n v="0"/>
    <x v="0"/>
    <x v="2"/>
    <s v="No"/>
    <x v="1"/>
    <x v="2"/>
    <x v="1"/>
    <x v="13"/>
    <x v="0"/>
    <x v="0"/>
  </r>
  <r>
    <n v="26150"/>
    <x v="1"/>
    <x v="0"/>
    <n v="70000"/>
    <n v="0"/>
    <x v="0"/>
    <x v="2"/>
    <s v="No"/>
    <x v="1"/>
    <x v="0"/>
    <x v="1"/>
    <x v="3"/>
    <x v="0"/>
    <x v="1"/>
  </r>
  <r>
    <n v="24151"/>
    <x v="1"/>
    <x v="1"/>
    <n v="20000"/>
    <n v="1"/>
    <x v="0"/>
    <x v="1"/>
    <s v="No"/>
    <x v="0"/>
    <x v="0"/>
    <x v="0"/>
    <x v="36"/>
    <x v="0"/>
    <x v="0"/>
  </r>
  <r>
    <n v="23962"/>
    <x v="0"/>
    <x v="0"/>
    <n v="10000"/>
    <n v="0"/>
    <x v="3"/>
    <x v="3"/>
    <s v="Yes"/>
    <x v="2"/>
    <x v="3"/>
    <x v="0"/>
    <x v="21"/>
    <x v="0"/>
    <x v="0"/>
  </r>
  <r>
    <n v="17793"/>
    <x v="0"/>
    <x v="0"/>
    <n v="40000"/>
    <n v="0"/>
    <x v="0"/>
    <x v="1"/>
    <s v="Yes"/>
    <x v="0"/>
    <x v="0"/>
    <x v="0"/>
    <x v="13"/>
    <x v="0"/>
    <x v="1"/>
  </r>
  <r>
    <n v="14926"/>
    <x v="0"/>
    <x v="1"/>
    <n v="30000"/>
    <n v="1"/>
    <x v="0"/>
    <x v="1"/>
    <s v="Yes"/>
    <x v="0"/>
    <x v="0"/>
    <x v="0"/>
    <x v="13"/>
    <x v="0"/>
    <x v="1"/>
  </r>
  <r>
    <n v="16163"/>
    <x v="1"/>
    <x v="1"/>
    <n v="60000"/>
    <n v="2"/>
    <x v="0"/>
    <x v="2"/>
    <s v="Yes"/>
    <x v="1"/>
    <x v="1"/>
    <x v="1"/>
    <x v="13"/>
    <x v="0"/>
    <x v="1"/>
  </r>
  <r>
    <n v="21365"/>
    <x v="0"/>
    <x v="0"/>
    <n v="10000"/>
    <n v="2"/>
    <x v="3"/>
    <x v="1"/>
    <s v="Yes"/>
    <x v="2"/>
    <x v="2"/>
    <x v="1"/>
    <x v="7"/>
    <x v="1"/>
    <x v="0"/>
  </r>
  <r>
    <n v="27771"/>
    <x v="1"/>
    <x v="1"/>
    <n v="30000"/>
    <n v="1"/>
    <x v="0"/>
    <x v="1"/>
    <s v="Yes"/>
    <x v="1"/>
    <x v="3"/>
    <x v="0"/>
    <x v="32"/>
    <x v="0"/>
    <x v="1"/>
  </r>
  <r>
    <n v="26167"/>
    <x v="1"/>
    <x v="0"/>
    <n v="40000"/>
    <n v="2"/>
    <x v="0"/>
    <x v="4"/>
    <s v="No"/>
    <x v="1"/>
    <x v="2"/>
    <x v="1"/>
    <x v="39"/>
    <x v="0"/>
    <x v="1"/>
  </r>
  <r>
    <n v="25792"/>
    <x v="1"/>
    <x v="0"/>
    <n v="110000"/>
    <n v="3"/>
    <x v="0"/>
    <x v="4"/>
    <s v="Yes"/>
    <x v="3"/>
    <x v="4"/>
    <x v="0"/>
    <x v="39"/>
    <x v="0"/>
    <x v="0"/>
  </r>
  <r>
    <n v="11555"/>
    <x v="0"/>
    <x v="0"/>
    <n v="40000"/>
    <n v="1"/>
    <x v="0"/>
    <x v="1"/>
    <s v="Yes"/>
    <x v="0"/>
    <x v="0"/>
    <x v="0"/>
    <x v="48"/>
    <x v="1"/>
    <x v="0"/>
  </r>
  <r>
    <n v="22381"/>
    <x v="0"/>
    <x v="1"/>
    <n v="10000"/>
    <n v="1"/>
    <x v="4"/>
    <x v="3"/>
    <s v="Yes"/>
    <x v="0"/>
    <x v="0"/>
    <x v="0"/>
    <x v="20"/>
    <x v="0"/>
    <x v="0"/>
  </r>
  <r>
    <n v="17882"/>
    <x v="0"/>
    <x v="1"/>
    <n v="20000"/>
    <n v="1"/>
    <x v="4"/>
    <x v="1"/>
    <s v="Yes"/>
    <x v="0"/>
    <x v="0"/>
    <x v="0"/>
    <x v="20"/>
    <x v="0"/>
    <x v="0"/>
  </r>
  <r>
    <n v="22174"/>
    <x v="0"/>
    <x v="1"/>
    <n v="30000"/>
    <n v="3"/>
    <x v="2"/>
    <x v="0"/>
    <s v="Yes"/>
    <x v="2"/>
    <x v="2"/>
    <x v="1"/>
    <x v="9"/>
    <x v="0"/>
    <x v="1"/>
  </r>
  <r>
    <n v="22439"/>
    <x v="0"/>
    <x v="0"/>
    <n v="30000"/>
    <n v="0"/>
    <x v="0"/>
    <x v="1"/>
    <s v="Yes"/>
    <x v="0"/>
    <x v="0"/>
    <x v="0"/>
    <x v="34"/>
    <x v="0"/>
    <x v="1"/>
  </r>
  <r>
    <n v="18012"/>
    <x v="0"/>
    <x v="0"/>
    <n v="40000"/>
    <n v="1"/>
    <x v="0"/>
    <x v="0"/>
    <s v="Yes"/>
    <x v="0"/>
    <x v="0"/>
    <x v="0"/>
    <x v="3"/>
    <x v="0"/>
    <x v="0"/>
  </r>
  <r>
    <n v="27582"/>
    <x v="1"/>
    <x v="0"/>
    <n v="90000"/>
    <n v="2"/>
    <x v="0"/>
    <x v="2"/>
    <s v="No"/>
    <x v="0"/>
    <x v="0"/>
    <x v="1"/>
    <x v="4"/>
    <x v="0"/>
    <x v="1"/>
  </r>
  <r>
    <n v="12744"/>
    <x v="1"/>
    <x v="0"/>
    <n v="40000"/>
    <n v="2"/>
    <x v="1"/>
    <x v="1"/>
    <s v="Yes"/>
    <x v="0"/>
    <x v="0"/>
    <x v="0"/>
    <x v="6"/>
    <x v="0"/>
    <x v="0"/>
  </r>
  <r>
    <n v="22821"/>
    <x v="0"/>
    <x v="0"/>
    <n v="130000"/>
    <n v="3"/>
    <x v="1"/>
    <x v="2"/>
    <s v="Yes"/>
    <x v="3"/>
    <x v="0"/>
    <x v="0"/>
    <x v="31"/>
    <x v="0"/>
    <x v="0"/>
  </r>
  <r>
    <n v="20171"/>
    <x v="0"/>
    <x v="0"/>
    <n v="20000"/>
    <n v="2"/>
    <x v="1"/>
    <x v="3"/>
    <s v="Yes"/>
    <x v="1"/>
    <x v="0"/>
    <x v="0"/>
    <x v="30"/>
    <x v="0"/>
    <x v="1"/>
  </r>
  <r>
    <n v="11116"/>
    <x v="0"/>
    <x v="1"/>
    <n v="70000"/>
    <n v="5"/>
    <x v="1"/>
    <x v="0"/>
    <s v="Yes"/>
    <x v="2"/>
    <x v="2"/>
    <x v="1"/>
    <x v="1"/>
    <x v="0"/>
    <x v="0"/>
  </r>
  <r>
    <n v="20053"/>
    <x v="1"/>
    <x v="1"/>
    <n v="40000"/>
    <n v="2"/>
    <x v="1"/>
    <x v="1"/>
    <s v="Yes"/>
    <x v="0"/>
    <x v="0"/>
    <x v="0"/>
    <x v="17"/>
    <x v="0"/>
    <x v="0"/>
  </r>
  <r>
    <n v="25266"/>
    <x v="1"/>
    <x v="0"/>
    <n v="30000"/>
    <n v="2"/>
    <x v="1"/>
    <x v="1"/>
    <s v="No"/>
    <x v="2"/>
    <x v="2"/>
    <x v="1"/>
    <x v="41"/>
    <x v="1"/>
    <x v="0"/>
  </r>
  <r>
    <n v="17960"/>
    <x v="0"/>
    <x v="0"/>
    <n v="40000"/>
    <n v="0"/>
    <x v="4"/>
    <x v="1"/>
    <s v="Yes"/>
    <x v="0"/>
    <x v="0"/>
    <x v="0"/>
    <x v="11"/>
    <x v="0"/>
    <x v="1"/>
  </r>
  <r>
    <n v="13961"/>
    <x v="0"/>
    <x v="0"/>
    <n v="80000"/>
    <n v="5"/>
    <x v="4"/>
    <x v="4"/>
    <s v="Yes"/>
    <x v="4"/>
    <x v="0"/>
    <x v="1"/>
    <x v="8"/>
    <x v="0"/>
    <x v="0"/>
  </r>
  <r>
    <n v="11897"/>
    <x v="1"/>
    <x v="1"/>
    <n v="60000"/>
    <n v="2"/>
    <x v="0"/>
    <x v="2"/>
    <s v="No"/>
    <x v="1"/>
    <x v="0"/>
    <x v="1"/>
    <x v="34"/>
    <x v="0"/>
    <x v="1"/>
  </r>
  <r>
    <n v="11139"/>
    <x v="1"/>
    <x v="0"/>
    <n v="30000"/>
    <n v="2"/>
    <x v="1"/>
    <x v="1"/>
    <s v="No"/>
    <x v="2"/>
    <x v="2"/>
    <x v="1"/>
    <x v="41"/>
    <x v="1"/>
    <x v="0"/>
  </r>
  <r>
    <n v="11576"/>
    <x v="0"/>
    <x v="1"/>
    <n v="30000"/>
    <n v="1"/>
    <x v="0"/>
    <x v="0"/>
    <s v="Yes"/>
    <x v="2"/>
    <x v="0"/>
    <x v="0"/>
    <x v="3"/>
    <x v="0"/>
    <x v="1"/>
  </r>
  <r>
    <n v="19255"/>
    <x v="1"/>
    <x v="1"/>
    <n v="10000"/>
    <n v="2"/>
    <x v="1"/>
    <x v="3"/>
    <s v="Yes"/>
    <x v="1"/>
    <x v="0"/>
    <x v="0"/>
    <x v="36"/>
    <x v="0"/>
    <x v="1"/>
  </r>
  <r>
    <n v="18153"/>
    <x v="0"/>
    <x v="0"/>
    <n v="100000"/>
    <n v="2"/>
    <x v="0"/>
    <x v="4"/>
    <s v="Yes"/>
    <x v="3"/>
    <x v="4"/>
    <x v="0"/>
    <x v="14"/>
    <x v="1"/>
    <x v="0"/>
  </r>
  <r>
    <n v="14547"/>
    <x v="0"/>
    <x v="1"/>
    <n v="10000"/>
    <n v="2"/>
    <x v="1"/>
    <x v="3"/>
    <s v="Yes"/>
    <x v="0"/>
    <x v="3"/>
    <x v="0"/>
    <x v="36"/>
    <x v="0"/>
    <x v="0"/>
  </r>
  <r>
    <n v="24901"/>
    <x v="1"/>
    <x v="1"/>
    <n v="110000"/>
    <n v="0"/>
    <x v="1"/>
    <x v="4"/>
    <s v="No"/>
    <x v="4"/>
    <x v="4"/>
    <x v="1"/>
    <x v="21"/>
    <x v="0"/>
    <x v="1"/>
  </r>
  <r>
    <n v="27169"/>
    <x v="1"/>
    <x v="1"/>
    <n v="30000"/>
    <n v="0"/>
    <x v="2"/>
    <x v="3"/>
    <s v="Yes"/>
    <x v="1"/>
    <x v="1"/>
    <x v="0"/>
    <x v="17"/>
    <x v="0"/>
    <x v="1"/>
  </r>
  <r>
    <n v="14805"/>
    <x v="1"/>
    <x v="0"/>
    <n v="10000"/>
    <n v="3"/>
    <x v="3"/>
    <x v="3"/>
    <s v="Yes"/>
    <x v="2"/>
    <x v="0"/>
    <x v="0"/>
    <x v="1"/>
    <x v="0"/>
    <x v="0"/>
  </r>
  <r>
    <n v="15822"/>
    <x v="0"/>
    <x v="1"/>
    <n v="40000"/>
    <n v="2"/>
    <x v="0"/>
    <x v="4"/>
    <s v="Yes"/>
    <x v="2"/>
    <x v="0"/>
    <x v="1"/>
    <x v="41"/>
    <x v="1"/>
    <x v="0"/>
  </r>
  <r>
    <n v="19389"/>
    <x v="1"/>
    <x v="1"/>
    <n v="30000"/>
    <n v="0"/>
    <x v="1"/>
    <x v="1"/>
    <s v="No"/>
    <x v="1"/>
    <x v="1"/>
    <x v="0"/>
    <x v="26"/>
    <x v="2"/>
    <x v="0"/>
  </r>
  <r>
    <n v="17048"/>
    <x v="1"/>
    <x v="0"/>
    <n v="90000"/>
    <n v="1"/>
    <x v="4"/>
    <x v="4"/>
    <s v="Yes"/>
    <x v="0"/>
    <x v="0"/>
    <x v="1"/>
    <x v="4"/>
    <x v="0"/>
    <x v="1"/>
  </r>
  <r>
    <n v="22204"/>
    <x v="0"/>
    <x v="1"/>
    <n v="110000"/>
    <n v="4"/>
    <x v="0"/>
    <x v="4"/>
    <s v="Yes"/>
    <x v="4"/>
    <x v="1"/>
    <x v="1"/>
    <x v="28"/>
    <x v="0"/>
    <x v="0"/>
  </r>
  <r>
    <n v="12718"/>
    <x v="1"/>
    <x v="0"/>
    <n v="30000"/>
    <n v="0"/>
    <x v="1"/>
    <x v="1"/>
    <s v="Yes"/>
    <x v="1"/>
    <x v="1"/>
    <x v="0"/>
    <x v="23"/>
    <x v="0"/>
    <x v="0"/>
  </r>
  <r>
    <n v="15019"/>
    <x v="1"/>
    <x v="0"/>
    <n v="30000"/>
    <n v="3"/>
    <x v="2"/>
    <x v="0"/>
    <s v="Yes"/>
    <x v="2"/>
    <x v="2"/>
    <x v="1"/>
    <x v="10"/>
    <x v="1"/>
    <x v="0"/>
  </r>
  <r>
    <n v="28488"/>
    <x v="1"/>
    <x v="1"/>
    <n v="20000"/>
    <n v="0"/>
    <x v="1"/>
    <x v="3"/>
    <s v="Yes"/>
    <x v="0"/>
    <x v="0"/>
    <x v="1"/>
    <x v="26"/>
    <x v="2"/>
    <x v="1"/>
  </r>
  <r>
    <n v="21891"/>
    <x v="0"/>
    <x v="0"/>
    <n v="110000"/>
    <n v="0"/>
    <x v="2"/>
    <x v="4"/>
    <s v="Yes"/>
    <x v="4"/>
    <x v="4"/>
    <x v="1"/>
    <x v="17"/>
    <x v="0"/>
    <x v="1"/>
  </r>
  <r>
    <n v="27814"/>
    <x v="1"/>
    <x v="0"/>
    <n v="30000"/>
    <n v="3"/>
    <x v="1"/>
    <x v="1"/>
    <s v="No"/>
    <x v="1"/>
    <x v="0"/>
    <x v="0"/>
    <x v="22"/>
    <x v="2"/>
    <x v="0"/>
  </r>
  <r>
    <n v="22175"/>
    <x v="0"/>
    <x v="0"/>
    <n v="30000"/>
    <n v="3"/>
    <x v="2"/>
    <x v="0"/>
    <s v="Yes"/>
    <x v="2"/>
    <x v="2"/>
    <x v="1"/>
    <x v="39"/>
    <x v="0"/>
    <x v="1"/>
  </r>
  <r>
    <n v="29447"/>
    <x v="1"/>
    <x v="0"/>
    <n v="10000"/>
    <n v="2"/>
    <x v="0"/>
    <x v="1"/>
    <s v="No"/>
    <x v="1"/>
    <x v="1"/>
    <x v="0"/>
    <x v="35"/>
    <x v="1"/>
    <x v="0"/>
  </r>
  <r>
    <n v="19784"/>
    <x v="0"/>
    <x v="0"/>
    <n v="80000"/>
    <n v="2"/>
    <x v="2"/>
    <x v="0"/>
    <s v="Yes"/>
    <x v="2"/>
    <x v="2"/>
    <x v="1"/>
    <x v="5"/>
    <x v="0"/>
    <x v="1"/>
  </r>
  <r>
    <n v="27824"/>
    <x v="1"/>
    <x v="0"/>
    <n v="30000"/>
    <n v="3"/>
    <x v="1"/>
    <x v="1"/>
    <s v="Yes"/>
    <x v="2"/>
    <x v="0"/>
    <x v="0"/>
    <x v="26"/>
    <x v="2"/>
    <x v="1"/>
  </r>
  <r>
    <n v="24093"/>
    <x v="1"/>
    <x v="0"/>
    <n v="80000"/>
    <n v="0"/>
    <x v="4"/>
    <x v="0"/>
    <s v="No"/>
    <x v="0"/>
    <x v="0"/>
    <x v="0"/>
    <x v="8"/>
    <x v="0"/>
    <x v="1"/>
  </r>
  <r>
    <n v="19618"/>
    <x v="0"/>
    <x v="1"/>
    <n v="70000"/>
    <n v="5"/>
    <x v="1"/>
    <x v="0"/>
    <s v="Yes"/>
    <x v="2"/>
    <x v="0"/>
    <x v="1"/>
    <x v="20"/>
    <x v="0"/>
    <x v="0"/>
  </r>
  <r>
    <n v="21561"/>
    <x v="1"/>
    <x v="1"/>
    <n v="90000"/>
    <n v="0"/>
    <x v="0"/>
    <x v="2"/>
    <s v="No"/>
    <x v="4"/>
    <x v="4"/>
    <x v="1"/>
    <x v="17"/>
    <x v="0"/>
    <x v="1"/>
  </r>
  <r>
    <n v="11061"/>
    <x v="0"/>
    <x v="1"/>
    <n v="70000"/>
    <n v="2"/>
    <x v="1"/>
    <x v="0"/>
    <s v="Yes"/>
    <x v="2"/>
    <x v="2"/>
    <x v="1"/>
    <x v="31"/>
    <x v="0"/>
    <x v="1"/>
  </r>
  <r>
    <n v="26651"/>
    <x v="1"/>
    <x v="1"/>
    <n v="80000"/>
    <n v="4"/>
    <x v="4"/>
    <x v="4"/>
    <s v="Yes"/>
    <x v="0"/>
    <x v="0"/>
    <x v="1"/>
    <x v="4"/>
    <x v="0"/>
    <x v="1"/>
  </r>
  <r>
    <n v="21108"/>
    <x v="0"/>
    <x v="0"/>
    <n v="40000"/>
    <n v="1"/>
    <x v="0"/>
    <x v="0"/>
    <s v="Yes"/>
    <x v="1"/>
    <x v="0"/>
    <x v="0"/>
    <x v="1"/>
    <x v="0"/>
    <x v="1"/>
  </r>
  <r>
    <n v="12731"/>
    <x v="1"/>
    <x v="1"/>
    <n v="30000"/>
    <n v="0"/>
    <x v="2"/>
    <x v="3"/>
    <s v="No"/>
    <x v="1"/>
    <x v="3"/>
    <x v="0"/>
    <x v="21"/>
    <x v="0"/>
    <x v="0"/>
  </r>
  <r>
    <n v="25307"/>
    <x v="0"/>
    <x v="0"/>
    <n v="40000"/>
    <n v="1"/>
    <x v="0"/>
    <x v="0"/>
    <s v="Yes"/>
    <x v="1"/>
    <x v="3"/>
    <x v="0"/>
    <x v="21"/>
    <x v="0"/>
    <x v="1"/>
  </r>
  <r>
    <n v="14278"/>
    <x v="0"/>
    <x v="0"/>
    <n v="130000"/>
    <n v="0"/>
    <x v="4"/>
    <x v="4"/>
    <s v="Yes"/>
    <x v="1"/>
    <x v="4"/>
    <x v="1"/>
    <x v="28"/>
    <x v="0"/>
    <x v="0"/>
  </r>
  <r>
    <n v="20711"/>
    <x v="0"/>
    <x v="0"/>
    <n v="40000"/>
    <n v="1"/>
    <x v="0"/>
    <x v="0"/>
    <s v="Yes"/>
    <x v="0"/>
    <x v="3"/>
    <x v="0"/>
    <x v="21"/>
    <x v="0"/>
    <x v="1"/>
  </r>
  <r>
    <n v="11383"/>
    <x v="0"/>
    <x v="0"/>
    <n v="30000"/>
    <n v="3"/>
    <x v="4"/>
    <x v="1"/>
    <s v="Yes"/>
    <x v="0"/>
    <x v="0"/>
    <x v="0"/>
    <x v="30"/>
    <x v="0"/>
    <x v="0"/>
  </r>
  <r>
    <n v="12497"/>
    <x v="0"/>
    <x v="0"/>
    <n v="40000"/>
    <n v="1"/>
    <x v="0"/>
    <x v="0"/>
    <s v="Yes"/>
    <x v="0"/>
    <x v="0"/>
    <x v="0"/>
    <x v="0"/>
    <x v="0"/>
    <x v="0"/>
  </r>
  <r>
    <n v="16559"/>
    <x v="1"/>
    <x v="0"/>
    <n v="10000"/>
    <n v="2"/>
    <x v="2"/>
    <x v="3"/>
    <s v="Yes"/>
    <x v="0"/>
    <x v="0"/>
    <x v="0"/>
    <x v="4"/>
    <x v="0"/>
    <x v="1"/>
  </r>
  <r>
    <n v="11585"/>
    <x v="0"/>
    <x v="0"/>
    <n v="40000"/>
    <n v="1"/>
    <x v="0"/>
    <x v="0"/>
    <s v="Yes"/>
    <x v="0"/>
    <x v="0"/>
    <x v="0"/>
    <x v="3"/>
    <x v="0"/>
    <x v="0"/>
  </r>
  <r>
    <n v="20277"/>
    <x v="0"/>
    <x v="0"/>
    <n v="30000"/>
    <n v="2"/>
    <x v="1"/>
    <x v="1"/>
    <s v="No"/>
    <x v="2"/>
    <x v="0"/>
    <x v="1"/>
    <x v="45"/>
    <x v="1"/>
    <x v="0"/>
  </r>
  <r>
    <n v="26765"/>
    <x v="1"/>
    <x v="0"/>
    <n v="70000"/>
    <n v="5"/>
    <x v="1"/>
    <x v="0"/>
    <s v="Yes"/>
    <x v="2"/>
    <x v="2"/>
    <x v="1"/>
    <x v="12"/>
    <x v="0"/>
    <x v="0"/>
  </r>
  <r>
    <n v="12389"/>
    <x v="1"/>
    <x v="1"/>
    <n v="30000"/>
    <n v="0"/>
    <x v="2"/>
    <x v="3"/>
    <s v="No"/>
    <x v="1"/>
    <x v="1"/>
    <x v="0"/>
    <x v="17"/>
    <x v="0"/>
    <x v="0"/>
  </r>
  <r>
    <n v="13585"/>
    <x v="0"/>
    <x v="0"/>
    <n v="80000"/>
    <n v="4"/>
    <x v="1"/>
    <x v="2"/>
    <s v="No"/>
    <x v="1"/>
    <x v="1"/>
    <x v="0"/>
    <x v="39"/>
    <x v="0"/>
    <x v="1"/>
  </r>
  <r>
    <n v="26385"/>
    <x v="1"/>
    <x v="1"/>
    <n v="120000"/>
    <n v="3"/>
    <x v="2"/>
    <x v="2"/>
    <s v="No"/>
    <x v="3"/>
    <x v="2"/>
    <x v="0"/>
    <x v="5"/>
    <x v="0"/>
    <x v="0"/>
  </r>
  <r>
    <n v="12236"/>
    <x v="0"/>
    <x v="0"/>
    <n v="20000"/>
    <n v="1"/>
    <x v="1"/>
    <x v="3"/>
    <s v="Yes"/>
    <x v="0"/>
    <x v="0"/>
    <x v="0"/>
    <x v="27"/>
    <x v="1"/>
    <x v="0"/>
  </r>
  <r>
    <n v="21560"/>
    <x v="0"/>
    <x v="1"/>
    <n v="120000"/>
    <n v="0"/>
    <x v="3"/>
    <x v="2"/>
    <s v="Yes"/>
    <x v="3"/>
    <x v="4"/>
    <x v="1"/>
    <x v="21"/>
    <x v="0"/>
    <x v="1"/>
  </r>
  <r>
    <n v="21554"/>
    <x v="1"/>
    <x v="0"/>
    <n v="80000"/>
    <n v="0"/>
    <x v="0"/>
    <x v="2"/>
    <s v="No"/>
    <x v="4"/>
    <x v="4"/>
    <x v="1"/>
    <x v="6"/>
    <x v="0"/>
    <x v="0"/>
  </r>
  <r>
    <n v="13662"/>
    <x v="1"/>
    <x v="1"/>
    <n v="20000"/>
    <n v="0"/>
    <x v="3"/>
    <x v="3"/>
    <s v="Yes"/>
    <x v="2"/>
    <x v="3"/>
    <x v="0"/>
    <x v="23"/>
    <x v="0"/>
    <x v="1"/>
  </r>
  <r>
    <n v="13089"/>
    <x v="0"/>
    <x v="0"/>
    <n v="120000"/>
    <n v="1"/>
    <x v="0"/>
    <x v="4"/>
    <s v="Yes"/>
    <x v="2"/>
    <x v="0"/>
    <x v="1"/>
    <x v="30"/>
    <x v="0"/>
    <x v="1"/>
  </r>
  <r>
    <n v="14791"/>
    <x v="0"/>
    <x v="0"/>
    <n v="40000"/>
    <n v="0"/>
    <x v="0"/>
    <x v="1"/>
    <s v="Yes"/>
    <x v="0"/>
    <x v="0"/>
    <x v="0"/>
    <x v="32"/>
    <x v="0"/>
    <x v="1"/>
  </r>
  <r>
    <n v="19331"/>
    <x v="1"/>
    <x v="1"/>
    <n v="20000"/>
    <n v="2"/>
    <x v="2"/>
    <x v="3"/>
    <s v="Yes"/>
    <x v="1"/>
    <x v="0"/>
    <x v="0"/>
    <x v="8"/>
    <x v="0"/>
    <x v="0"/>
  </r>
  <r>
    <n v="17754"/>
    <x v="1"/>
    <x v="0"/>
    <n v="30000"/>
    <n v="3"/>
    <x v="0"/>
    <x v="1"/>
    <s v="Yes"/>
    <x v="0"/>
    <x v="0"/>
    <x v="0"/>
    <x v="30"/>
    <x v="0"/>
    <x v="1"/>
  </r>
  <r>
    <n v="11149"/>
    <x v="0"/>
    <x v="1"/>
    <n v="40000"/>
    <n v="2"/>
    <x v="0"/>
    <x v="4"/>
    <s v="Yes"/>
    <x v="2"/>
    <x v="0"/>
    <x v="1"/>
    <x v="27"/>
    <x v="1"/>
    <x v="0"/>
  </r>
  <r>
    <n v="16549"/>
    <x v="1"/>
    <x v="0"/>
    <n v="30000"/>
    <n v="3"/>
    <x v="0"/>
    <x v="1"/>
    <s v="Yes"/>
    <x v="0"/>
    <x v="0"/>
    <x v="0"/>
    <x v="15"/>
    <x v="0"/>
    <x v="1"/>
  </r>
  <r>
    <n v="24305"/>
    <x v="1"/>
    <x v="1"/>
    <n v="100000"/>
    <n v="1"/>
    <x v="0"/>
    <x v="4"/>
    <s v="No"/>
    <x v="4"/>
    <x v="0"/>
    <x v="1"/>
    <x v="30"/>
    <x v="0"/>
    <x v="1"/>
  </r>
  <r>
    <n v="18253"/>
    <x v="0"/>
    <x v="0"/>
    <n v="80000"/>
    <n v="5"/>
    <x v="4"/>
    <x v="4"/>
    <s v="Yes"/>
    <x v="4"/>
    <x v="0"/>
    <x v="1"/>
    <x v="8"/>
    <x v="0"/>
    <x v="0"/>
  </r>
  <r>
    <n v="20147"/>
    <x v="0"/>
    <x v="0"/>
    <n v="30000"/>
    <n v="1"/>
    <x v="0"/>
    <x v="1"/>
    <s v="Yes"/>
    <x v="0"/>
    <x v="0"/>
    <x v="0"/>
    <x v="27"/>
    <x v="1"/>
    <x v="0"/>
  </r>
  <r>
    <n v="15612"/>
    <x v="1"/>
    <x v="1"/>
    <n v="30000"/>
    <n v="0"/>
    <x v="2"/>
    <x v="3"/>
    <s v="No"/>
    <x v="1"/>
    <x v="3"/>
    <x v="0"/>
    <x v="26"/>
    <x v="2"/>
    <x v="0"/>
  </r>
  <r>
    <n v="28323"/>
    <x v="1"/>
    <x v="1"/>
    <n v="70000"/>
    <n v="0"/>
    <x v="0"/>
    <x v="2"/>
    <s v="No"/>
    <x v="2"/>
    <x v="2"/>
    <x v="1"/>
    <x v="1"/>
    <x v="0"/>
    <x v="1"/>
  </r>
  <r>
    <n v="22634"/>
    <x v="1"/>
    <x v="0"/>
    <n v="40000"/>
    <n v="0"/>
    <x v="4"/>
    <x v="1"/>
    <s v="Yes"/>
    <x v="0"/>
    <x v="0"/>
    <x v="0"/>
    <x v="13"/>
    <x v="0"/>
    <x v="1"/>
  </r>
  <r>
    <n v="15665"/>
    <x v="0"/>
    <x v="0"/>
    <n v="30000"/>
    <n v="0"/>
    <x v="0"/>
    <x v="1"/>
    <s v="Yes"/>
    <x v="0"/>
    <x v="0"/>
    <x v="0"/>
    <x v="15"/>
    <x v="0"/>
    <x v="1"/>
  </r>
  <r>
    <n v="27585"/>
    <x v="0"/>
    <x v="0"/>
    <n v="90000"/>
    <n v="2"/>
    <x v="0"/>
    <x v="2"/>
    <s v="No"/>
    <x v="0"/>
    <x v="0"/>
    <x v="1"/>
    <x v="4"/>
    <x v="0"/>
    <x v="1"/>
  </r>
  <r>
    <n v="19748"/>
    <x v="0"/>
    <x v="1"/>
    <n v="20000"/>
    <n v="4"/>
    <x v="2"/>
    <x v="0"/>
    <s v="No"/>
    <x v="2"/>
    <x v="3"/>
    <x v="1"/>
    <x v="2"/>
    <x v="1"/>
    <x v="0"/>
  </r>
  <r>
    <n v="21974"/>
    <x v="1"/>
    <x v="0"/>
    <n v="70000"/>
    <n v="0"/>
    <x v="0"/>
    <x v="2"/>
    <s v="Yes"/>
    <x v="1"/>
    <x v="2"/>
    <x v="1"/>
    <x v="0"/>
    <x v="0"/>
    <x v="1"/>
  </r>
  <r>
    <n v="14032"/>
    <x v="0"/>
    <x v="1"/>
    <n v="70000"/>
    <n v="2"/>
    <x v="2"/>
    <x v="0"/>
    <s v="No"/>
    <x v="2"/>
    <x v="3"/>
    <x v="1"/>
    <x v="5"/>
    <x v="0"/>
    <x v="1"/>
  </r>
  <r>
    <n v="22610"/>
    <x v="0"/>
    <x v="1"/>
    <n v="30000"/>
    <n v="0"/>
    <x v="0"/>
    <x v="1"/>
    <s v="Yes"/>
    <x v="0"/>
    <x v="0"/>
    <x v="0"/>
    <x v="11"/>
    <x v="0"/>
    <x v="1"/>
  </r>
  <r>
    <n v="26984"/>
    <x v="0"/>
    <x v="1"/>
    <n v="40000"/>
    <n v="1"/>
    <x v="0"/>
    <x v="0"/>
    <s v="Yes"/>
    <x v="1"/>
    <x v="0"/>
    <x v="0"/>
    <x v="21"/>
    <x v="0"/>
    <x v="1"/>
  </r>
  <r>
    <n v="18294"/>
    <x v="0"/>
    <x v="0"/>
    <n v="90000"/>
    <n v="1"/>
    <x v="0"/>
    <x v="2"/>
    <s v="Yes"/>
    <x v="1"/>
    <x v="2"/>
    <x v="1"/>
    <x v="30"/>
    <x v="0"/>
    <x v="0"/>
  </r>
  <r>
    <n v="28564"/>
    <x v="1"/>
    <x v="0"/>
    <n v="40000"/>
    <n v="2"/>
    <x v="1"/>
    <x v="1"/>
    <s v="Yes"/>
    <x v="0"/>
    <x v="3"/>
    <x v="0"/>
    <x v="6"/>
    <x v="0"/>
    <x v="1"/>
  </r>
  <r>
    <n v="28521"/>
    <x v="1"/>
    <x v="1"/>
    <n v="40000"/>
    <n v="0"/>
    <x v="4"/>
    <x v="1"/>
    <s v="No"/>
    <x v="0"/>
    <x v="0"/>
    <x v="0"/>
    <x v="4"/>
    <x v="0"/>
    <x v="1"/>
  </r>
  <r>
    <n v="15450"/>
    <x v="0"/>
    <x v="1"/>
    <n v="10000"/>
    <n v="1"/>
    <x v="4"/>
    <x v="1"/>
    <s v="Yes"/>
    <x v="0"/>
    <x v="0"/>
    <x v="0"/>
    <x v="43"/>
    <x v="1"/>
    <x v="0"/>
  </r>
  <r>
    <n v="25681"/>
    <x v="1"/>
    <x v="0"/>
    <n v="30000"/>
    <n v="0"/>
    <x v="1"/>
    <x v="1"/>
    <s v="No"/>
    <x v="1"/>
    <x v="1"/>
    <x v="0"/>
    <x v="23"/>
    <x v="0"/>
    <x v="1"/>
  </r>
  <r>
    <n v="19491"/>
    <x v="1"/>
    <x v="1"/>
    <n v="30000"/>
    <n v="2"/>
    <x v="1"/>
    <x v="1"/>
    <s v="Yes"/>
    <x v="2"/>
    <x v="0"/>
    <x v="0"/>
    <x v="0"/>
    <x v="0"/>
    <x v="0"/>
  </r>
  <r>
    <n v="26415"/>
    <x v="0"/>
    <x v="0"/>
    <n v="90000"/>
    <n v="4"/>
    <x v="3"/>
    <x v="0"/>
    <s v="Yes"/>
    <x v="3"/>
    <x v="4"/>
    <x v="0"/>
    <x v="7"/>
    <x v="1"/>
    <x v="0"/>
  </r>
  <r>
    <n v="12821"/>
    <x v="0"/>
    <x v="1"/>
    <n v="40000"/>
    <n v="0"/>
    <x v="0"/>
    <x v="1"/>
    <s v="Yes"/>
    <x v="0"/>
    <x v="0"/>
    <x v="0"/>
    <x v="32"/>
    <x v="0"/>
    <x v="0"/>
  </r>
  <r>
    <n v="15629"/>
    <x v="1"/>
    <x v="0"/>
    <n v="10000"/>
    <n v="0"/>
    <x v="3"/>
    <x v="3"/>
    <s v="Yes"/>
    <x v="2"/>
    <x v="3"/>
    <x v="0"/>
    <x v="17"/>
    <x v="0"/>
    <x v="0"/>
  </r>
  <r>
    <n v="27835"/>
    <x v="0"/>
    <x v="1"/>
    <n v="20000"/>
    <n v="0"/>
    <x v="3"/>
    <x v="3"/>
    <s v="Yes"/>
    <x v="2"/>
    <x v="0"/>
    <x v="0"/>
    <x v="21"/>
    <x v="0"/>
    <x v="0"/>
  </r>
  <r>
    <n v="11738"/>
    <x v="0"/>
    <x v="1"/>
    <n v="60000"/>
    <n v="4"/>
    <x v="0"/>
    <x v="2"/>
    <s v="Yes"/>
    <x v="0"/>
    <x v="1"/>
    <x v="2"/>
    <x v="30"/>
    <x v="0"/>
    <x v="0"/>
  </r>
  <r>
    <n v="25065"/>
    <x v="0"/>
    <x v="1"/>
    <n v="70000"/>
    <n v="2"/>
    <x v="3"/>
    <x v="0"/>
    <s v="Yes"/>
    <x v="2"/>
    <x v="2"/>
    <x v="2"/>
    <x v="28"/>
    <x v="0"/>
    <x v="0"/>
  </r>
  <r>
    <n v="26238"/>
    <x v="1"/>
    <x v="0"/>
    <n v="40000"/>
    <n v="3"/>
    <x v="1"/>
    <x v="1"/>
    <s v="Yes"/>
    <x v="1"/>
    <x v="3"/>
    <x v="2"/>
    <x v="23"/>
    <x v="0"/>
    <x v="1"/>
  </r>
  <r>
    <n v="23707"/>
    <x v="1"/>
    <x v="1"/>
    <n v="70000"/>
    <n v="5"/>
    <x v="0"/>
    <x v="4"/>
    <s v="Yes"/>
    <x v="4"/>
    <x v="4"/>
    <x v="2"/>
    <x v="2"/>
    <x v="1"/>
    <x v="1"/>
  </r>
  <r>
    <n v="27650"/>
    <x v="0"/>
    <x v="1"/>
    <n v="70000"/>
    <n v="4"/>
    <x v="2"/>
    <x v="2"/>
    <s v="Yes"/>
    <x v="0"/>
    <x v="2"/>
    <x v="2"/>
    <x v="36"/>
    <x v="0"/>
    <x v="0"/>
  </r>
  <r>
    <n v="24981"/>
    <x v="0"/>
    <x v="1"/>
    <n v="60000"/>
    <n v="2"/>
    <x v="1"/>
    <x v="2"/>
    <s v="Yes"/>
    <x v="2"/>
    <x v="4"/>
    <x v="2"/>
    <x v="16"/>
    <x v="1"/>
    <x v="0"/>
  </r>
  <r>
    <n v="20678"/>
    <x v="1"/>
    <x v="0"/>
    <n v="60000"/>
    <n v="3"/>
    <x v="0"/>
    <x v="0"/>
    <s v="Yes"/>
    <x v="1"/>
    <x v="1"/>
    <x v="2"/>
    <x v="8"/>
    <x v="0"/>
    <x v="1"/>
  </r>
  <r>
    <n v="15302"/>
    <x v="1"/>
    <x v="0"/>
    <n v="70000"/>
    <n v="1"/>
    <x v="4"/>
    <x v="2"/>
    <s v="Yes"/>
    <x v="0"/>
    <x v="1"/>
    <x v="2"/>
    <x v="17"/>
    <x v="0"/>
    <x v="1"/>
  </r>
  <r>
    <n v="26012"/>
    <x v="0"/>
    <x v="1"/>
    <n v="80000"/>
    <n v="1"/>
    <x v="1"/>
    <x v="0"/>
    <s v="Yes"/>
    <x v="1"/>
    <x v="1"/>
    <x v="2"/>
    <x v="28"/>
    <x v="0"/>
    <x v="1"/>
  </r>
  <r>
    <n v="26575"/>
    <x v="1"/>
    <x v="0"/>
    <n v="40000"/>
    <n v="0"/>
    <x v="2"/>
    <x v="0"/>
    <s v="No"/>
    <x v="2"/>
    <x v="3"/>
    <x v="2"/>
    <x v="23"/>
    <x v="0"/>
    <x v="1"/>
  </r>
  <r>
    <n v="15559"/>
    <x v="0"/>
    <x v="1"/>
    <n v="60000"/>
    <n v="5"/>
    <x v="0"/>
    <x v="2"/>
    <s v="Yes"/>
    <x v="1"/>
    <x v="1"/>
    <x v="2"/>
    <x v="15"/>
    <x v="0"/>
    <x v="0"/>
  </r>
  <r>
    <n v="19235"/>
    <x v="0"/>
    <x v="0"/>
    <n v="50000"/>
    <n v="0"/>
    <x v="4"/>
    <x v="0"/>
    <s v="Yes"/>
    <x v="0"/>
    <x v="0"/>
    <x v="2"/>
    <x v="17"/>
    <x v="0"/>
    <x v="0"/>
  </r>
  <r>
    <n v="15275"/>
    <x v="0"/>
    <x v="1"/>
    <n v="40000"/>
    <n v="0"/>
    <x v="1"/>
    <x v="0"/>
    <s v="Yes"/>
    <x v="1"/>
    <x v="2"/>
    <x v="2"/>
    <x v="19"/>
    <x v="2"/>
    <x v="0"/>
  </r>
  <r>
    <n v="20339"/>
    <x v="0"/>
    <x v="0"/>
    <n v="130000"/>
    <n v="1"/>
    <x v="0"/>
    <x v="4"/>
    <s v="Yes"/>
    <x v="3"/>
    <x v="1"/>
    <x v="2"/>
    <x v="20"/>
    <x v="0"/>
    <x v="1"/>
  </r>
  <r>
    <n v="25405"/>
    <x v="0"/>
    <x v="1"/>
    <n v="70000"/>
    <n v="2"/>
    <x v="0"/>
    <x v="0"/>
    <s v="Yes"/>
    <x v="1"/>
    <x v="1"/>
    <x v="2"/>
    <x v="13"/>
    <x v="0"/>
    <x v="1"/>
  </r>
  <r>
    <n v="15940"/>
    <x v="0"/>
    <x v="1"/>
    <n v="100000"/>
    <n v="4"/>
    <x v="1"/>
    <x v="2"/>
    <s v="Yes"/>
    <x v="3"/>
    <x v="0"/>
    <x v="2"/>
    <x v="8"/>
    <x v="0"/>
    <x v="0"/>
  </r>
  <r>
    <n v="25074"/>
    <x v="0"/>
    <x v="0"/>
    <n v="70000"/>
    <n v="4"/>
    <x v="0"/>
    <x v="2"/>
    <s v="Yes"/>
    <x v="2"/>
    <x v="1"/>
    <x v="2"/>
    <x v="0"/>
    <x v="0"/>
    <x v="1"/>
  </r>
  <r>
    <n v="24738"/>
    <x v="0"/>
    <x v="0"/>
    <n v="40000"/>
    <n v="1"/>
    <x v="1"/>
    <x v="1"/>
    <s v="Yes"/>
    <x v="1"/>
    <x v="3"/>
    <x v="2"/>
    <x v="36"/>
    <x v="0"/>
    <x v="1"/>
  </r>
  <r>
    <n v="16337"/>
    <x v="0"/>
    <x v="1"/>
    <n v="60000"/>
    <n v="0"/>
    <x v="1"/>
    <x v="0"/>
    <s v="No"/>
    <x v="2"/>
    <x v="3"/>
    <x v="2"/>
    <x v="19"/>
    <x v="2"/>
    <x v="0"/>
  </r>
  <r>
    <n v="24357"/>
    <x v="0"/>
    <x v="1"/>
    <n v="80000"/>
    <n v="3"/>
    <x v="0"/>
    <x v="2"/>
    <s v="Yes"/>
    <x v="1"/>
    <x v="1"/>
    <x v="2"/>
    <x v="28"/>
    <x v="0"/>
    <x v="1"/>
  </r>
  <r>
    <n v="18613"/>
    <x v="1"/>
    <x v="1"/>
    <n v="70000"/>
    <n v="0"/>
    <x v="0"/>
    <x v="2"/>
    <s v="No"/>
    <x v="1"/>
    <x v="1"/>
    <x v="2"/>
    <x v="34"/>
    <x v="0"/>
    <x v="1"/>
  </r>
  <r>
    <n v="12207"/>
    <x v="1"/>
    <x v="1"/>
    <n v="80000"/>
    <n v="4"/>
    <x v="0"/>
    <x v="4"/>
    <s v="Yes"/>
    <x v="0"/>
    <x v="2"/>
    <x v="2"/>
    <x v="29"/>
    <x v="1"/>
    <x v="1"/>
  </r>
  <r>
    <n v="18052"/>
    <x v="0"/>
    <x v="0"/>
    <n v="60000"/>
    <n v="1"/>
    <x v="1"/>
    <x v="0"/>
    <s v="Yes"/>
    <x v="1"/>
    <x v="0"/>
    <x v="2"/>
    <x v="12"/>
    <x v="0"/>
    <x v="1"/>
  </r>
  <r>
    <n v="13353"/>
    <x v="1"/>
    <x v="0"/>
    <n v="60000"/>
    <n v="4"/>
    <x v="4"/>
    <x v="4"/>
    <s v="Yes"/>
    <x v="2"/>
    <x v="4"/>
    <x v="2"/>
    <x v="33"/>
    <x v="1"/>
    <x v="1"/>
  </r>
  <r>
    <n v="19399"/>
    <x v="1"/>
    <x v="1"/>
    <n v="40000"/>
    <n v="0"/>
    <x v="0"/>
    <x v="2"/>
    <s v="No"/>
    <x v="1"/>
    <x v="1"/>
    <x v="2"/>
    <x v="12"/>
    <x v="0"/>
    <x v="0"/>
  </r>
  <r>
    <n v="16154"/>
    <x v="0"/>
    <x v="0"/>
    <n v="70000"/>
    <n v="5"/>
    <x v="0"/>
    <x v="2"/>
    <s v="Yes"/>
    <x v="2"/>
    <x v="1"/>
    <x v="2"/>
    <x v="15"/>
    <x v="0"/>
    <x v="0"/>
  </r>
  <r>
    <n v="22219"/>
    <x v="0"/>
    <x v="0"/>
    <n v="60000"/>
    <n v="2"/>
    <x v="2"/>
    <x v="2"/>
    <s v="Yes"/>
    <x v="2"/>
    <x v="2"/>
    <x v="2"/>
    <x v="38"/>
    <x v="0"/>
    <x v="0"/>
  </r>
  <r>
    <n v="17269"/>
    <x v="1"/>
    <x v="1"/>
    <n v="60000"/>
    <n v="3"/>
    <x v="0"/>
    <x v="2"/>
    <s v="No"/>
    <x v="0"/>
    <x v="0"/>
    <x v="2"/>
    <x v="15"/>
    <x v="0"/>
    <x v="1"/>
  </r>
  <r>
    <n v="23586"/>
    <x v="0"/>
    <x v="0"/>
    <n v="80000"/>
    <n v="0"/>
    <x v="0"/>
    <x v="4"/>
    <s v="Yes"/>
    <x v="1"/>
    <x v="3"/>
    <x v="2"/>
    <x v="17"/>
    <x v="0"/>
    <x v="1"/>
  </r>
  <r>
    <n v="15740"/>
    <x v="0"/>
    <x v="1"/>
    <n v="80000"/>
    <n v="5"/>
    <x v="0"/>
    <x v="4"/>
    <s v="Yes"/>
    <x v="2"/>
    <x v="3"/>
    <x v="2"/>
    <x v="46"/>
    <x v="1"/>
    <x v="0"/>
  </r>
  <r>
    <n v="27638"/>
    <x v="1"/>
    <x v="1"/>
    <n v="100000"/>
    <n v="1"/>
    <x v="1"/>
    <x v="2"/>
    <s v="No"/>
    <x v="4"/>
    <x v="3"/>
    <x v="2"/>
    <x v="20"/>
    <x v="0"/>
    <x v="0"/>
  </r>
  <r>
    <n v="18976"/>
    <x v="1"/>
    <x v="1"/>
    <n v="40000"/>
    <n v="4"/>
    <x v="2"/>
    <x v="2"/>
    <s v="Yes"/>
    <x v="2"/>
    <x v="4"/>
    <x v="2"/>
    <x v="24"/>
    <x v="1"/>
    <x v="1"/>
  </r>
  <r>
    <n v="19413"/>
    <x v="1"/>
    <x v="1"/>
    <n v="60000"/>
    <n v="3"/>
    <x v="0"/>
    <x v="2"/>
    <s v="No"/>
    <x v="1"/>
    <x v="0"/>
    <x v="2"/>
    <x v="15"/>
    <x v="0"/>
    <x v="1"/>
  </r>
  <r>
    <n v="13283"/>
    <x v="0"/>
    <x v="1"/>
    <n v="80000"/>
    <n v="3"/>
    <x v="1"/>
    <x v="2"/>
    <s v="No"/>
    <x v="2"/>
    <x v="0"/>
    <x v="2"/>
    <x v="38"/>
    <x v="0"/>
    <x v="1"/>
  </r>
  <r>
    <n v="17471"/>
    <x v="1"/>
    <x v="0"/>
    <n v="80000"/>
    <n v="4"/>
    <x v="4"/>
    <x v="4"/>
    <s v="Yes"/>
    <x v="2"/>
    <x v="2"/>
    <x v="2"/>
    <x v="41"/>
    <x v="1"/>
    <x v="0"/>
  </r>
  <r>
    <n v="16791"/>
    <x v="1"/>
    <x v="1"/>
    <n v="60000"/>
    <n v="5"/>
    <x v="0"/>
    <x v="4"/>
    <s v="Yes"/>
    <x v="4"/>
    <x v="4"/>
    <x v="2"/>
    <x v="14"/>
    <x v="1"/>
    <x v="1"/>
  </r>
  <r>
    <n v="15382"/>
    <x v="0"/>
    <x v="0"/>
    <n v="110000"/>
    <n v="1"/>
    <x v="0"/>
    <x v="4"/>
    <s v="Yes"/>
    <x v="2"/>
    <x v="3"/>
    <x v="2"/>
    <x v="20"/>
    <x v="0"/>
    <x v="0"/>
  </r>
  <r>
    <n v="11641"/>
    <x v="0"/>
    <x v="1"/>
    <n v="50000"/>
    <n v="1"/>
    <x v="0"/>
    <x v="0"/>
    <s v="Yes"/>
    <x v="0"/>
    <x v="0"/>
    <x v="2"/>
    <x v="4"/>
    <x v="0"/>
    <x v="0"/>
  </r>
  <r>
    <n v="11935"/>
    <x v="1"/>
    <x v="0"/>
    <n v="30000"/>
    <n v="0"/>
    <x v="1"/>
    <x v="0"/>
    <s v="Yes"/>
    <x v="1"/>
    <x v="2"/>
    <x v="2"/>
    <x v="26"/>
    <x v="2"/>
    <x v="0"/>
  </r>
  <r>
    <n v="13233"/>
    <x v="0"/>
    <x v="1"/>
    <n v="60000"/>
    <n v="2"/>
    <x v="1"/>
    <x v="2"/>
    <s v="Yes"/>
    <x v="1"/>
    <x v="4"/>
    <x v="2"/>
    <x v="42"/>
    <x v="1"/>
    <x v="1"/>
  </r>
  <r>
    <n v="25909"/>
    <x v="0"/>
    <x v="1"/>
    <n v="60000"/>
    <n v="0"/>
    <x v="1"/>
    <x v="0"/>
    <s v="Yes"/>
    <x v="1"/>
    <x v="2"/>
    <x v="2"/>
    <x v="40"/>
    <x v="2"/>
    <x v="1"/>
  </r>
  <r>
    <n v="14092"/>
    <x v="1"/>
    <x v="1"/>
    <n v="30000"/>
    <n v="0"/>
    <x v="3"/>
    <x v="1"/>
    <s v="Yes"/>
    <x v="2"/>
    <x v="2"/>
    <x v="2"/>
    <x v="26"/>
    <x v="2"/>
    <x v="0"/>
  </r>
  <r>
    <n v="29143"/>
    <x v="1"/>
    <x v="0"/>
    <n v="60000"/>
    <n v="1"/>
    <x v="0"/>
    <x v="2"/>
    <s v="No"/>
    <x v="1"/>
    <x v="0"/>
    <x v="2"/>
    <x v="20"/>
    <x v="0"/>
    <x v="1"/>
  </r>
  <r>
    <n v="24941"/>
    <x v="0"/>
    <x v="1"/>
    <n v="60000"/>
    <n v="3"/>
    <x v="0"/>
    <x v="4"/>
    <s v="Yes"/>
    <x v="2"/>
    <x v="4"/>
    <x v="2"/>
    <x v="29"/>
    <x v="1"/>
    <x v="0"/>
  </r>
  <r>
    <n v="24637"/>
    <x v="0"/>
    <x v="1"/>
    <n v="40000"/>
    <n v="4"/>
    <x v="2"/>
    <x v="2"/>
    <s v="Yes"/>
    <x v="2"/>
    <x v="4"/>
    <x v="2"/>
    <x v="46"/>
    <x v="1"/>
    <x v="0"/>
  </r>
  <r>
    <n v="23893"/>
    <x v="0"/>
    <x v="1"/>
    <n v="50000"/>
    <n v="3"/>
    <x v="0"/>
    <x v="0"/>
    <s v="Yes"/>
    <x v="4"/>
    <x v="4"/>
    <x v="2"/>
    <x v="3"/>
    <x v="0"/>
    <x v="0"/>
  </r>
  <r>
    <n v="13907"/>
    <x v="1"/>
    <x v="0"/>
    <n v="80000"/>
    <n v="3"/>
    <x v="0"/>
    <x v="0"/>
    <s v="Yes"/>
    <x v="1"/>
    <x v="0"/>
    <x v="2"/>
    <x v="3"/>
    <x v="0"/>
    <x v="1"/>
  </r>
  <r>
    <n v="14900"/>
    <x v="0"/>
    <x v="0"/>
    <n v="40000"/>
    <n v="1"/>
    <x v="1"/>
    <x v="1"/>
    <s v="Yes"/>
    <x v="1"/>
    <x v="3"/>
    <x v="2"/>
    <x v="38"/>
    <x v="0"/>
    <x v="1"/>
  </r>
  <r>
    <n v="11262"/>
    <x v="0"/>
    <x v="0"/>
    <n v="80000"/>
    <n v="4"/>
    <x v="0"/>
    <x v="4"/>
    <s v="Yes"/>
    <x v="0"/>
    <x v="0"/>
    <x v="2"/>
    <x v="0"/>
    <x v="0"/>
    <x v="0"/>
  </r>
  <r>
    <n v="22294"/>
    <x v="1"/>
    <x v="0"/>
    <n v="70000"/>
    <n v="0"/>
    <x v="0"/>
    <x v="2"/>
    <s v="No"/>
    <x v="1"/>
    <x v="1"/>
    <x v="2"/>
    <x v="34"/>
    <x v="0"/>
    <x v="1"/>
  </r>
  <r>
    <n v="12195"/>
    <x v="1"/>
    <x v="0"/>
    <n v="70000"/>
    <n v="3"/>
    <x v="4"/>
    <x v="4"/>
    <s v="Yes"/>
    <x v="2"/>
    <x v="3"/>
    <x v="2"/>
    <x v="31"/>
    <x v="0"/>
    <x v="0"/>
  </r>
  <r>
    <n v="25375"/>
    <x v="0"/>
    <x v="1"/>
    <n v="50000"/>
    <n v="1"/>
    <x v="4"/>
    <x v="0"/>
    <s v="Yes"/>
    <x v="0"/>
    <x v="3"/>
    <x v="2"/>
    <x v="17"/>
    <x v="0"/>
    <x v="0"/>
  </r>
  <r>
    <n v="11143"/>
    <x v="0"/>
    <x v="1"/>
    <n v="40000"/>
    <n v="0"/>
    <x v="2"/>
    <x v="0"/>
    <s v="Yes"/>
    <x v="2"/>
    <x v="2"/>
    <x v="2"/>
    <x v="19"/>
    <x v="2"/>
    <x v="0"/>
  </r>
  <r>
    <n v="25898"/>
    <x v="0"/>
    <x v="0"/>
    <n v="70000"/>
    <n v="2"/>
    <x v="2"/>
    <x v="2"/>
    <s v="Yes"/>
    <x v="2"/>
    <x v="1"/>
    <x v="2"/>
    <x v="39"/>
    <x v="0"/>
    <x v="0"/>
  </r>
  <r>
    <n v="24397"/>
    <x v="1"/>
    <x v="1"/>
    <n v="120000"/>
    <n v="2"/>
    <x v="0"/>
    <x v="4"/>
    <s v="No"/>
    <x v="3"/>
    <x v="3"/>
    <x v="2"/>
    <x v="8"/>
    <x v="0"/>
    <x v="0"/>
  </r>
  <r>
    <n v="19758"/>
    <x v="1"/>
    <x v="1"/>
    <n v="60000"/>
    <n v="0"/>
    <x v="1"/>
    <x v="0"/>
    <s v="No"/>
    <x v="2"/>
    <x v="3"/>
    <x v="2"/>
    <x v="19"/>
    <x v="2"/>
    <x v="0"/>
  </r>
  <r>
    <n v="15529"/>
    <x v="0"/>
    <x v="1"/>
    <n v="60000"/>
    <n v="4"/>
    <x v="0"/>
    <x v="2"/>
    <s v="Yes"/>
    <x v="2"/>
    <x v="1"/>
    <x v="2"/>
    <x v="1"/>
    <x v="0"/>
    <x v="1"/>
  </r>
  <r>
    <n v="19884"/>
    <x v="0"/>
    <x v="1"/>
    <n v="60000"/>
    <n v="2"/>
    <x v="2"/>
    <x v="2"/>
    <s v="Yes"/>
    <x v="2"/>
    <x v="1"/>
    <x v="2"/>
    <x v="10"/>
    <x v="1"/>
    <x v="1"/>
  </r>
  <r>
    <n v="18674"/>
    <x v="1"/>
    <x v="0"/>
    <n v="80000"/>
    <n v="4"/>
    <x v="4"/>
    <x v="0"/>
    <s v="No"/>
    <x v="0"/>
    <x v="0"/>
    <x v="2"/>
    <x v="28"/>
    <x v="0"/>
    <x v="0"/>
  </r>
  <r>
    <n v="13453"/>
    <x v="0"/>
    <x v="0"/>
    <n v="130000"/>
    <n v="3"/>
    <x v="0"/>
    <x v="4"/>
    <s v="Yes"/>
    <x v="4"/>
    <x v="0"/>
    <x v="2"/>
    <x v="12"/>
    <x v="0"/>
    <x v="1"/>
  </r>
  <r>
    <n v="14063"/>
    <x v="1"/>
    <x v="0"/>
    <n v="70000"/>
    <n v="0"/>
    <x v="0"/>
    <x v="2"/>
    <s v="No"/>
    <x v="1"/>
    <x v="0"/>
    <x v="1"/>
    <x v="0"/>
    <x v="0"/>
    <x v="1"/>
  </r>
  <r>
    <n v="27393"/>
    <x v="0"/>
    <x v="0"/>
    <n v="50000"/>
    <n v="4"/>
    <x v="0"/>
    <x v="4"/>
    <s v="Yes"/>
    <x v="2"/>
    <x v="4"/>
    <x v="2"/>
    <x v="18"/>
    <x v="1"/>
    <x v="0"/>
  </r>
  <r>
    <n v="14417"/>
    <x v="1"/>
    <x v="1"/>
    <n v="60000"/>
    <n v="3"/>
    <x v="2"/>
    <x v="2"/>
    <s v="Yes"/>
    <x v="2"/>
    <x v="4"/>
    <x v="2"/>
    <x v="9"/>
    <x v="0"/>
    <x v="1"/>
  </r>
  <r>
    <n v="17533"/>
    <x v="0"/>
    <x v="1"/>
    <n v="40000"/>
    <n v="3"/>
    <x v="1"/>
    <x v="2"/>
    <s v="No"/>
    <x v="2"/>
    <x v="2"/>
    <x v="2"/>
    <x v="49"/>
    <x v="1"/>
    <x v="1"/>
  </r>
  <r>
    <n v="18580"/>
    <x v="0"/>
    <x v="0"/>
    <n v="60000"/>
    <n v="2"/>
    <x v="4"/>
    <x v="2"/>
    <s v="Yes"/>
    <x v="0"/>
    <x v="1"/>
    <x v="2"/>
    <x v="8"/>
    <x v="0"/>
    <x v="1"/>
  </r>
  <r>
    <n v="17025"/>
    <x v="1"/>
    <x v="1"/>
    <n v="50000"/>
    <n v="0"/>
    <x v="1"/>
    <x v="0"/>
    <s v="No"/>
    <x v="1"/>
    <x v="1"/>
    <x v="2"/>
    <x v="32"/>
    <x v="0"/>
    <x v="1"/>
  </r>
  <r>
    <n v="25293"/>
    <x v="0"/>
    <x v="1"/>
    <n v="80000"/>
    <n v="4"/>
    <x v="0"/>
    <x v="4"/>
    <s v="Yes"/>
    <x v="0"/>
    <x v="3"/>
    <x v="2"/>
    <x v="0"/>
    <x v="0"/>
    <x v="0"/>
  </r>
  <r>
    <n v="24725"/>
    <x v="0"/>
    <x v="0"/>
    <n v="40000"/>
    <n v="3"/>
    <x v="1"/>
    <x v="1"/>
    <s v="Yes"/>
    <x v="0"/>
    <x v="3"/>
    <x v="2"/>
    <x v="23"/>
    <x v="0"/>
    <x v="0"/>
  </r>
  <r>
    <n v="23200"/>
    <x v="0"/>
    <x v="0"/>
    <n v="50000"/>
    <n v="3"/>
    <x v="0"/>
    <x v="0"/>
    <s v="Yes"/>
    <x v="2"/>
    <x v="0"/>
    <x v="2"/>
    <x v="3"/>
    <x v="0"/>
    <x v="0"/>
  </r>
  <r>
    <n v="15895"/>
    <x v="1"/>
    <x v="0"/>
    <n v="60000"/>
    <n v="2"/>
    <x v="0"/>
    <x v="4"/>
    <s v="Yes"/>
    <x v="0"/>
    <x v="4"/>
    <x v="2"/>
    <x v="7"/>
    <x v="1"/>
    <x v="0"/>
  </r>
  <r>
    <n v="18577"/>
    <x v="0"/>
    <x v="0"/>
    <n v="60000"/>
    <n v="0"/>
    <x v="4"/>
    <x v="2"/>
    <s v="Yes"/>
    <x v="0"/>
    <x v="0"/>
    <x v="2"/>
    <x v="8"/>
    <x v="0"/>
    <x v="0"/>
  </r>
  <r>
    <n v="27218"/>
    <x v="0"/>
    <x v="0"/>
    <n v="20000"/>
    <n v="2"/>
    <x v="3"/>
    <x v="1"/>
    <s v="No"/>
    <x v="0"/>
    <x v="0"/>
    <x v="2"/>
    <x v="28"/>
    <x v="0"/>
    <x v="0"/>
  </r>
  <r>
    <n v="18560"/>
    <x v="0"/>
    <x v="0"/>
    <n v="70000"/>
    <n v="2"/>
    <x v="4"/>
    <x v="2"/>
    <s v="Yes"/>
    <x v="0"/>
    <x v="1"/>
    <x v="2"/>
    <x v="17"/>
    <x v="0"/>
    <x v="1"/>
  </r>
  <r>
    <n v="25006"/>
    <x v="1"/>
    <x v="0"/>
    <n v="30000"/>
    <n v="0"/>
    <x v="1"/>
    <x v="0"/>
    <s v="Yes"/>
    <x v="1"/>
    <x v="2"/>
    <x v="2"/>
    <x v="26"/>
    <x v="2"/>
    <x v="0"/>
  </r>
  <r>
    <n v="17369"/>
    <x v="1"/>
    <x v="1"/>
    <n v="30000"/>
    <n v="0"/>
    <x v="1"/>
    <x v="0"/>
    <s v="Yes"/>
    <x v="1"/>
    <x v="2"/>
    <x v="2"/>
    <x v="40"/>
    <x v="2"/>
    <x v="0"/>
  </r>
  <r>
    <n v="14495"/>
    <x v="0"/>
    <x v="1"/>
    <n v="40000"/>
    <n v="3"/>
    <x v="1"/>
    <x v="2"/>
    <s v="No"/>
    <x v="2"/>
    <x v="2"/>
    <x v="2"/>
    <x v="9"/>
    <x v="0"/>
    <x v="1"/>
  </r>
  <r>
    <n v="18847"/>
    <x v="0"/>
    <x v="0"/>
    <n v="60000"/>
    <n v="2"/>
    <x v="4"/>
    <x v="4"/>
    <s v="Yes"/>
    <x v="2"/>
    <x v="2"/>
    <x v="2"/>
    <x v="43"/>
    <x v="1"/>
    <x v="0"/>
  </r>
  <r>
    <n v="14754"/>
    <x v="0"/>
    <x v="1"/>
    <n v="40000"/>
    <n v="1"/>
    <x v="1"/>
    <x v="1"/>
    <s v="Yes"/>
    <x v="1"/>
    <x v="3"/>
    <x v="2"/>
    <x v="28"/>
    <x v="0"/>
    <x v="1"/>
  </r>
  <r>
    <n v="23378"/>
    <x v="0"/>
    <x v="1"/>
    <n v="70000"/>
    <n v="1"/>
    <x v="1"/>
    <x v="0"/>
    <s v="Yes"/>
    <x v="1"/>
    <x v="1"/>
    <x v="2"/>
    <x v="20"/>
    <x v="0"/>
    <x v="1"/>
  </r>
  <r>
    <n v="26452"/>
    <x v="1"/>
    <x v="1"/>
    <n v="50000"/>
    <n v="3"/>
    <x v="4"/>
    <x v="4"/>
    <s v="Yes"/>
    <x v="2"/>
    <x v="4"/>
    <x v="2"/>
    <x v="45"/>
    <x v="1"/>
    <x v="0"/>
  </r>
  <r>
    <n v="20370"/>
    <x v="0"/>
    <x v="1"/>
    <n v="70000"/>
    <n v="3"/>
    <x v="3"/>
    <x v="0"/>
    <s v="Yes"/>
    <x v="2"/>
    <x v="2"/>
    <x v="2"/>
    <x v="31"/>
    <x v="0"/>
    <x v="0"/>
  </r>
  <r>
    <n v="20528"/>
    <x v="0"/>
    <x v="1"/>
    <n v="40000"/>
    <n v="2"/>
    <x v="3"/>
    <x v="0"/>
    <s v="Yes"/>
    <x v="2"/>
    <x v="1"/>
    <x v="2"/>
    <x v="10"/>
    <x v="1"/>
    <x v="0"/>
  </r>
  <r>
    <n v="23549"/>
    <x v="1"/>
    <x v="1"/>
    <n v="30000"/>
    <n v="0"/>
    <x v="2"/>
    <x v="0"/>
    <s v="Yes"/>
    <x v="2"/>
    <x v="2"/>
    <x v="2"/>
    <x v="25"/>
    <x v="2"/>
    <x v="0"/>
  </r>
  <r>
    <n v="21751"/>
    <x v="0"/>
    <x v="1"/>
    <n v="60000"/>
    <n v="3"/>
    <x v="4"/>
    <x v="4"/>
    <s v="Yes"/>
    <x v="2"/>
    <x v="3"/>
    <x v="2"/>
    <x v="18"/>
    <x v="1"/>
    <x v="0"/>
  </r>
  <r>
    <n v="21266"/>
    <x v="1"/>
    <x v="0"/>
    <n v="80000"/>
    <n v="0"/>
    <x v="0"/>
    <x v="4"/>
    <s v="Yes"/>
    <x v="1"/>
    <x v="3"/>
    <x v="2"/>
    <x v="17"/>
    <x v="0"/>
    <x v="1"/>
  </r>
  <r>
    <n v="13388"/>
    <x v="1"/>
    <x v="1"/>
    <n v="60000"/>
    <n v="2"/>
    <x v="1"/>
    <x v="2"/>
    <s v="Yes"/>
    <x v="1"/>
    <x v="4"/>
    <x v="2"/>
    <x v="16"/>
    <x v="1"/>
    <x v="0"/>
  </r>
  <r>
    <n v="18752"/>
    <x v="1"/>
    <x v="0"/>
    <n v="40000"/>
    <n v="0"/>
    <x v="2"/>
    <x v="0"/>
    <s v="Yes"/>
    <x v="1"/>
    <x v="2"/>
    <x v="2"/>
    <x v="23"/>
    <x v="0"/>
    <x v="0"/>
  </r>
  <r>
    <n v="16917"/>
    <x v="0"/>
    <x v="1"/>
    <n v="120000"/>
    <n v="1"/>
    <x v="0"/>
    <x v="4"/>
    <s v="Yes"/>
    <x v="3"/>
    <x v="0"/>
    <x v="2"/>
    <x v="13"/>
    <x v="0"/>
    <x v="0"/>
  </r>
  <r>
    <n v="15313"/>
    <x v="0"/>
    <x v="1"/>
    <n v="60000"/>
    <n v="4"/>
    <x v="0"/>
    <x v="4"/>
    <s v="Yes"/>
    <x v="2"/>
    <x v="1"/>
    <x v="2"/>
    <x v="14"/>
    <x v="1"/>
    <x v="0"/>
  </r>
  <r>
    <n v="25329"/>
    <x v="1"/>
    <x v="0"/>
    <n v="40000"/>
    <n v="3"/>
    <x v="1"/>
    <x v="1"/>
    <s v="No"/>
    <x v="2"/>
    <x v="0"/>
    <x v="2"/>
    <x v="21"/>
    <x v="0"/>
    <x v="0"/>
  </r>
  <r>
    <n v="20380"/>
    <x v="0"/>
    <x v="0"/>
    <n v="60000"/>
    <n v="3"/>
    <x v="4"/>
    <x v="4"/>
    <s v="Yes"/>
    <x v="2"/>
    <x v="4"/>
    <x v="2"/>
    <x v="45"/>
    <x v="1"/>
    <x v="0"/>
  </r>
  <r>
    <n v="23089"/>
    <x v="0"/>
    <x v="1"/>
    <n v="40000"/>
    <n v="0"/>
    <x v="1"/>
    <x v="0"/>
    <s v="Yes"/>
    <x v="1"/>
    <x v="2"/>
    <x v="2"/>
    <x v="26"/>
    <x v="2"/>
    <x v="0"/>
  </r>
  <r>
    <n v="13749"/>
    <x v="0"/>
    <x v="1"/>
    <n v="80000"/>
    <n v="4"/>
    <x v="4"/>
    <x v="0"/>
    <s v="Yes"/>
    <x v="0"/>
    <x v="3"/>
    <x v="2"/>
    <x v="15"/>
    <x v="0"/>
    <x v="0"/>
  </r>
  <r>
    <n v="24943"/>
    <x v="0"/>
    <x v="1"/>
    <n v="60000"/>
    <n v="3"/>
    <x v="0"/>
    <x v="4"/>
    <s v="Yes"/>
    <x v="2"/>
    <x v="4"/>
    <x v="2"/>
    <x v="29"/>
    <x v="1"/>
    <x v="0"/>
  </r>
  <r>
    <n v="28667"/>
    <x v="1"/>
    <x v="1"/>
    <n v="70000"/>
    <n v="2"/>
    <x v="0"/>
    <x v="0"/>
    <s v="No"/>
    <x v="1"/>
    <x v="0"/>
    <x v="2"/>
    <x v="34"/>
    <x v="0"/>
    <x v="1"/>
  </r>
  <r>
    <n v="15194"/>
    <x v="1"/>
    <x v="1"/>
    <n v="120000"/>
    <n v="2"/>
    <x v="0"/>
    <x v="4"/>
    <s v="No"/>
    <x v="4"/>
    <x v="0"/>
    <x v="2"/>
    <x v="32"/>
    <x v="0"/>
    <x v="1"/>
  </r>
  <r>
    <n v="17436"/>
    <x v="0"/>
    <x v="1"/>
    <n v="60000"/>
    <n v="2"/>
    <x v="2"/>
    <x v="2"/>
    <s v="No"/>
    <x v="2"/>
    <x v="3"/>
    <x v="2"/>
    <x v="36"/>
    <x v="0"/>
    <x v="0"/>
  </r>
  <r>
    <n v="18935"/>
    <x v="0"/>
    <x v="0"/>
    <n v="130000"/>
    <n v="0"/>
    <x v="4"/>
    <x v="4"/>
    <s v="Yes"/>
    <x v="4"/>
    <x v="3"/>
    <x v="2"/>
    <x v="8"/>
    <x v="0"/>
    <x v="0"/>
  </r>
  <r>
    <n v="16871"/>
    <x v="0"/>
    <x v="0"/>
    <n v="90000"/>
    <n v="2"/>
    <x v="2"/>
    <x v="2"/>
    <s v="Yes"/>
    <x v="1"/>
    <x v="4"/>
    <x v="2"/>
    <x v="36"/>
    <x v="0"/>
    <x v="1"/>
  </r>
  <r>
    <n v="12100"/>
    <x v="1"/>
    <x v="1"/>
    <n v="60000"/>
    <n v="2"/>
    <x v="0"/>
    <x v="4"/>
    <s v="Yes"/>
    <x v="0"/>
    <x v="4"/>
    <x v="2"/>
    <x v="42"/>
    <x v="1"/>
    <x v="0"/>
  </r>
  <r>
    <n v="23158"/>
    <x v="0"/>
    <x v="0"/>
    <n v="60000"/>
    <n v="1"/>
    <x v="4"/>
    <x v="2"/>
    <s v="No"/>
    <x v="0"/>
    <x v="0"/>
    <x v="2"/>
    <x v="11"/>
    <x v="0"/>
    <x v="1"/>
  </r>
  <r>
    <n v="18545"/>
    <x v="0"/>
    <x v="1"/>
    <n v="40000"/>
    <n v="4"/>
    <x v="2"/>
    <x v="2"/>
    <s v="No"/>
    <x v="2"/>
    <x v="4"/>
    <x v="2"/>
    <x v="33"/>
    <x v="1"/>
    <x v="1"/>
  </r>
  <r>
    <n v="18391"/>
    <x v="1"/>
    <x v="0"/>
    <n v="80000"/>
    <n v="5"/>
    <x v="1"/>
    <x v="2"/>
    <s v="Yes"/>
    <x v="2"/>
    <x v="2"/>
    <x v="2"/>
    <x v="20"/>
    <x v="0"/>
    <x v="0"/>
  </r>
  <r>
    <n v="19812"/>
    <x v="1"/>
    <x v="0"/>
    <n v="70000"/>
    <n v="2"/>
    <x v="1"/>
    <x v="2"/>
    <s v="Yes"/>
    <x v="0"/>
    <x v="2"/>
    <x v="2"/>
    <x v="38"/>
    <x v="0"/>
    <x v="1"/>
  </r>
  <r>
    <n v="27660"/>
    <x v="0"/>
    <x v="1"/>
    <n v="80000"/>
    <n v="4"/>
    <x v="4"/>
    <x v="4"/>
    <s v="Yes"/>
    <x v="2"/>
    <x v="2"/>
    <x v="2"/>
    <x v="43"/>
    <x v="1"/>
    <x v="0"/>
  </r>
  <r>
    <n v="18058"/>
    <x v="1"/>
    <x v="0"/>
    <n v="20000"/>
    <n v="3"/>
    <x v="2"/>
    <x v="0"/>
    <s v="Yes"/>
    <x v="2"/>
    <x v="1"/>
    <x v="2"/>
    <x v="44"/>
    <x v="1"/>
    <x v="0"/>
  </r>
  <r>
    <n v="20343"/>
    <x v="0"/>
    <x v="0"/>
    <n v="90000"/>
    <n v="4"/>
    <x v="1"/>
    <x v="2"/>
    <s v="Yes"/>
    <x v="1"/>
    <x v="3"/>
    <x v="2"/>
    <x v="12"/>
    <x v="0"/>
    <x v="0"/>
  </r>
  <r>
    <n v="28997"/>
    <x v="1"/>
    <x v="1"/>
    <n v="40000"/>
    <n v="2"/>
    <x v="2"/>
    <x v="2"/>
    <s v="No"/>
    <x v="1"/>
    <x v="1"/>
    <x v="2"/>
    <x v="7"/>
    <x v="1"/>
    <x v="1"/>
  </r>
  <r>
    <n v="24398"/>
    <x v="0"/>
    <x v="1"/>
    <n v="130000"/>
    <n v="1"/>
    <x v="4"/>
    <x v="4"/>
    <s v="Yes"/>
    <x v="3"/>
    <x v="0"/>
    <x v="2"/>
    <x v="3"/>
    <x v="0"/>
    <x v="0"/>
  </r>
  <r>
    <n v="19002"/>
    <x v="0"/>
    <x v="0"/>
    <n v="60000"/>
    <n v="2"/>
    <x v="1"/>
    <x v="2"/>
    <s v="Yes"/>
    <x v="1"/>
    <x v="1"/>
    <x v="2"/>
    <x v="42"/>
    <x v="1"/>
    <x v="1"/>
  </r>
  <r>
    <n v="28609"/>
    <x v="0"/>
    <x v="1"/>
    <n v="30000"/>
    <n v="2"/>
    <x v="2"/>
    <x v="0"/>
    <s v="No"/>
    <x v="2"/>
    <x v="0"/>
    <x v="2"/>
    <x v="38"/>
    <x v="0"/>
    <x v="0"/>
  </r>
  <r>
    <n v="29231"/>
    <x v="1"/>
    <x v="1"/>
    <n v="80000"/>
    <n v="4"/>
    <x v="1"/>
    <x v="2"/>
    <s v="No"/>
    <x v="2"/>
    <x v="0"/>
    <x v="2"/>
    <x v="1"/>
    <x v="0"/>
    <x v="0"/>
  </r>
  <r>
    <n v="18858"/>
    <x v="1"/>
    <x v="1"/>
    <n v="60000"/>
    <n v="2"/>
    <x v="3"/>
    <x v="0"/>
    <s v="Yes"/>
    <x v="2"/>
    <x v="2"/>
    <x v="2"/>
    <x v="31"/>
    <x v="0"/>
    <x v="1"/>
  </r>
  <r>
    <n v="20000"/>
    <x v="0"/>
    <x v="1"/>
    <n v="60000"/>
    <n v="1"/>
    <x v="4"/>
    <x v="2"/>
    <s v="Yes"/>
    <x v="0"/>
    <x v="0"/>
    <x v="2"/>
    <x v="11"/>
    <x v="0"/>
    <x v="1"/>
  </r>
  <r>
    <n v="25261"/>
    <x v="0"/>
    <x v="1"/>
    <n v="40000"/>
    <n v="0"/>
    <x v="2"/>
    <x v="0"/>
    <s v="Yes"/>
    <x v="2"/>
    <x v="2"/>
    <x v="2"/>
    <x v="40"/>
    <x v="2"/>
    <x v="0"/>
  </r>
  <r>
    <n v="17458"/>
    <x v="1"/>
    <x v="1"/>
    <n v="70000"/>
    <n v="3"/>
    <x v="2"/>
    <x v="2"/>
    <s v="Yes"/>
    <x v="0"/>
    <x v="2"/>
    <x v="2"/>
    <x v="31"/>
    <x v="0"/>
    <x v="1"/>
  </r>
  <r>
    <n v="11644"/>
    <x v="1"/>
    <x v="1"/>
    <n v="40000"/>
    <n v="2"/>
    <x v="0"/>
    <x v="0"/>
    <s v="Yes"/>
    <x v="0"/>
    <x v="1"/>
    <x v="2"/>
    <x v="4"/>
    <x v="0"/>
    <x v="0"/>
  </r>
  <r>
    <n v="16145"/>
    <x v="1"/>
    <x v="0"/>
    <n v="70000"/>
    <n v="5"/>
    <x v="4"/>
    <x v="2"/>
    <s v="Yes"/>
    <x v="4"/>
    <x v="4"/>
    <x v="2"/>
    <x v="30"/>
    <x v="0"/>
    <x v="1"/>
  </r>
  <r>
    <n v="16890"/>
    <x v="0"/>
    <x v="1"/>
    <n v="60000"/>
    <n v="3"/>
    <x v="3"/>
    <x v="0"/>
    <s v="Yes"/>
    <x v="2"/>
    <x v="2"/>
    <x v="2"/>
    <x v="31"/>
    <x v="0"/>
    <x v="1"/>
  </r>
  <r>
    <n v="25983"/>
    <x v="0"/>
    <x v="1"/>
    <n v="70000"/>
    <n v="0"/>
    <x v="0"/>
    <x v="2"/>
    <s v="No"/>
    <x v="1"/>
    <x v="0"/>
    <x v="2"/>
    <x v="1"/>
    <x v="0"/>
    <x v="0"/>
  </r>
  <r>
    <n v="14633"/>
    <x v="0"/>
    <x v="1"/>
    <n v="60000"/>
    <n v="1"/>
    <x v="1"/>
    <x v="0"/>
    <s v="Yes"/>
    <x v="1"/>
    <x v="1"/>
    <x v="2"/>
    <x v="20"/>
    <x v="0"/>
    <x v="0"/>
  </r>
  <r>
    <n v="22994"/>
    <x v="0"/>
    <x v="0"/>
    <n v="80000"/>
    <n v="0"/>
    <x v="0"/>
    <x v="4"/>
    <s v="Yes"/>
    <x v="1"/>
    <x v="3"/>
    <x v="2"/>
    <x v="17"/>
    <x v="0"/>
    <x v="1"/>
  </r>
  <r>
    <n v="22983"/>
    <x v="1"/>
    <x v="0"/>
    <n v="30000"/>
    <n v="0"/>
    <x v="3"/>
    <x v="1"/>
    <s v="Yes"/>
    <x v="2"/>
    <x v="2"/>
    <x v="2"/>
    <x v="40"/>
    <x v="2"/>
    <x v="0"/>
  </r>
  <r>
    <n v="25184"/>
    <x v="1"/>
    <x v="1"/>
    <n v="110000"/>
    <n v="1"/>
    <x v="1"/>
    <x v="2"/>
    <s v="Yes"/>
    <x v="3"/>
    <x v="2"/>
    <x v="2"/>
    <x v="12"/>
    <x v="0"/>
    <x v="1"/>
  </r>
  <r>
    <n v="14469"/>
    <x v="0"/>
    <x v="0"/>
    <n v="100000"/>
    <n v="3"/>
    <x v="1"/>
    <x v="2"/>
    <s v="Yes"/>
    <x v="3"/>
    <x v="3"/>
    <x v="2"/>
    <x v="12"/>
    <x v="0"/>
    <x v="0"/>
  </r>
  <r>
    <n v="11538"/>
    <x v="1"/>
    <x v="0"/>
    <n v="60000"/>
    <n v="4"/>
    <x v="4"/>
    <x v="0"/>
    <s v="No"/>
    <x v="0"/>
    <x v="0"/>
    <x v="2"/>
    <x v="15"/>
    <x v="0"/>
    <x v="1"/>
  </r>
  <r>
    <n v="16245"/>
    <x v="1"/>
    <x v="0"/>
    <n v="80000"/>
    <n v="4"/>
    <x v="4"/>
    <x v="0"/>
    <s v="Yes"/>
    <x v="0"/>
    <x v="3"/>
    <x v="2"/>
    <x v="15"/>
    <x v="0"/>
    <x v="0"/>
  </r>
  <r>
    <n v="17858"/>
    <x v="0"/>
    <x v="1"/>
    <n v="40000"/>
    <n v="4"/>
    <x v="2"/>
    <x v="0"/>
    <s v="Yes"/>
    <x v="2"/>
    <x v="1"/>
    <x v="2"/>
    <x v="20"/>
    <x v="0"/>
    <x v="1"/>
  </r>
  <r>
    <n v="25347"/>
    <x v="1"/>
    <x v="0"/>
    <n v="20000"/>
    <n v="3"/>
    <x v="3"/>
    <x v="1"/>
    <s v="No"/>
    <x v="2"/>
    <x v="0"/>
    <x v="2"/>
    <x v="38"/>
    <x v="0"/>
    <x v="0"/>
  </r>
  <r>
    <n v="15814"/>
    <x v="1"/>
    <x v="0"/>
    <n v="40000"/>
    <n v="0"/>
    <x v="2"/>
    <x v="0"/>
    <s v="Yes"/>
    <x v="1"/>
    <x v="2"/>
    <x v="2"/>
    <x v="25"/>
    <x v="2"/>
    <x v="0"/>
  </r>
  <r>
    <n v="11259"/>
    <x v="0"/>
    <x v="0"/>
    <n v="100000"/>
    <n v="4"/>
    <x v="1"/>
    <x v="2"/>
    <s v="Yes"/>
    <x v="3"/>
    <x v="1"/>
    <x v="2"/>
    <x v="3"/>
    <x v="0"/>
    <x v="1"/>
  </r>
  <r>
    <n v="11200"/>
    <x v="0"/>
    <x v="1"/>
    <n v="70000"/>
    <n v="4"/>
    <x v="0"/>
    <x v="4"/>
    <s v="Yes"/>
    <x v="1"/>
    <x v="3"/>
    <x v="2"/>
    <x v="7"/>
    <x v="1"/>
    <x v="0"/>
  </r>
  <r>
    <n v="25101"/>
    <x v="0"/>
    <x v="1"/>
    <n v="60000"/>
    <n v="5"/>
    <x v="0"/>
    <x v="2"/>
    <s v="Yes"/>
    <x v="1"/>
    <x v="1"/>
    <x v="2"/>
    <x v="15"/>
    <x v="0"/>
    <x v="0"/>
  </r>
  <r>
    <n v="21801"/>
    <x v="0"/>
    <x v="0"/>
    <n v="70000"/>
    <n v="4"/>
    <x v="1"/>
    <x v="2"/>
    <s v="Yes"/>
    <x v="1"/>
    <x v="3"/>
    <x v="2"/>
    <x v="10"/>
    <x v="1"/>
    <x v="0"/>
  </r>
  <r>
    <n v="25943"/>
    <x v="1"/>
    <x v="0"/>
    <n v="70000"/>
    <n v="0"/>
    <x v="1"/>
    <x v="0"/>
    <s v="No"/>
    <x v="2"/>
    <x v="0"/>
    <x v="2"/>
    <x v="40"/>
    <x v="2"/>
    <x v="1"/>
  </r>
  <r>
    <n v="22127"/>
    <x v="0"/>
    <x v="1"/>
    <n v="60000"/>
    <n v="3"/>
    <x v="4"/>
    <x v="4"/>
    <s v="Yes"/>
    <x v="2"/>
    <x v="3"/>
    <x v="2"/>
    <x v="41"/>
    <x v="1"/>
    <x v="0"/>
  </r>
  <r>
    <n v="20414"/>
    <x v="0"/>
    <x v="0"/>
    <n v="60000"/>
    <n v="0"/>
    <x v="1"/>
    <x v="0"/>
    <s v="Yes"/>
    <x v="2"/>
    <x v="2"/>
    <x v="2"/>
    <x v="19"/>
    <x v="2"/>
    <x v="0"/>
  </r>
  <r>
    <n v="23672"/>
    <x v="0"/>
    <x v="0"/>
    <n v="60000"/>
    <n v="3"/>
    <x v="4"/>
    <x v="4"/>
    <s v="Yes"/>
    <x v="2"/>
    <x v="3"/>
    <x v="2"/>
    <x v="41"/>
    <x v="1"/>
    <x v="0"/>
  </r>
  <r>
    <n v="29255"/>
    <x v="1"/>
    <x v="1"/>
    <n v="80000"/>
    <n v="3"/>
    <x v="1"/>
    <x v="2"/>
    <s v="No"/>
    <x v="1"/>
    <x v="3"/>
    <x v="2"/>
    <x v="36"/>
    <x v="0"/>
    <x v="1"/>
  </r>
  <r>
    <n v="28815"/>
    <x v="0"/>
    <x v="0"/>
    <n v="50000"/>
    <n v="1"/>
    <x v="4"/>
    <x v="0"/>
    <s v="Yes"/>
    <x v="0"/>
    <x v="0"/>
    <x v="2"/>
    <x v="11"/>
    <x v="0"/>
    <x v="0"/>
  </r>
  <r>
    <n v="27753"/>
    <x v="0"/>
    <x v="1"/>
    <n v="40000"/>
    <n v="0"/>
    <x v="2"/>
    <x v="0"/>
    <s v="No"/>
    <x v="2"/>
    <x v="3"/>
    <x v="2"/>
    <x v="25"/>
    <x v="2"/>
    <x v="0"/>
  </r>
  <r>
    <n v="27643"/>
    <x v="1"/>
    <x v="1"/>
    <n v="70000"/>
    <n v="5"/>
    <x v="1"/>
    <x v="2"/>
    <s v="Yes"/>
    <x v="4"/>
    <x v="1"/>
    <x v="2"/>
    <x v="20"/>
    <x v="0"/>
    <x v="0"/>
  </r>
  <r>
    <n v="13754"/>
    <x v="1"/>
    <x v="0"/>
    <n v="80000"/>
    <n v="4"/>
    <x v="4"/>
    <x v="0"/>
    <s v="Yes"/>
    <x v="0"/>
    <x v="3"/>
    <x v="2"/>
    <x v="28"/>
    <x v="0"/>
    <x v="0"/>
  </r>
  <r>
    <n v="22088"/>
    <x v="0"/>
    <x v="0"/>
    <n v="130000"/>
    <n v="1"/>
    <x v="0"/>
    <x v="4"/>
    <s v="Yes"/>
    <x v="2"/>
    <x v="0"/>
    <x v="2"/>
    <x v="12"/>
    <x v="0"/>
    <x v="1"/>
  </r>
  <r>
    <n v="27388"/>
    <x v="0"/>
    <x v="1"/>
    <n v="60000"/>
    <n v="3"/>
    <x v="0"/>
    <x v="4"/>
    <s v="No"/>
    <x v="2"/>
    <x v="3"/>
    <x v="2"/>
    <x v="29"/>
    <x v="1"/>
    <x v="0"/>
  </r>
  <r>
    <n v="24745"/>
    <x v="1"/>
    <x v="0"/>
    <n v="30000"/>
    <n v="2"/>
    <x v="2"/>
    <x v="0"/>
    <s v="No"/>
    <x v="2"/>
    <x v="0"/>
    <x v="2"/>
    <x v="38"/>
    <x v="0"/>
    <x v="0"/>
  </r>
  <r>
    <n v="29237"/>
    <x v="1"/>
    <x v="0"/>
    <n v="120000"/>
    <n v="4"/>
    <x v="1"/>
    <x v="2"/>
    <s v="Yes"/>
    <x v="4"/>
    <x v="2"/>
    <x v="2"/>
    <x v="1"/>
    <x v="0"/>
    <x v="1"/>
  </r>
  <r>
    <n v="15272"/>
    <x v="1"/>
    <x v="1"/>
    <n v="40000"/>
    <n v="0"/>
    <x v="2"/>
    <x v="0"/>
    <s v="No"/>
    <x v="2"/>
    <x v="3"/>
    <x v="2"/>
    <x v="25"/>
    <x v="2"/>
    <x v="0"/>
  </r>
  <r>
    <n v="18949"/>
    <x v="1"/>
    <x v="1"/>
    <n v="70000"/>
    <n v="0"/>
    <x v="4"/>
    <x v="4"/>
    <s v="Yes"/>
    <x v="2"/>
    <x v="2"/>
    <x v="2"/>
    <x v="50"/>
    <x v="1"/>
    <x v="1"/>
  </r>
  <r>
    <n v="14507"/>
    <x v="0"/>
    <x v="1"/>
    <n v="100000"/>
    <n v="2"/>
    <x v="4"/>
    <x v="4"/>
    <s v="Yes"/>
    <x v="4"/>
    <x v="3"/>
    <x v="2"/>
    <x v="27"/>
    <x v="1"/>
    <x v="0"/>
  </r>
  <r>
    <n v="25886"/>
    <x v="0"/>
    <x v="0"/>
    <n v="60000"/>
    <n v="2"/>
    <x v="1"/>
    <x v="2"/>
    <s v="Yes"/>
    <x v="2"/>
    <x v="1"/>
    <x v="2"/>
    <x v="16"/>
    <x v="1"/>
    <x v="1"/>
  </r>
  <r>
    <n v="21441"/>
    <x v="0"/>
    <x v="1"/>
    <n v="50000"/>
    <n v="4"/>
    <x v="0"/>
    <x v="4"/>
    <s v="Yes"/>
    <x v="2"/>
    <x v="4"/>
    <x v="2"/>
    <x v="46"/>
    <x v="1"/>
    <x v="0"/>
  </r>
  <r>
    <n v="21741"/>
    <x v="0"/>
    <x v="0"/>
    <n v="70000"/>
    <n v="3"/>
    <x v="1"/>
    <x v="2"/>
    <s v="Yes"/>
    <x v="2"/>
    <x v="2"/>
    <x v="2"/>
    <x v="5"/>
    <x v="0"/>
    <x v="1"/>
  </r>
  <r>
    <n v="14572"/>
    <x v="0"/>
    <x v="0"/>
    <n v="70000"/>
    <n v="3"/>
    <x v="4"/>
    <x v="2"/>
    <s v="Yes"/>
    <x v="0"/>
    <x v="1"/>
    <x v="2"/>
    <x v="11"/>
    <x v="0"/>
    <x v="1"/>
  </r>
  <r>
    <n v="23368"/>
    <x v="0"/>
    <x v="0"/>
    <n v="60000"/>
    <n v="5"/>
    <x v="0"/>
    <x v="0"/>
    <s v="Yes"/>
    <x v="4"/>
    <x v="4"/>
    <x v="2"/>
    <x v="3"/>
    <x v="0"/>
    <x v="0"/>
  </r>
  <r>
    <n v="16217"/>
    <x v="1"/>
    <x v="0"/>
    <n v="60000"/>
    <n v="0"/>
    <x v="4"/>
    <x v="0"/>
    <s v="Yes"/>
    <x v="0"/>
    <x v="0"/>
    <x v="2"/>
    <x v="32"/>
    <x v="0"/>
    <x v="0"/>
  </r>
  <r>
    <n v="16247"/>
    <x v="1"/>
    <x v="0"/>
    <n v="60000"/>
    <n v="4"/>
    <x v="4"/>
    <x v="0"/>
    <s v="No"/>
    <x v="0"/>
    <x v="3"/>
    <x v="2"/>
    <x v="15"/>
    <x v="0"/>
    <x v="0"/>
  </r>
  <r>
    <n v="22010"/>
    <x v="1"/>
    <x v="1"/>
    <n v="40000"/>
    <n v="0"/>
    <x v="2"/>
    <x v="0"/>
    <s v="Yes"/>
    <x v="2"/>
    <x v="2"/>
    <x v="2"/>
    <x v="23"/>
    <x v="0"/>
    <x v="0"/>
  </r>
  <r>
    <n v="25872"/>
    <x v="1"/>
    <x v="0"/>
    <n v="70000"/>
    <n v="2"/>
    <x v="0"/>
    <x v="4"/>
    <s v="No"/>
    <x v="1"/>
    <x v="1"/>
    <x v="2"/>
    <x v="7"/>
    <x v="1"/>
    <x v="1"/>
  </r>
  <r>
    <n v="19164"/>
    <x v="1"/>
    <x v="0"/>
    <n v="70000"/>
    <n v="0"/>
    <x v="0"/>
    <x v="2"/>
    <s v="No"/>
    <x v="1"/>
    <x v="1"/>
    <x v="2"/>
    <x v="13"/>
    <x v="0"/>
    <x v="1"/>
  </r>
  <r>
    <n v="18435"/>
    <x v="1"/>
    <x v="0"/>
    <n v="70000"/>
    <n v="5"/>
    <x v="4"/>
    <x v="4"/>
    <s v="Yes"/>
    <x v="2"/>
    <x v="4"/>
    <x v="2"/>
    <x v="41"/>
    <x v="1"/>
    <x v="1"/>
  </r>
  <r>
    <n v="14284"/>
    <x v="1"/>
    <x v="1"/>
    <n v="60000"/>
    <n v="0"/>
    <x v="1"/>
    <x v="2"/>
    <s v="No"/>
    <x v="2"/>
    <x v="3"/>
    <x v="2"/>
    <x v="21"/>
    <x v="0"/>
    <x v="1"/>
  </r>
  <r>
    <n v="11287"/>
    <x v="0"/>
    <x v="1"/>
    <n v="70000"/>
    <n v="5"/>
    <x v="1"/>
    <x v="2"/>
    <s v="No"/>
    <x v="4"/>
    <x v="2"/>
    <x v="2"/>
    <x v="12"/>
    <x v="0"/>
    <x v="0"/>
  </r>
  <r>
    <n v="13066"/>
    <x v="1"/>
    <x v="1"/>
    <n v="30000"/>
    <n v="0"/>
    <x v="2"/>
    <x v="0"/>
    <s v="No"/>
    <x v="2"/>
    <x v="3"/>
    <x v="2"/>
    <x v="23"/>
    <x v="0"/>
    <x v="1"/>
  </r>
  <r>
    <n v="29106"/>
    <x v="1"/>
    <x v="1"/>
    <n v="40000"/>
    <n v="0"/>
    <x v="2"/>
    <x v="0"/>
    <s v="No"/>
    <x v="2"/>
    <x v="3"/>
    <x v="2"/>
    <x v="23"/>
    <x v="0"/>
    <x v="1"/>
  </r>
  <r>
    <n v="26236"/>
    <x v="0"/>
    <x v="0"/>
    <n v="40000"/>
    <n v="3"/>
    <x v="1"/>
    <x v="1"/>
    <s v="Yes"/>
    <x v="1"/>
    <x v="0"/>
    <x v="2"/>
    <x v="23"/>
    <x v="0"/>
    <x v="0"/>
  </r>
  <r>
    <n v="17531"/>
    <x v="0"/>
    <x v="1"/>
    <n v="60000"/>
    <n v="2"/>
    <x v="2"/>
    <x v="2"/>
    <s v="No"/>
    <x v="2"/>
    <x v="2"/>
    <x v="2"/>
    <x v="5"/>
    <x v="0"/>
    <x v="0"/>
  </r>
  <r>
    <n v="12964"/>
    <x v="0"/>
    <x v="1"/>
    <n v="70000"/>
    <n v="1"/>
    <x v="1"/>
    <x v="0"/>
    <s v="Yes"/>
    <x v="1"/>
    <x v="0"/>
    <x v="2"/>
    <x v="20"/>
    <x v="0"/>
    <x v="0"/>
  </r>
  <r>
    <n v="19133"/>
    <x v="1"/>
    <x v="1"/>
    <n v="50000"/>
    <n v="2"/>
    <x v="0"/>
    <x v="0"/>
    <s v="Yes"/>
    <x v="1"/>
    <x v="1"/>
    <x v="2"/>
    <x v="13"/>
    <x v="0"/>
    <x v="1"/>
  </r>
  <r>
    <n v="24643"/>
    <x v="1"/>
    <x v="0"/>
    <n v="60000"/>
    <n v="4"/>
    <x v="0"/>
    <x v="4"/>
    <s v="Yes"/>
    <x v="2"/>
    <x v="4"/>
    <x v="2"/>
    <x v="18"/>
    <x v="1"/>
    <x v="0"/>
  </r>
  <r>
    <n v="21599"/>
    <x v="0"/>
    <x v="0"/>
    <n v="60000"/>
    <n v="1"/>
    <x v="4"/>
    <x v="2"/>
    <s v="Yes"/>
    <x v="0"/>
    <x v="1"/>
    <x v="2"/>
    <x v="4"/>
    <x v="0"/>
    <x v="1"/>
  </r>
  <r>
    <n v="22976"/>
    <x v="1"/>
    <x v="1"/>
    <n v="40000"/>
    <n v="0"/>
    <x v="2"/>
    <x v="0"/>
    <s v="No"/>
    <x v="2"/>
    <x v="0"/>
    <x v="2"/>
    <x v="26"/>
    <x v="2"/>
    <x v="1"/>
  </r>
  <r>
    <n v="27637"/>
    <x v="1"/>
    <x v="0"/>
    <n v="100000"/>
    <n v="1"/>
    <x v="1"/>
    <x v="2"/>
    <s v="No"/>
    <x v="4"/>
    <x v="3"/>
    <x v="2"/>
    <x v="20"/>
    <x v="0"/>
    <x v="0"/>
  </r>
  <r>
    <n v="11890"/>
    <x v="0"/>
    <x v="0"/>
    <n v="70000"/>
    <n v="5"/>
    <x v="4"/>
    <x v="2"/>
    <s v="Yes"/>
    <x v="1"/>
    <x v="0"/>
    <x v="2"/>
    <x v="15"/>
    <x v="0"/>
    <x v="0"/>
  </r>
  <r>
    <n v="28580"/>
    <x v="0"/>
    <x v="0"/>
    <n v="80000"/>
    <n v="0"/>
    <x v="4"/>
    <x v="0"/>
    <s v="Yes"/>
    <x v="0"/>
    <x v="3"/>
    <x v="2"/>
    <x v="8"/>
    <x v="0"/>
    <x v="1"/>
  </r>
  <r>
    <n v="14443"/>
    <x v="0"/>
    <x v="1"/>
    <n v="130000"/>
    <n v="1"/>
    <x v="4"/>
    <x v="4"/>
    <s v="Yes"/>
    <x v="3"/>
    <x v="0"/>
    <x v="2"/>
    <x v="8"/>
    <x v="0"/>
    <x v="0"/>
  </r>
  <r>
    <n v="17864"/>
    <x v="0"/>
    <x v="0"/>
    <n v="60000"/>
    <n v="1"/>
    <x v="1"/>
    <x v="0"/>
    <s v="Yes"/>
    <x v="1"/>
    <x v="1"/>
    <x v="2"/>
    <x v="30"/>
    <x v="0"/>
    <x v="1"/>
  </r>
  <r>
    <n v="20505"/>
    <x v="0"/>
    <x v="0"/>
    <n v="40000"/>
    <n v="5"/>
    <x v="2"/>
    <x v="2"/>
    <s v="No"/>
    <x v="2"/>
    <x v="4"/>
    <x v="2"/>
    <x v="33"/>
    <x v="1"/>
    <x v="0"/>
  </r>
  <r>
    <n v="14592"/>
    <x v="0"/>
    <x v="0"/>
    <n v="60000"/>
    <n v="0"/>
    <x v="4"/>
    <x v="2"/>
    <s v="Yes"/>
    <x v="0"/>
    <x v="0"/>
    <x v="2"/>
    <x v="8"/>
    <x v="0"/>
    <x v="0"/>
  </r>
  <r>
    <n v="22227"/>
    <x v="0"/>
    <x v="0"/>
    <n v="60000"/>
    <n v="2"/>
    <x v="2"/>
    <x v="2"/>
    <s v="Yes"/>
    <x v="2"/>
    <x v="2"/>
    <x v="2"/>
    <x v="5"/>
    <x v="0"/>
    <x v="0"/>
  </r>
  <r>
    <n v="21471"/>
    <x v="0"/>
    <x v="1"/>
    <n v="70000"/>
    <n v="2"/>
    <x v="1"/>
    <x v="2"/>
    <s v="Yes"/>
    <x v="1"/>
    <x v="4"/>
    <x v="2"/>
    <x v="14"/>
    <x v="1"/>
    <x v="0"/>
  </r>
  <r>
    <n v="22252"/>
    <x v="1"/>
    <x v="0"/>
    <n v="60000"/>
    <n v="1"/>
    <x v="4"/>
    <x v="2"/>
    <s v="Yes"/>
    <x v="0"/>
    <x v="1"/>
    <x v="2"/>
    <x v="4"/>
    <x v="0"/>
    <x v="1"/>
  </r>
  <r>
    <n v="21260"/>
    <x v="1"/>
    <x v="0"/>
    <n v="40000"/>
    <n v="0"/>
    <x v="2"/>
    <x v="0"/>
    <s v="Yes"/>
    <x v="2"/>
    <x v="2"/>
    <x v="2"/>
    <x v="25"/>
    <x v="2"/>
    <x v="0"/>
  </r>
  <r>
    <n v="11817"/>
    <x v="1"/>
    <x v="0"/>
    <n v="70000"/>
    <n v="4"/>
    <x v="4"/>
    <x v="2"/>
    <s v="Yes"/>
    <x v="0"/>
    <x v="1"/>
    <x v="2"/>
    <x v="11"/>
    <x v="0"/>
    <x v="1"/>
  </r>
  <r>
    <n v="19223"/>
    <x v="0"/>
    <x v="0"/>
    <n v="30000"/>
    <n v="2"/>
    <x v="2"/>
    <x v="0"/>
    <s v="Yes"/>
    <x v="2"/>
    <x v="3"/>
    <x v="2"/>
    <x v="28"/>
    <x v="0"/>
    <x v="0"/>
  </r>
  <r>
    <n v="18517"/>
    <x v="0"/>
    <x v="1"/>
    <n v="100000"/>
    <n v="3"/>
    <x v="0"/>
    <x v="4"/>
    <s v="Yes"/>
    <x v="3"/>
    <x v="0"/>
    <x v="2"/>
    <x v="3"/>
    <x v="0"/>
    <x v="0"/>
  </r>
  <r>
    <n v="21717"/>
    <x v="0"/>
    <x v="1"/>
    <n v="40000"/>
    <n v="2"/>
    <x v="1"/>
    <x v="1"/>
    <s v="Yes"/>
    <x v="1"/>
    <x v="0"/>
    <x v="2"/>
    <x v="15"/>
    <x v="0"/>
    <x v="0"/>
  </r>
  <r>
    <n v="13760"/>
    <x v="0"/>
    <x v="1"/>
    <n v="60000"/>
    <n v="4"/>
    <x v="4"/>
    <x v="0"/>
    <s v="No"/>
    <x v="0"/>
    <x v="0"/>
    <x v="2"/>
    <x v="15"/>
    <x v="0"/>
    <x v="0"/>
  </r>
  <r>
    <n v="18145"/>
    <x v="0"/>
    <x v="1"/>
    <n v="80000"/>
    <n v="5"/>
    <x v="0"/>
    <x v="4"/>
    <s v="No"/>
    <x v="2"/>
    <x v="1"/>
    <x v="0"/>
    <x v="24"/>
    <x v="1"/>
    <x v="0"/>
  </r>
  <r>
    <n v="21770"/>
    <x v="0"/>
    <x v="1"/>
    <n v="60000"/>
    <n v="4"/>
    <x v="0"/>
    <x v="4"/>
    <s v="Yes"/>
    <x v="2"/>
    <x v="4"/>
    <x v="2"/>
    <x v="2"/>
    <x v="1"/>
    <x v="0"/>
  </r>
  <r>
    <n v="11165"/>
    <x v="0"/>
    <x v="0"/>
    <n v="60000"/>
    <n v="0"/>
    <x v="1"/>
    <x v="0"/>
    <s v="No"/>
    <x v="1"/>
    <x v="3"/>
    <x v="2"/>
    <x v="6"/>
    <x v="0"/>
    <x v="0"/>
  </r>
  <r>
    <n v="16377"/>
    <x v="1"/>
    <x v="0"/>
    <n v="80000"/>
    <n v="4"/>
    <x v="4"/>
    <x v="0"/>
    <s v="No"/>
    <x v="0"/>
    <x v="0"/>
    <x v="2"/>
    <x v="15"/>
    <x v="0"/>
    <x v="0"/>
  </r>
  <r>
    <n v="26248"/>
    <x v="0"/>
    <x v="1"/>
    <n v="20000"/>
    <n v="3"/>
    <x v="3"/>
    <x v="1"/>
    <s v="No"/>
    <x v="2"/>
    <x v="0"/>
    <x v="2"/>
    <x v="31"/>
    <x v="0"/>
    <x v="0"/>
  </r>
  <r>
    <n v="23461"/>
    <x v="0"/>
    <x v="0"/>
    <n v="90000"/>
    <n v="5"/>
    <x v="1"/>
    <x v="2"/>
    <s v="Yes"/>
    <x v="4"/>
    <x v="1"/>
    <x v="2"/>
    <x v="8"/>
    <x v="0"/>
    <x v="0"/>
  </r>
  <r>
    <n v="29133"/>
    <x v="1"/>
    <x v="0"/>
    <n v="60000"/>
    <n v="4"/>
    <x v="0"/>
    <x v="0"/>
    <s v="No"/>
    <x v="2"/>
    <x v="0"/>
    <x v="2"/>
    <x v="0"/>
    <x v="0"/>
    <x v="0"/>
  </r>
  <r>
    <n v="27673"/>
    <x v="1"/>
    <x v="0"/>
    <n v="60000"/>
    <n v="3"/>
    <x v="4"/>
    <x v="4"/>
    <s v="Yes"/>
    <x v="2"/>
    <x v="2"/>
    <x v="2"/>
    <x v="39"/>
    <x v="0"/>
    <x v="1"/>
  </r>
  <r>
    <n v="12774"/>
    <x v="0"/>
    <x v="0"/>
    <n v="40000"/>
    <n v="1"/>
    <x v="1"/>
    <x v="1"/>
    <s v="Yes"/>
    <x v="1"/>
    <x v="3"/>
    <x v="2"/>
    <x v="36"/>
    <x v="0"/>
    <x v="1"/>
  </r>
  <r>
    <n v="18910"/>
    <x v="1"/>
    <x v="1"/>
    <n v="30000"/>
    <n v="0"/>
    <x v="1"/>
    <x v="0"/>
    <s v="Yes"/>
    <x v="2"/>
    <x v="2"/>
    <x v="2"/>
    <x v="25"/>
    <x v="2"/>
    <x v="0"/>
  </r>
  <r>
    <n v="11699"/>
    <x v="1"/>
    <x v="1"/>
    <n v="60000"/>
    <n v="0"/>
    <x v="0"/>
    <x v="0"/>
    <s v="No"/>
    <x v="2"/>
    <x v="0"/>
    <x v="2"/>
    <x v="25"/>
    <x v="2"/>
    <x v="0"/>
  </r>
  <r>
    <n v="16725"/>
    <x v="0"/>
    <x v="1"/>
    <n v="30000"/>
    <n v="0"/>
    <x v="2"/>
    <x v="0"/>
    <s v="Yes"/>
    <x v="2"/>
    <x v="2"/>
    <x v="2"/>
    <x v="22"/>
    <x v="2"/>
    <x v="0"/>
  </r>
  <r>
    <n v="28269"/>
    <x v="1"/>
    <x v="0"/>
    <n v="130000"/>
    <n v="1"/>
    <x v="0"/>
    <x v="4"/>
    <s v="No"/>
    <x v="1"/>
    <x v="1"/>
    <x v="2"/>
    <x v="12"/>
    <x v="0"/>
    <x v="0"/>
  </r>
  <r>
    <n v="23144"/>
    <x v="0"/>
    <x v="1"/>
    <n v="50000"/>
    <n v="1"/>
    <x v="0"/>
    <x v="0"/>
    <s v="Yes"/>
    <x v="0"/>
    <x v="0"/>
    <x v="2"/>
    <x v="17"/>
    <x v="0"/>
    <x v="1"/>
  </r>
  <r>
    <n v="23376"/>
    <x v="0"/>
    <x v="1"/>
    <n v="70000"/>
    <n v="1"/>
    <x v="0"/>
    <x v="2"/>
    <s v="Yes"/>
    <x v="1"/>
    <x v="1"/>
    <x v="2"/>
    <x v="20"/>
    <x v="0"/>
    <x v="1"/>
  </r>
  <r>
    <n v="25970"/>
    <x v="1"/>
    <x v="0"/>
    <n v="60000"/>
    <n v="4"/>
    <x v="0"/>
    <x v="0"/>
    <s v="No"/>
    <x v="2"/>
    <x v="0"/>
    <x v="2"/>
    <x v="3"/>
    <x v="0"/>
    <x v="1"/>
  </r>
  <r>
    <n v="28068"/>
    <x v="1"/>
    <x v="0"/>
    <n v="80000"/>
    <n v="3"/>
    <x v="4"/>
    <x v="2"/>
    <s v="No"/>
    <x v="0"/>
    <x v="0"/>
    <x v="2"/>
    <x v="4"/>
    <x v="0"/>
    <x v="1"/>
  </r>
  <r>
    <n v="18390"/>
    <x v="0"/>
    <x v="1"/>
    <n v="80000"/>
    <n v="5"/>
    <x v="1"/>
    <x v="2"/>
    <s v="Yes"/>
    <x v="2"/>
    <x v="0"/>
    <x v="2"/>
    <x v="20"/>
    <x v="0"/>
    <x v="0"/>
  </r>
  <r>
    <n v="29112"/>
    <x v="1"/>
    <x v="1"/>
    <n v="60000"/>
    <n v="0"/>
    <x v="1"/>
    <x v="2"/>
    <s v="No"/>
    <x v="2"/>
    <x v="3"/>
    <x v="2"/>
    <x v="25"/>
    <x v="2"/>
    <x v="0"/>
  </r>
  <r>
    <n v="14090"/>
    <x v="0"/>
    <x v="0"/>
    <n v="30000"/>
    <n v="0"/>
    <x v="3"/>
    <x v="1"/>
    <s v="No"/>
    <x v="2"/>
    <x v="0"/>
    <x v="2"/>
    <x v="26"/>
    <x v="2"/>
    <x v="0"/>
  </r>
  <r>
    <n v="27040"/>
    <x v="0"/>
    <x v="1"/>
    <n v="20000"/>
    <n v="2"/>
    <x v="3"/>
    <x v="1"/>
    <s v="Yes"/>
    <x v="2"/>
    <x v="3"/>
    <x v="2"/>
    <x v="38"/>
    <x v="0"/>
    <x v="0"/>
  </r>
  <r>
    <n v="23479"/>
    <x v="1"/>
    <x v="1"/>
    <n v="90000"/>
    <n v="0"/>
    <x v="1"/>
    <x v="2"/>
    <s v="No"/>
    <x v="2"/>
    <x v="0"/>
    <x v="2"/>
    <x v="1"/>
    <x v="0"/>
    <x v="1"/>
  </r>
  <r>
    <n v="16795"/>
    <x v="0"/>
    <x v="0"/>
    <n v="70000"/>
    <n v="4"/>
    <x v="0"/>
    <x v="4"/>
    <s v="Yes"/>
    <x v="1"/>
    <x v="3"/>
    <x v="2"/>
    <x v="14"/>
    <x v="1"/>
    <x v="0"/>
  </r>
  <r>
    <n v="22014"/>
    <x v="1"/>
    <x v="1"/>
    <n v="30000"/>
    <n v="0"/>
    <x v="2"/>
    <x v="0"/>
    <s v="Yes"/>
    <x v="2"/>
    <x v="2"/>
    <x v="2"/>
    <x v="22"/>
    <x v="2"/>
    <x v="0"/>
  </r>
  <r>
    <n v="13314"/>
    <x v="0"/>
    <x v="1"/>
    <n v="120000"/>
    <n v="1"/>
    <x v="2"/>
    <x v="2"/>
    <s v="Yes"/>
    <x v="3"/>
    <x v="2"/>
    <x v="2"/>
    <x v="30"/>
    <x v="0"/>
    <x v="1"/>
  </r>
  <r>
    <n v="11619"/>
    <x v="1"/>
    <x v="0"/>
    <n v="50000"/>
    <n v="0"/>
    <x v="4"/>
    <x v="0"/>
    <s v="Yes"/>
    <x v="0"/>
    <x v="3"/>
    <x v="2"/>
    <x v="6"/>
    <x v="0"/>
    <x v="0"/>
  </r>
  <r>
    <n v="29132"/>
    <x v="1"/>
    <x v="0"/>
    <n v="40000"/>
    <n v="0"/>
    <x v="0"/>
    <x v="2"/>
    <s v="Yes"/>
    <x v="1"/>
    <x v="1"/>
    <x v="2"/>
    <x v="0"/>
    <x v="0"/>
    <x v="1"/>
  </r>
  <r>
    <n v="11199"/>
    <x v="0"/>
    <x v="0"/>
    <n v="70000"/>
    <n v="4"/>
    <x v="0"/>
    <x v="4"/>
    <s v="Yes"/>
    <x v="1"/>
    <x v="4"/>
    <x v="2"/>
    <x v="14"/>
    <x v="1"/>
    <x v="0"/>
  </r>
  <r>
    <n v="20296"/>
    <x v="1"/>
    <x v="0"/>
    <n v="60000"/>
    <n v="0"/>
    <x v="1"/>
    <x v="0"/>
    <s v="No"/>
    <x v="1"/>
    <x v="3"/>
    <x v="2"/>
    <x v="6"/>
    <x v="0"/>
    <x v="1"/>
  </r>
  <r>
    <n v="17546"/>
    <x v="0"/>
    <x v="0"/>
    <n v="70000"/>
    <n v="1"/>
    <x v="1"/>
    <x v="0"/>
    <s v="Yes"/>
    <x v="1"/>
    <x v="0"/>
    <x v="2"/>
    <x v="20"/>
    <x v="0"/>
    <x v="1"/>
  </r>
  <r>
    <n v="18069"/>
    <x v="0"/>
    <x v="1"/>
    <n v="70000"/>
    <n v="5"/>
    <x v="0"/>
    <x v="4"/>
    <s v="Yes"/>
    <x v="3"/>
    <x v="4"/>
    <x v="2"/>
    <x v="2"/>
    <x v="1"/>
    <x v="0"/>
  </r>
  <r>
    <n v="23712"/>
    <x v="1"/>
    <x v="0"/>
    <n v="70000"/>
    <n v="2"/>
    <x v="0"/>
    <x v="4"/>
    <s v="Yes"/>
    <x v="1"/>
    <x v="4"/>
    <x v="2"/>
    <x v="14"/>
    <x v="1"/>
    <x v="0"/>
  </r>
  <r>
    <n v="23358"/>
    <x v="0"/>
    <x v="1"/>
    <n v="60000"/>
    <n v="0"/>
    <x v="2"/>
    <x v="2"/>
    <s v="Yes"/>
    <x v="2"/>
    <x v="2"/>
    <x v="2"/>
    <x v="21"/>
    <x v="0"/>
    <x v="1"/>
  </r>
  <r>
    <n v="20518"/>
    <x v="0"/>
    <x v="0"/>
    <n v="70000"/>
    <n v="2"/>
    <x v="1"/>
    <x v="2"/>
    <s v="Yes"/>
    <x v="1"/>
    <x v="4"/>
    <x v="2"/>
    <x v="7"/>
    <x v="1"/>
    <x v="0"/>
  </r>
  <r>
    <n v="28026"/>
    <x v="0"/>
    <x v="0"/>
    <n v="40000"/>
    <n v="2"/>
    <x v="2"/>
    <x v="2"/>
    <s v="No"/>
    <x v="2"/>
    <x v="1"/>
    <x v="2"/>
    <x v="14"/>
    <x v="1"/>
    <x v="0"/>
  </r>
  <r>
    <n v="11669"/>
    <x v="1"/>
    <x v="0"/>
    <n v="70000"/>
    <n v="2"/>
    <x v="0"/>
    <x v="0"/>
    <s v="Yes"/>
    <x v="1"/>
    <x v="1"/>
    <x v="2"/>
    <x v="13"/>
    <x v="0"/>
    <x v="0"/>
  </r>
  <r>
    <n v="16020"/>
    <x v="0"/>
    <x v="1"/>
    <n v="40000"/>
    <n v="0"/>
    <x v="2"/>
    <x v="0"/>
    <s v="Yes"/>
    <x v="2"/>
    <x v="2"/>
    <x v="2"/>
    <x v="26"/>
    <x v="2"/>
    <x v="1"/>
  </r>
  <r>
    <n v="27090"/>
    <x v="0"/>
    <x v="0"/>
    <n v="60000"/>
    <n v="1"/>
    <x v="4"/>
    <x v="2"/>
    <s v="Yes"/>
    <x v="0"/>
    <x v="1"/>
    <x v="2"/>
    <x v="34"/>
    <x v="0"/>
    <x v="1"/>
  </r>
  <r>
    <n v="27198"/>
    <x v="1"/>
    <x v="0"/>
    <n v="80000"/>
    <n v="0"/>
    <x v="4"/>
    <x v="0"/>
    <s v="No"/>
    <x v="0"/>
    <x v="0"/>
    <x v="2"/>
    <x v="8"/>
    <x v="0"/>
    <x v="0"/>
  </r>
  <r>
    <n v="19661"/>
    <x v="1"/>
    <x v="1"/>
    <n v="90000"/>
    <n v="4"/>
    <x v="0"/>
    <x v="4"/>
    <s v="Yes"/>
    <x v="1"/>
    <x v="3"/>
    <x v="2"/>
    <x v="13"/>
    <x v="0"/>
    <x v="1"/>
  </r>
  <r>
    <n v="26327"/>
    <x v="0"/>
    <x v="1"/>
    <n v="70000"/>
    <n v="4"/>
    <x v="4"/>
    <x v="2"/>
    <s v="Yes"/>
    <x v="0"/>
    <x v="1"/>
    <x v="2"/>
    <x v="4"/>
    <x v="0"/>
    <x v="1"/>
  </r>
  <r>
    <n v="26341"/>
    <x v="0"/>
    <x v="0"/>
    <n v="70000"/>
    <n v="5"/>
    <x v="4"/>
    <x v="2"/>
    <s v="Yes"/>
    <x v="2"/>
    <x v="0"/>
    <x v="2"/>
    <x v="34"/>
    <x v="0"/>
    <x v="0"/>
  </r>
  <r>
    <n v="24958"/>
    <x v="1"/>
    <x v="0"/>
    <n v="40000"/>
    <n v="5"/>
    <x v="2"/>
    <x v="2"/>
    <s v="No"/>
    <x v="4"/>
    <x v="1"/>
    <x v="2"/>
    <x v="2"/>
    <x v="1"/>
    <x v="1"/>
  </r>
  <r>
    <n v="13287"/>
    <x v="1"/>
    <x v="1"/>
    <n v="110000"/>
    <n v="4"/>
    <x v="0"/>
    <x v="4"/>
    <s v="Yes"/>
    <x v="3"/>
    <x v="2"/>
    <x v="2"/>
    <x v="0"/>
    <x v="0"/>
    <x v="1"/>
  </r>
  <r>
    <n v="14493"/>
    <x v="1"/>
    <x v="0"/>
    <n v="70000"/>
    <n v="3"/>
    <x v="4"/>
    <x v="4"/>
    <s v="No"/>
    <x v="2"/>
    <x v="3"/>
    <x v="2"/>
    <x v="39"/>
    <x v="0"/>
    <x v="0"/>
  </r>
  <r>
    <n v="26678"/>
    <x v="1"/>
    <x v="0"/>
    <n v="80000"/>
    <n v="2"/>
    <x v="3"/>
    <x v="0"/>
    <s v="Yes"/>
    <x v="2"/>
    <x v="2"/>
    <x v="2"/>
    <x v="38"/>
    <x v="0"/>
    <x v="0"/>
  </r>
  <r>
    <n v="23275"/>
    <x v="0"/>
    <x v="1"/>
    <n v="30000"/>
    <n v="2"/>
    <x v="2"/>
    <x v="0"/>
    <s v="Yes"/>
    <x v="2"/>
    <x v="3"/>
    <x v="2"/>
    <x v="38"/>
    <x v="0"/>
    <x v="0"/>
  </r>
  <r>
    <n v="11270"/>
    <x v="0"/>
    <x v="1"/>
    <n v="130000"/>
    <n v="2"/>
    <x v="4"/>
    <x v="4"/>
    <s v="Yes"/>
    <x v="4"/>
    <x v="0"/>
    <x v="2"/>
    <x v="0"/>
    <x v="0"/>
    <x v="1"/>
  </r>
  <r>
    <n v="20084"/>
    <x v="0"/>
    <x v="1"/>
    <n v="20000"/>
    <n v="2"/>
    <x v="2"/>
    <x v="3"/>
    <s v="No"/>
    <x v="2"/>
    <x v="0"/>
    <x v="2"/>
    <x v="39"/>
    <x v="0"/>
    <x v="0"/>
  </r>
  <r>
    <n v="16144"/>
    <x v="0"/>
    <x v="1"/>
    <n v="70000"/>
    <n v="1"/>
    <x v="4"/>
    <x v="2"/>
    <s v="Yes"/>
    <x v="1"/>
    <x v="0"/>
    <x v="2"/>
    <x v="30"/>
    <x v="0"/>
    <x v="1"/>
  </r>
  <r>
    <n v="27731"/>
    <x v="0"/>
    <x v="1"/>
    <n v="40000"/>
    <n v="0"/>
    <x v="2"/>
    <x v="0"/>
    <s v="Yes"/>
    <x v="2"/>
    <x v="2"/>
    <x v="2"/>
    <x v="40"/>
    <x v="2"/>
    <x v="0"/>
  </r>
  <r>
    <n v="11886"/>
    <x v="0"/>
    <x v="0"/>
    <n v="60000"/>
    <n v="3"/>
    <x v="0"/>
    <x v="2"/>
    <s v="Yes"/>
    <x v="1"/>
    <x v="0"/>
    <x v="2"/>
    <x v="28"/>
    <x v="0"/>
    <x v="1"/>
  </r>
  <r>
    <n v="24324"/>
    <x v="1"/>
    <x v="0"/>
    <n v="60000"/>
    <n v="4"/>
    <x v="0"/>
    <x v="0"/>
    <s v="Yes"/>
    <x v="2"/>
    <x v="1"/>
    <x v="2"/>
    <x v="3"/>
    <x v="0"/>
    <x v="1"/>
  </r>
  <r>
    <n v="22220"/>
    <x v="0"/>
    <x v="1"/>
    <n v="60000"/>
    <n v="2"/>
    <x v="2"/>
    <x v="2"/>
    <s v="No"/>
    <x v="2"/>
    <x v="3"/>
    <x v="2"/>
    <x v="38"/>
    <x v="0"/>
    <x v="1"/>
  </r>
  <r>
    <n v="26625"/>
    <x v="1"/>
    <x v="0"/>
    <n v="60000"/>
    <n v="0"/>
    <x v="4"/>
    <x v="2"/>
    <s v="Yes"/>
    <x v="1"/>
    <x v="1"/>
    <x v="2"/>
    <x v="13"/>
    <x v="0"/>
    <x v="1"/>
  </r>
  <r>
    <n v="23027"/>
    <x v="1"/>
    <x v="1"/>
    <n v="130000"/>
    <n v="1"/>
    <x v="0"/>
    <x v="4"/>
    <s v="No"/>
    <x v="3"/>
    <x v="0"/>
    <x v="2"/>
    <x v="20"/>
    <x v="0"/>
    <x v="0"/>
  </r>
  <r>
    <n v="16867"/>
    <x v="1"/>
    <x v="0"/>
    <n v="130000"/>
    <n v="1"/>
    <x v="0"/>
    <x v="4"/>
    <s v="No"/>
    <x v="4"/>
    <x v="0"/>
    <x v="2"/>
    <x v="12"/>
    <x v="0"/>
    <x v="1"/>
  </r>
  <r>
    <n v="14514"/>
    <x v="1"/>
    <x v="0"/>
    <n v="30000"/>
    <n v="0"/>
    <x v="1"/>
    <x v="0"/>
    <s v="Yes"/>
    <x v="1"/>
    <x v="2"/>
    <x v="2"/>
    <x v="22"/>
    <x v="2"/>
    <x v="0"/>
  </r>
  <r>
    <n v="19634"/>
    <x v="0"/>
    <x v="1"/>
    <n v="40000"/>
    <n v="0"/>
    <x v="2"/>
    <x v="0"/>
    <s v="Yes"/>
    <x v="1"/>
    <x v="2"/>
    <x v="2"/>
    <x v="23"/>
    <x v="0"/>
    <x v="0"/>
  </r>
  <r>
    <n v="18504"/>
    <x v="0"/>
    <x v="1"/>
    <n v="70000"/>
    <n v="2"/>
    <x v="3"/>
    <x v="0"/>
    <s v="No"/>
    <x v="2"/>
    <x v="3"/>
    <x v="2"/>
    <x v="38"/>
    <x v="0"/>
    <x v="0"/>
  </r>
  <r>
    <n v="28799"/>
    <x v="1"/>
    <x v="0"/>
    <n v="40000"/>
    <n v="2"/>
    <x v="1"/>
    <x v="1"/>
    <s v="No"/>
    <x v="1"/>
    <x v="3"/>
    <x v="2"/>
    <x v="15"/>
    <x v="0"/>
    <x v="1"/>
  </r>
  <r>
    <n v="11225"/>
    <x v="0"/>
    <x v="0"/>
    <n v="60000"/>
    <n v="2"/>
    <x v="1"/>
    <x v="2"/>
    <s v="Yes"/>
    <x v="1"/>
    <x v="4"/>
    <x v="2"/>
    <x v="10"/>
    <x v="1"/>
    <x v="0"/>
  </r>
  <r>
    <n v="17657"/>
    <x v="0"/>
    <x v="1"/>
    <n v="40000"/>
    <n v="4"/>
    <x v="1"/>
    <x v="1"/>
    <s v="No"/>
    <x v="0"/>
    <x v="0"/>
    <x v="2"/>
    <x v="25"/>
    <x v="2"/>
    <x v="0"/>
  </r>
  <r>
    <n v="14913"/>
    <x v="0"/>
    <x v="0"/>
    <n v="40000"/>
    <n v="1"/>
    <x v="1"/>
    <x v="1"/>
    <s v="Yes"/>
    <x v="1"/>
    <x v="3"/>
    <x v="2"/>
    <x v="28"/>
    <x v="0"/>
    <x v="1"/>
  </r>
  <r>
    <n v="14077"/>
    <x v="1"/>
    <x v="1"/>
    <n v="30000"/>
    <n v="0"/>
    <x v="2"/>
    <x v="0"/>
    <s v="Yes"/>
    <x v="2"/>
    <x v="2"/>
    <x v="2"/>
    <x v="25"/>
    <x v="2"/>
    <x v="0"/>
  </r>
  <r>
    <n v="13296"/>
    <x v="0"/>
    <x v="1"/>
    <n v="110000"/>
    <n v="1"/>
    <x v="0"/>
    <x v="4"/>
    <s v="Yes"/>
    <x v="4"/>
    <x v="2"/>
    <x v="2"/>
    <x v="12"/>
    <x v="0"/>
    <x v="0"/>
  </r>
  <r>
    <n v="20535"/>
    <x v="0"/>
    <x v="0"/>
    <n v="70000"/>
    <n v="4"/>
    <x v="1"/>
    <x v="2"/>
    <s v="Yes"/>
    <x v="1"/>
    <x v="4"/>
    <x v="2"/>
    <x v="16"/>
    <x v="1"/>
    <x v="0"/>
  </r>
  <r>
    <n v="12452"/>
    <x v="0"/>
    <x v="1"/>
    <n v="60000"/>
    <n v="4"/>
    <x v="4"/>
    <x v="0"/>
    <s v="Yes"/>
    <x v="0"/>
    <x v="3"/>
    <x v="2"/>
    <x v="15"/>
    <x v="0"/>
    <x v="1"/>
  </r>
  <r>
    <n v="28043"/>
    <x v="0"/>
    <x v="0"/>
    <n v="60000"/>
    <n v="2"/>
    <x v="0"/>
    <x v="4"/>
    <s v="Yes"/>
    <x v="0"/>
    <x v="4"/>
    <x v="2"/>
    <x v="16"/>
    <x v="1"/>
    <x v="0"/>
  </r>
  <r>
    <n v="12957"/>
    <x v="1"/>
    <x v="0"/>
    <n v="70000"/>
    <n v="1"/>
    <x v="0"/>
    <x v="2"/>
    <s v="No"/>
    <x v="1"/>
    <x v="0"/>
    <x v="2"/>
    <x v="20"/>
    <x v="0"/>
    <x v="0"/>
  </r>
  <r>
    <n v="15412"/>
    <x v="0"/>
    <x v="1"/>
    <n v="130000"/>
    <n v="2"/>
    <x v="4"/>
    <x v="4"/>
    <s v="Yes"/>
    <x v="4"/>
    <x v="1"/>
    <x v="2"/>
    <x v="45"/>
    <x v="1"/>
    <x v="0"/>
  </r>
  <r>
    <n v="20514"/>
    <x v="0"/>
    <x v="0"/>
    <n v="70000"/>
    <n v="2"/>
    <x v="1"/>
    <x v="2"/>
    <s v="Yes"/>
    <x v="1"/>
    <x v="1"/>
    <x v="2"/>
    <x v="14"/>
    <x v="1"/>
    <x v="0"/>
  </r>
  <r>
    <n v="20758"/>
    <x v="0"/>
    <x v="1"/>
    <n v="30000"/>
    <n v="2"/>
    <x v="2"/>
    <x v="0"/>
    <s v="Yes"/>
    <x v="2"/>
    <x v="3"/>
    <x v="2"/>
    <x v="5"/>
    <x v="0"/>
    <x v="0"/>
  </r>
  <r>
    <n v="11801"/>
    <x v="0"/>
    <x v="1"/>
    <n v="60000"/>
    <n v="1"/>
    <x v="4"/>
    <x v="2"/>
    <s v="Yes"/>
    <x v="0"/>
    <x v="1"/>
    <x v="2"/>
    <x v="4"/>
    <x v="0"/>
    <x v="0"/>
  </r>
  <r>
    <n v="22211"/>
    <x v="0"/>
    <x v="1"/>
    <n v="60000"/>
    <n v="0"/>
    <x v="1"/>
    <x v="2"/>
    <s v="Yes"/>
    <x v="2"/>
    <x v="2"/>
    <x v="2"/>
    <x v="21"/>
    <x v="0"/>
    <x v="0"/>
  </r>
  <r>
    <n v="28087"/>
    <x v="1"/>
    <x v="0"/>
    <n v="40000"/>
    <n v="0"/>
    <x v="1"/>
    <x v="0"/>
    <s v="No"/>
    <x v="1"/>
    <x v="3"/>
    <x v="2"/>
    <x v="40"/>
    <x v="2"/>
    <x v="0"/>
  </r>
  <r>
    <n v="23668"/>
    <x v="0"/>
    <x v="0"/>
    <n v="40000"/>
    <n v="4"/>
    <x v="2"/>
    <x v="2"/>
    <s v="Yes"/>
    <x v="2"/>
    <x v="2"/>
    <x v="2"/>
    <x v="14"/>
    <x v="1"/>
    <x v="1"/>
  </r>
  <r>
    <n v="27441"/>
    <x v="0"/>
    <x v="1"/>
    <n v="60000"/>
    <n v="3"/>
    <x v="2"/>
    <x v="2"/>
    <s v="No"/>
    <x v="2"/>
    <x v="1"/>
    <x v="2"/>
    <x v="39"/>
    <x v="0"/>
    <x v="0"/>
  </r>
  <r>
    <n v="27261"/>
    <x v="0"/>
    <x v="1"/>
    <n v="40000"/>
    <n v="1"/>
    <x v="0"/>
    <x v="0"/>
    <s v="No"/>
    <x v="1"/>
    <x v="0"/>
    <x v="2"/>
    <x v="4"/>
    <x v="0"/>
    <x v="1"/>
  </r>
  <r>
    <n v="18649"/>
    <x v="1"/>
    <x v="1"/>
    <n v="30000"/>
    <n v="1"/>
    <x v="2"/>
    <x v="1"/>
    <s v="Yes"/>
    <x v="2"/>
    <x v="3"/>
    <x v="2"/>
    <x v="36"/>
    <x v="0"/>
    <x v="1"/>
  </r>
  <r>
    <n v="21714"/>
    <x v="1"/>
    <x v="0"/>
    <n v="80000"/>
    <n v="5"/>
    <x v="4"/>
    <x v="0"/>
    <s v="No"/>
    <x v="0"/>
    <x v="0"/>
    <x v="2"/>
    <x v="15"/>
    <x v="0"/>
    <x v="0"/>
  </r>
  <r>
    <n v="23217"/>
    <x v="1"/>
    <x v="0"/>
    <n v="60000"/>
    <n v="3"/>
    <x v="4"/>
    <x v="2"/>
    <s v="Yes"/>
    <x v="0"/>
    <x v="1"/>
    <x v="2"/>
    <x v="1"/>
    <x v="0"/>
    <x v="1"/>
  </r>
  <r>
    <n v="23797"/>
    <x v="1"/>
    <x v="1"/>
    <n v="20000"/>
    <n v="3"/>
    <x v="3"/>
    <x v="1"/>
    <s v="No"/>
    <x v="2"/>
    <x v="0"/>
    <x v="2"/>
    <x v="5"/>
    <x v="0"/>
    <x v="0"/>
  </r>
  <r>
    <n v="13216"/>
    <x v="0"/>
    <x v="0"/>
    <n v="60000"/>
    <n v="5"/>
    <x v="0"/>
    <x v="4"/>
    <s v="Yes"/>
    <x v="4"/>
    <x v="4"/>
    <x v="2"/>
    <x v="14"/>
    <x v="1"/>
    <x v="0"/>
  </r>
  <r>
    <n v="20657"/>
    <x v="1"/>
    <x v="1"/>
    <n v="50000"/>
    <n v="2"/>
    <x v="0"/>
    <x v="0"/>
    <s v="Yes"/>
    <x v="0"/>
    <x v="1"/>
    <x v="2"/>
    <x v="34"/>
    <x v="0"/>
    <x v="1"/>
  </r>
  <r>
    <n v="12882"/>
    <x v="0"/>
    <x v="1"/>
    <n v="50000"/>
    <n v="1"/>
    <x v="4"/>
    <x v="0"/>
    <s v="Yes"/>
    <x v="0"/>
    <x v="0"/>
    <x v="2"/>
    <x v="6"/>
    <x v="0"/>
    <x v="1"/>
  </r>
  <r>
    <n v="25908"/>
    <x v="0"/>
    <x v="0"/>
    <n v="60000"/>
    <n v="0"/>
    <x v="1"/>
    <x v="0"/>
    <s v="No"/>
    <x v="1"/>
    <x v="3"/>
    <x v="2"/>
    <x v="40"/>
    <x v="2"/>
    <x v="0"/>
  </r>
  <r>
    <n v="16753"/>
    <x v="1"/>
    <x v="0"/>
    <n v="70000"/>
    <n v="0"/>
    <x v="1"/>
    <x v="0"/>
    <s v="Yes"/>
    <x v="2"/>
    <x v="2"/>
    <x v="2"/>
    <x v="17"/>
    <x v="0"/>
    <x v="1"/>
  </r>
  <r>
    <n v="14608"/>
    <x v="0"/>
    <x v="1"/>
    <n v="50000"/>
    <n v="4"/>
    <x v="0"/>
    <x v="0"/>
    <s v="Yes"/>
    <x v="4"/>
    <x v="4"/>
    <x v="2"/>
    <x v="0"/>
    <x v="0"/>
    <x v="0"/>
  </r>
  <r>
    <n v="24979"/>
    <x v="0"/>
    <x v="0"/>
    <n v="60000"/>
    <n v="2"/>
    <x v="1"/>
    <x v="2"/>
    <s v="Yes"/>
    <x v="2"/>
    <x v="1"/>
    <x v="2"/>
    <x v="42"/>
    <x v="1"/>
    <x v="1"/>
  </r>
  <r>
    <n v="13313"/>
    <x v="0"/>
    <x v="0"/>
    <n v="120000"/>
    <n v="1"/>
    <x v="2"/>
    <x v="2"/>
    <s v="No"/>
    <x v="3"/>
    <x v="1"/>
    <x v="2"/>
    <x v="12"/>
    <x v="0"/>
    <x v="0"/>
  </r>
  <r>
    <n v="18952"/>
    <x v="0"/>
    <x v="0"/>
    <n v="100000"/>
    <n v="4"/>
    <x v="0"/>
    <x v="4"/>
    <s v="Yes"/>
    <x v="3"/>
    <x v="0"/>
    <x v="2"/>
    <x v="8"/>
    <x v="0"/>
    <x v="0"/>
  </r>
  <r>
    <n v="17699"/>
    <x v="0"/>
    <x v="1"/>
    <n v="60000"/>
    <n v="1"/>
    <x v="4"/>
    <x v="0"/>
    <s v="No"/>
    <x v="0"/>
    <x v="0"/>
    <x v="2"/>
    <x v="10"/>
    <x v="1"/>
    <x v="0"/>
  </r>
  <r>
    <n v="14657"/>
    <x v="0"/>
    <x v="1"/>
    <n v="80000"/>
    <n v="1"/>
    <x v="1"/>
    <x v="0"/>
    <s v="No"/>
    <x v="1"/>
    <x v="0"/>
    <x v="2"/>
    <x v="15"/>
    <x v="0"/>
    <x v="1"/>
  </r>
  <r>
    <n v="11540"/>
    <x v="1"/>
    <x v="1"/>
    <n v="60000"/>
    <n v="4"/>
    <x v="4"/>
    <x v="0"/>
    <s v="Yes"/>
    <x v="0"/>
    <x v="3"/>
    <x v="2"/>
    <x v="15"/>
    <x v="0"/>
    <x v="1"/>
  </r>
  <r>
    <n v="11783"/>
    <x v="0"/>
    <x v="0"/>
    <n v="60000"/>
    <n v="1"/>
    <x v="4"/>
    <x v="0"/>
    <s v="Yes"/>
    <x v="0"/>
    <x v="0"/>
    <x v="2"/>
    <x v="17"/>
    <x v="0"/>
    <x v="0"/>
  </r>
  <r>
    <n v="14602"/>
    <x v="0"/>
    <x v="0"/>
    <n v="80000"/>
    <n v="3"/>
    <x v="4"/>
    <x v="2"/>
    <s v="Yes"/>
    <x v="0"/>
    <x v="0"/>
    <x v="2"/>
    <x v="4"/>
    <x v="0"/>
    <x v="1"/>
  </r>
  <r>
    <n v="29030"/>
    <x v="0"/>
    <x v="1"/>
    <n v="70000"/>
    <n v="2"/>
    <x v="3"/>
    <x v="0"/>
    <s v="Yes"/>
    <x v="2"/>
    <x v="4"/>
    <x v="2"/>
    <x v="9"/>
    <x v="0"/>
    <x v="0"/>
  </r>
  <r>
    <n v="26490"/>
    <x v="1"/>
    <x v="1"/>
    <n v="70000"/>
    <n v="2"/>
    <x v="0"/>
    <x v="4"/>
    <s v="No"/>
    <x v="1"/>
    <x v="1"/>
    <x v="2"/>
    <x v="14"/>
    <x v="1"/>
    <x v="1"/>
  </r>
  <r>
    <n v="13151"/>
    <x v="1"/>
    <x v="1"/>
    <n v="40000"/>
    <n v="0"/>
    <x v="2"/>
    <x v="0"/>
    <s v="Yes"/>
    <x v="2"/>
    <x v="2"/>
    <x v="2"/>
    <x v="40"/>
    <x v="2"/>
    <x v="0"/>
  </r>
  <r>
    <n v="17260"/>
    <x v="0"/>
    <x v="1"/>
    <n v="90000"/>
    <n v="5"/>
    <x v="1"/>
    <x v="2"/>
    <s v="Yes"/>
    <x v="4"/>
    <x v="0"/>
    <x v="2"/>
    <x v="3"/>
    <x v="0"/>
    <x v="0"/>
  </r>
  <r>
    <n v="15372"/>
    <x v="0"/>
    <x v="1"/>
    <n v="80000"/>
    <n v="3"/>
    <x v="1"/>
    <x v="2"/>
    <s v="No"/>
    <x v="2"/>
    <x v="1"/>
    <x v="2"/>
    <x v="5"/>
    <x v="0"/>
    <x v="1"/>
  </r>
  <r>
    <n v="18105"/>
    <x v="0"/>
    <x v="0"/>
    <n v="60000"/>
    <n v="2"/>
    <x v="1"/>
    <x v="2"/>
    <s v="Yes"/>
    <x v="1"/>
    <x v="4"/>
    <x v="2"/>
    <x v="10"/>
    <x v="1"/>
    <x v="0"/>
  </r>
  <r>
    <n v="19660"/>
    <x v="0"/>
    <x v="1"/>
    <n v="80000"/>
    <n v="4"/>
    <x v="0"/>
    <x v="4"/>
    <s v="Yes"/>
    <x v="0"/>
    <x v="0"/>
    <x v="2"/>
    <x v="1"/>
    <x v="0"/>
    <x v="0"/>
  </r>
  <r>
    <n v="16112"/>
    <x v="1"/>
    <x v="1"/>
    <n v="70000"/>
    <n v="4"/>
    <x v="0"/>
    <x v="2"/>
    <s v="Yes"/>
    <x v="2"/>
    <x v="1"/>
    <x v="2"/>
    <x v="1"/>
    <x v="0"/>
    <x v="1"/>
  </r>
  <r>
    <n v="20698"/>
    <x v="0"/>
    <x v="1"/>
    <n v="60000"/>
    <n v="4"/>
    <x v="0"/>
    <x v="0"/>
    <s v="Yes"/>
    <x v="4"/>
    <x v="2"/>
    <x v="2"/>
    <x v="0"/>
    <x v="0"/>
    <x v="0"/>
  </r>
  <r>
    <n v="20076"/>
    <x v="1"/>
    <x v="0"/>
    <n v="10000"/>
    <n v="2"/>
    <x v="2"/>
    <x v="3"/>
    <s v="Yes"/>
    <x v="2"/>
    <x v="3"/>
    <x v="2"/>
    <x v="39"/>
    <x v="0"/>
    <x v="1"/>
  </r>
  <r>
    <n v="24496"/>
    <x v="1"/>
    <x v="0"/>
    <n v="40000"/>
    <n v="0"/>
    <x v="2"/>
    <x v="0"/>
    <s v="No"/>
    <x v="2"/>
    <x v="0"/>
    <x v="2"/>
    <x v="26"/>
    <x v="2"/>
    <x v="1"/>
  </r>
  <r>
    <n v="15468"/>
    <x v="0"/>
    <x v="0"/>
    <n v="50000"/>
    <n v="1"/>
    <x v="0"/>
    <x v="0"/>
    <s v="Yes"/>
    <x v="1"/>
    <x v="0"/>
    <x v="2"/>
    <x v="11"/>
    <x v="0"/>
    <x v="0"/>
  </r>
  <r>
    <n v="28031"/>
    <x v="1"/>
    <x v="0"/>
    <n v="70000"/>
    <n v="2"/>
    <x v="0"/>
    <x v="4"/>
    <s v="No"/>
    <x v="1"/>
    <x v="1"/>
    <x v="2"/>
    <x v="14"/>
    <x v="1"/>
    <x v="1"/>
  </r>
  <r>
    <n v="26270"/>
    <x v="1"/>
    <x v="0"/>
    <n v="20000"/>
    <n v="2"/>
    <x v="3"/>
    <x v="1"/>
    <s v="Yes"/>
    <x v="2"/>
    <x v="3"/>
    <x v="2"/>
    <x v="38"/>
    <x v="0"/>
    <x v="0"/>
  </r>
  <r>
    <n v="22221"/>
    <x v="0"/>
    <x v="1"/>
    <n v="60000"/>
    <n v="2"/>
    <x v="2"/>
    <x v="2"/>
    <s v="No"/>
    <x v="2"/>
    <x v="3"/>
    <x v="2"/>
    <x v="28"/>
    <x v="0"/>
    <x v="1"/>
  </r>
  <r>
    <n v="28228"/>
    <x v="1"/>
    <x v="0"/>
    <n v="80000"/>
    <n v="2"/>
    <x v="3"/>
    <x v="0"/>
    <s v="No"/>
    <x v="2"/>
    <x v="3"/>
    <x v="2"/>
    <x v="5"/>
    <x v="0"/>
    <x v="0"/>
  </r>
  <r>
    <n v="18363"/>
    <x v="0"/>
    <x v="1"/>
    <n v="40000"/>
    <n v="0"/>
    <x v="2"/>
    <x v="0"/>
    <s v="Yes"/>
    <x v="2"/>
    <x v="2"/>
    <x v="2"/>
    <x v="26"/>
    <x v="2"/>
    <x v="1"/>
  </r>
  <r>
    <n v="23256"/>
    <x v="1"/>
    <x v="1"/>
    <n v="30000"/>
    <n v="1"/>
    <x v="2"/>
    <x v="1"/>
    <s v="No"/>
    <x v="1"/>
    <x v="2"/>
    <x v="2"/>
    <x v="31"/>
    <x v="0"/>
    <x v="0"/>
  </r>
  <r>
    <n v="12768"/>
    <x v="0"/>
    <x v="1"/>
    <n v="30000"/>
    <n v="1"/>
    <x v="2"/>
    <x v="1"/>
    <s v="Yes"/>
    <x v="1"/>
    <x v="1"/>
    <x v="2"/>
    <x v="31"/>
    <x v="0"/>
    <x v="1"/>
  </r>
  <r>
    <n v="20361"/>
    <x v="0"/>
    <x v="1"/>
    <n v="50000"/>
    <n v="2"/>
    <x v="4"/>
    <x v="4"/>
    <s v="Yes"/>
    <x v="2"/>
    <x v="2"/>
    <x v="2"/>
    <x v="45"/>
    <x v="1"/>
    <x v="0"/>
  </r>
  <r>
    <n v="21306"/>
    <x v="1"/>
    <x v="1"/>
    <n v="60000"/>
    <n v="2"/>
    <x v="2"/>
    <x v="2"/>
    <s v="Yes"/>
    <x v="2"/>
    <x v="2"/>
    <x v="2"/>
    <x v="36"/>
    <x v="0"/>
    <x v="0"/>
  </r>
  <r>
    <n v="13382"/>
    <x v="0"/>
    <x v="1"/>
    <n v="70000"/>
    <n v="5"/>
    <x v="1"/>
    <x v="2"/>
    <s v="Yes"/>
    <x v="2"/>
    <x v="3"/>
    <x v="2"/>
    <x v="42"/>
    <x v="1"/>
    <x v="1"/>
  </r>
  <r>
    <n v="20310"/>
    <x v="1"/>
    <x v="1"/>
    <n v="60000"/>
    <n v="0"/>
    <x v="1"/>
    <x v="0"/>
    <s v="Yes"/>
    <x v="1"/>
    <x v="2"/>
    <x v="2"/>
    <x v="40"/>
    <x v="2"/>
    <x v="1"/>
  </r>
  <r>
    <n v="22971"/>
    <x v="1"/>
    <x v="0"/>
    <n v="30000"/>
    <n v="0"/>
    <x v="2"/>
    <x v="0"/>
    <s v="No"/>
    <x v="2"/>
    <x v="0"/>
    <x v="2"/>
    <x v="37"/>
    <x v="2"/>
    <x v="1"/>
  </r>
  <r>
    <n v="15287"/>
    <x v="1"/>
    <x v="0"/>
    <n v="50000"/>
    <n v="1"/>
    <x v="4"/>
    <x v="0"/>
    <s v="Yes"/>
    <x v="0"/>
    <x v="3"/>
    <x v="2"/>
    <x v="6"/>
    <x v="0"/>
    <x v="1"/>
  </r>
  <r>
    <n v="15532"/>
    <x v="1"/>
    <x v="1"/>
    <n v="60000"/>
    <n v="4"/>
    <x v="0"/>
    <x v="2"/>
    <s v="Yes"/>
    <x v="2"/>
    <x v="1"/>
    <x v="2"/>
    <x v="1"/>
    <x v="0"/>
    <x v="1"/>
  </r>
  <r>
    <n v="11255"/>
    <x v="0"/>
    <x v="1"/>
    <n v="70000"/>
    <n v="4"/>
    <x v="4"/>
    <x v="4"/>
    <s v="Yes"/>
    <x v="2"/>
    <x v="2"/>
    <x v="2"/>
    <x v="49"/>
    <x v="1"/>
    <x v="0"/>
  </r>
  <r>
    <n v="28090"/>
    <x v="0"/>
    <x v="1"/>
    <n v="40000"/>
    <n v="0"/>
    <x v="1"/>
    <x v="0"/>
    <s v="Yes"/>
    <x v="1"/>
    <x v="2"/>
    <x v="2"/>
    <x v="40"/>
    <x v="2"/>
    <x v="0"/>
  </r>
  <r>
    <n v="15255"/>
    <x v="0"/>
    <x v="1"/>
    <n v="40000"/>
    <n v="0"/>
    <x v="2"/>
    <x v="0"/>
    <s v="Yes"/>
    <x v="2"/>
    <x v="2"/>
    <x v="2"/>
    <x v="26"/>
    <x v="2"/>
    <x v="1"/>
  </r>
  <r>
    <n v="13154"/>
    <x v="0"/>
    <x v="1"/>
    <n v="40000"/>
    <n v="0"/>
    <x v="2"/>
    <x v="0"/>
    <s v="No"/>
    <x v="2"/>
    <x v="0"/>
    <x v="2"/>
    <x v="40"/>
    <x v="2"/>
    <x v="1"/>
  </r>
  <r>
    <n v="26778"/>
    <x v="1"/>
    <x v="0"/>
    <n v="40000"/>
    <n v="0"/>
    <x v="2"/>
    <x v="0"/>
    <s v="Yes"/>
    <x v="2"/>
    <x v="2"/>
    <x v="2"/>
    <x v="23"/>
    <x v="0"/>
    <x v="0"/>
  </r>
  <r>
    <n v="23248"/>
    <x v="0"/>
    <x v="0"/>
    <n v="10000"/>
    <n v="2"/>
    <x v="2"/>
    <x v="3"/>
    <s v="Yes"/>
    <x v="2"/>
    <x v="3"/>
    <x v="2"/>
    <x v="39"/>
    <x v="0"/>
    <x v="0"/>
  </r>
  <r>
    <n v="21417"/>
    <x v="1"/>
    <x v="0"/>
    <n v="60000"/>
    <n v="0"/>
    <x v="1"/>
    <x v="2"/>
    <s v="No"/>
    <x v="2"/>
    <x v="3"/>
    <x v="2"/>
    <x v="21"/>
    <x v="0"/>
    <x v="1"/>
  </r>
  <r>
    <n v="17668"/>
    <x v="1"/>
    <x v="1"/>
    <n v="30000"/>
    <n v="2"/>
    <x v="2"/>
    <x v="0"/>
    <s v="Yes"/>
    <x v="2"/>
    <x v="3"/>
    <x v="2"/>
    <x v="5"/>
    <x v="0"/>
    <x v="1"/>
  </r>
  <r>
    <n v="27994"/>
    <x v="0"/>
    <x v="0"/>
    <n v="40000"/>
    <n v="4"/>
    <x v="2"/>
    <x v="2"/>
    <s v="Yes"/>
    <x v="2"/>
    <x v="2"/>
    <x v="2"/>
    <x v="45"/>
    <x v="1"/>
    <x v="0"/>
  </r>
  <r>
    <n v="20376"/>
    <x v="1"/>
    <x v="0"/>
    <n v="70000"/>
    <n v="3"/>
    <x v="4"/>
    <x v="4"/>
    <s v="Yes"/>
    <x v="2"/>
    <x v="2"/>
    <x v="2"/>
    <x v="31"/>
    <x v="0"/>
    <x v="1"/>
  </r>
  <r>
    <n v="25954"/>
    <x v="0"/>
    <x v="1"/>
    <n v="60000"/>
    <n v="0"/>
    <x v="1"/>
    <x v="0"/>
    <s v="No"/>
    <x v="2"/>
    <x v="3"/>
    <x v="2"/>
    <x v="23"/>
    <x v="0"/>
    <x v="0"/>
  </r>
  <r>
    <n v="15749"/>
    <x v="1"/>
    <x v="0"/>
    <n v="70000"/>
    <n v="4"/>
    <x v="0"/>
    <x v="4"/>
    <s v="Yes"/>
    <x v="2"/>
    <x v="4"/>
    <x v="2"/>
    <x v="33"/>
    <x v="1"/>
    <x v="0"/>
  </r>
  <r>
    <n v="25899"/>
    <x v="0"/>
    <x v="0"/>
    <n v="70000"/>
    <n v="2"/>
    <x v="2"/>
    <x v="2"/>
    <s v="Yes"/>
    <x v="2"/>
    <x v="4"/>
    <x v="2"/>
    <x v="39"/>
    <x v="0"/>
    <x v="0"/>
  </r>
  <r>
    <n v="13351"/>
    <x v="1"/>
    <x v="0"/>
    <n v="70000"/>
    <n v="4"/>
    <x v="0"/>
    <x v="4"/>
    <s v="Yes"/>
    <x v="2"/>
    <x v="3"/>
    <x v="2"/>
    <x v="24"/>
    <x v="1"/>
    <x v="1"/>
  </r>
  <r>
    <n v="23333"/>
    <x v="0"/>
    <x v="1"/>
    <n v="40000"/>
    <n v="0"/>
    <x v="1"/>
    <x v="0"/>
    <s v="No"/>
    <x v="2"/>
    <x v="3"/>
    <x v="2"/>
    <x v="25"/>
    <x v="2"/>
    <x v="0"/>
  </r>
  <r>
    <n v="21660"/>
    <x v="0"/>
    <x v="0"/>
    <n v="60000"/>
    <n v="3"/>
    <x v="4"/>
    <x v="2"/>
    <s v="Yes"/>
    <x v="0"/>
    <x v="1"/>
    <x v="2"/>
    <x v="1"/>
    <x v="0"/>
    <x v="1"/>
  </r>
  <r>
    <n v="17012"/>
    <x v="0"/>
    <x v="0"/>
    <n v="60000"/>
    <n v="3"/>
    <x v="4"/>
    <x v="2"/>
    <s v="Yes"/>
    <x v="0"/>
    <x v="1"/>
    <x v="2"/>
    <x v="0"/>
    <x v="0"/>
    <x v="1"/>
  </r>
  <r>
    <n v="24514"/>
    <x v="0"/>
    <x v="1"/>
    <n v="40000"/>
    <n v="0"/>
    <x v="1"/>
    <x v="0"/>
    <s v="Yes"/>
    <x v="1"/>
    <x v="2"/>
    <x v="2"/>
    <x v="25"/>
    <x v="2"/>
    <x v="0"/>
  </r>
  <r>
    <n v="27505"/>
    <x v="1"/>
    <x v="0"/>
    <n v="40000"/>
    <n v="0"/>
    <x v="2"/>
    <x v="0"/>
    <s v="Yes"/>
    <x v="2"/>
    <x v="2"/>
    <x v="2"/>
    <x v="25"/>
    <x v="2"/>
    <x v="0"/>
  </r>
  <r>
    <n v="29243"/>
    <x v="1"/>
    <x v="1"/>
    <n v="110000"/>
    <n v="1"/>
    <x v="0"/>
    <x v="4"/>
    <s v="Yes"/>
    <x v="1"/>
    <x v="2"/>
    <x v="2"/>
    <x v="1"/>
    <x v="0"/>
    <x v="0"/>
  </r>
  <r>
    <n v="26582"/>
    <x v="0"/>
    <x v="1"/>
    <n v="60000"/>
    <n v="0"/>
    <x v="1"/>
    <x v="0"/>
    <s v="Yes"/>
    <x v="2"/>
    <x v="2"/>
    <x v="2"/>
    <x v="6"/>
    <x v="0"/>
    <x v="1"/>
  </r>
  <r>
    <n v="14271"/>
    <x v="0"/>
    <x v="1"/>
    <n v="30000"/>
    <n v="0"/>
    <x v="2"/>
    <x v="0"/>
    <s v="Yes"/>
    <x v="2"/>
    <x v="2"/>
    <x v="2"/>
    <x v="21"/>
    <x v="0"/>
    <x v="0"/>
  </r>
  <r>
    <n v="23041"/>
    <x v="1"/>
    <x v="0"/>
    <n v="70000"/>
    <n v="4"/>
    <x v="2"/>
    <x v="2"/>
    <s v="Yes"/>
    <x v="0"/>
    <x v="2"/>
    <x v="2"/>
    <x v="5"/>
    <x v="0"/>
    <x v="1"/>
  </r>
  <r>
    <n v="29048"/>
    <x v="1"/>
    <x v="1"/>
    <n v="110000"/>
    <n v="2"/>
    <x v="0"/>
    <x v="4"/>
    <s v="No"/>
    <x v="4"/>
    <x v="0"/>
    <x v="2"/>
    <x v="34"/>
    <x v="0"/>
    <x v="1"/>
  </r>
  <r>
    <n v="24433"/>
    <x v="0"/>
    <x v="1"/>
    <n v="70000"/>
    <n v="3"/>
    <x v="2"/>
    <x v="2"/>
    <s v="No"/>
    <x v="1"/>
    <x v="3"/>
    <x v="2"/>
    <x v="31"/>
    <x v="0"/>
    <x v="1"/>
  </r>
  <r>
    <n v="15501"/>
    <x v="0"/>
    <x v="1"/>
    <n v="70000"/>
    <n v="4"/>
    <x v="4"/>
    <x v="2"/>
    <s v="Yes"/>
    <x v="0"/>
    <x v="1"/>
    <x v="2"/>
    <x v="4"/>
    <x v="0"/>
    <x v="1"/>
  </r>
  <r>
    <n v="13911"/>
    <x v="1"/>
    <x v="0"/>
    <n v="80000"/>
    <n v="3"/>
    <x v="0"/>
    <x v="0"/>
    <s v="Yes"/>
    <x v="2"/>
    <x v="1"/>
    <x v="2"/>
    <x v="3"/>
    <x v="0"/>
    <x v="1"/>
  </r>
  <r>
    <n v="20421"/>
    <x v="1"/>
    <x v="0"/>
    <n v="40000"/>
    <n v="0"/>
    <x v="3"/>
    <x v="1"/>
    <s v="Yes"/>
    <x v="2"/>
    <x v="2"/>
    <x v="2"/>
    <x v="22"/>
    <x v="2"/>
    <x v="0"/>
  </r>
  <r>
    <n v="16009"/>
    <x v="1"/>
    <x v="1"/>
    <n v="170000"/>
    <n v="1"/>
    <x v="4"/>
    <x v="4"/>
    <s v="No"/>
    <x v="3"/>
    <x v="0"/>
    <x v="2"/>
    <x v="29"/>
    <x v="1"/>
    <x v="0"/>
  </r>
  <r>
    <n v="18411"/>
    <x v="0"/>
    <x v="1"/>
    <n v="60000"/>
    <n v="2"/>
    <x v="2"/>
    <x v="2"/>
    <s v="No"/>
    <x v="2"/>
    <x v="2"/>
    <x v="2"/>
    <x v="36"/>
    <x v="0"/>
    <x v="0"/>
  </r>
  <r>
    <n v="19163"/>
    <x v="0"/>
    <x v="0"/>
    <n v="70000"/>
    <n v="4"/>
    <x v="0"/>
    <x v="2"/>
    <s v="Yes"/>
    <x v="2"/>
    <x v="0"/>
    <x v="2"/>
    <x v="1"/>
    <x v="0"/>
    <x v="1"/>
  </r>
  <r>
    <n v="18572"/>
    <x v="0"/>
    <x v="0"/>
    <n v="60000"/>
    <n v="0"/>
    <x v="4"/>
    <x v="2"/>
    <s v="Yes"/>
    <x v="0"/>
    <x v="0"/>
    <x v="2"/>
    <x v="32"/>
    <x v="0"/>
    <x v="0"/>
  </r>
  <r>
    <n v="27540"/>
    <x v="1"/>
    <x v="0"/>
    <n v="70000"/>
    <n v="0"/>
    <x v="0"/>
    <x v="2"/>
    <s v="No"/>
    <x v="1"/>
    <x v="0"/>
    <x v="2"/>
    <x v="34"/>
    <x v="0"/>
    <x v="1"/>
  </r>
  <r>
    <n v="19889"/>
    <x v="1"/>
    <x v="0"/>
    <n v="70000"/>
    <n v="2"/>
    <x v="3"/>
    <x v="0"/>
    <s v="No"/>
    <x v="2"/>
    <x v="1"/>
    <x v="2"/>
    <x v="9"/>
    <x v="0"/>
    <x v="1"/>
  </r>
  <r>
    <n v="12922"/>
    <x v="1"/>
    <x v="0"/>
    <n v="60000"/>
    <n v="3"/>
    <x v="0"/>
    <x v="0"/>
    <s v="Yes"/>
    <x v="0"/>
    <x v="1"/>
    <x v="2"/>
    <x v="8"/>
    <x v="0"/>
    <x v="1"/>
  </r>
  <r>
    <n v="18891"/>
    <x v="0"/>
    <x v="0"/>
    <n v="40000"/>
    <n v="0"/>
    <x v="1"/>
    <x v="0"/>
    <s v="Yes"/>
    <x v="2"/>
    <x v="2"/>
    <x v="2"/>
    <x v="26"/>
    <x v="2"/>
    <x v="0"/>
  </r>
  <r>
    <n v="16773"/>
    <x v="0"/>
    <x v="1"/>
    <n v="60000"/>
    <n v="1"/>
    <x v="4"/>
    <x v="0"/>
    <s v="Yes"/>
    <x v="0"/>
    <x v="0"/>
    <x v="2"/>
    <x v="6"/>
    <x v="0"/>
    <x v="0"/>
  </r>
  <r>
    <n v="19143"/>
    <x v="1"/>
    <x v="0"/>
    <n v="80000"/>
    <n v="3"/>
    <x v="0"/>
    <x v="0"/>
    <s v="Yes"/>
    <x v="2"/>
    <x v="1"/>
    <x v="2"/>
    <x v="3"/>
    <x v="0"/>
    <x v="1"/>
  </r>
  <r>
    <n v="23882"/>
    <x v="1"/>
    <x v="0"/>
    <n v="80000"/>
    <n v="3"/>
    <x v="4"/>
    <x v="2"/>
    <s v="Yes"/>
    <x v="0"/>
    <x v="0"/>
    <x v="2"/>
    <x v="34"/>
    <x v="0"/>
    <x v="1"/>
  </r>
  <r>
    <n v="11233"/>
    <x v="0"/>
    <x v="1"/>
    <n v="70000"/>
    <n v="4"/>
    <x v="1"/>
    <x v="2"/>
    <s v="Yes"/>
    <x v="2"/>
    <x v="4"/>
    <x v="2"/>
    <x v="39"/>
    <x v="0"/>
    <x v="0"/>
  </r>
  <r>
    <n v="12056"/>
    <x v="0"/>
    <x v="1"/>
    <n v="120000"/>
    <n v="2"/>
    <x v="4"/>
    <x v="4"/>
    <s v="Yes"/>
    <x v="4"/>
    <x v="2"/>
    <x v="2"/>
    <x v="46"/>
    <x v="1"/>
    <x v="0"/>
  </r>
  <r>
    <n v="15555"/>
    <x v="0"/>
    <x v="0"/>
    <n v="60000"/>
    <n v="1"/>
    <x v="1"/>
    <x v="0"/>
    <s v="Yes"/>
    <x v="1"/>
    <x v="1"/>
    <x v="2"/>
    <x v="12"/>
    <x v="0"/>
    <x v="1"/>
  </r>
  <r>
    <n v="18423"/>
    <x v="1"/>
    <x v="1"/>
    <n v="80000"/>
    <n v="2"/>
    <x v="3"/>
    <x v="0"/>
    <s v="No"/>
    <x v="2"/>
    <x v="3"/>
    <x v="2"/>
    <x v="31"/>
    <x v="0"/>
    <x v="0"/>
  </r>
  <r>
    <n v="22743"/>
    <x v="0"/>
    <x v="0"/>
    <n v="40000"/>
    <n v="5"/>
    <x v="2"/>
    <x v="2"/>
    <s v="Yes"/>
    <x v="2"/>
    <x v="4"/>
    <x v="2"/>
    <x v="2"/>
    <x v="1"/>
    <x v="0"/>
  </r>
  <r>
    <n v="25343"/>
    <x v="1"/>
    <x v="0"/>
    <n v="20000"/>
    <n v="3"/>
    <x v="3"/>
    <x v="1"/>
    <s v="Yes"/>
    <x v="2"/>
    <x v="3"/>
    <x v="2"/>
    <x v="5"/>
    <x v="0"/>
    <x v="0"/>
  </r>
  <r>
    <n v="13390"/>
    <x v="0"/>
    <x v="0"/>
    <n v="70000"/>
    <n v="4"/>
    <x v="1"/>
    <x v="2"/>
    <s v="No"/>
    <x v="1"/>
    <x v="3"/>
    <x v="2"/>
    <x v="16"/>
    <x v="1"/>
    <x v="0"/>
  </r>
  <r>
    <n v="17482"/>
    <x v="1"/>
    <x v="0"/>
    <n v="40000"/>
    <n v="0"/>
    <x v="3"/>
    <x v="1"/>
    <s v="Yes"/>
    <x v="2"/>
    <x v="2"/>
    <x v="2"/>
    <x v="19"/>
    <x v="2"/>
    <x v="0"/>
  </r>
  <r>
    <n v="13176"/>
    <x v="1"/>
    <x v="1"/>
    <n v="130000"/>
    <n v="0"/>
    <x v="4"/>
    <x v="4"/>
    <s v="No"/>
    <x v="2"/>
    <x v="0"/>
    <x v="2"/>
    <x v="13"/>
    <x v="0"/>
    <x v="1"/>
  </r>
  <r>
    <n v="20504"/>
    <x v="0"/>
    <x v="0"/>
    <n v="40000"/>
    <n v="5"/>
    <x v="2"/>
    <x v="2"/>
    <s v="No"/>
    <x v="2"/>
    <x v="1"/>
    <x v="2"/>
    <x v="2"/>
    <x v="1"/>
    <x v="0"/>
  </r>
  <r>
    <n v="12205"/>
    <x v="1"/>
    <x v="0"/>
    <n v="130000"/>
    <n v="2"/>
    <x v="0"/>
    <x v="4"/>
    <s v="No"/>
    <x v="3"/>
    <x v="0"/>
    <x v="2"/>
    <x v="41"/>
    <x v="1"/>
    <x v="0"/>
  </r>
  <r>
    <n v="16751"/>
    <x v="0"/>
    <x v="1"/>
    <n v="60000"/>
    <n v="0"/>
    <x v="1"/>
    <x v="0"/>
    <s v="Yes"/>
    <x v="1"/>
    <x v="2"/>
    <x v="2"/>
    <x v="21"/>
    <x v="0"/>
    <x v="1"/>
  </r>
  <r>
    <n v="21613"/>
    <x v="1"/>
    <x v="1"/>
    <n v="50000"/>
    <n v="2"/>
    <x v="0"/>
    <x v="0"/>
    <s v="No"/>
    <x v="1"/>
    <x v="0"/>
    <x v="2"/>
    <x v="32"/>
    <x v="0"/>
    <x v="1"/>
  </r>
  <r>
    <n v="24801"/>
    <x v="1"/>
    <x v="1"/>
    <n v="60000"/>
    <n v="1"/>
    <x v="4"/>
    <x v="2"/>
    <s v="Yes"/>
    <x v="0"/>
    <x v="1"/>
    <x v="2"/>
    <x v="11"/>
    <x v="0"/>
    <x v="1"/>
  </r>
  <r>
    <n v="17519"/>
    <x v="0"/>
    <x v="0"/>
    <n v="60000"/>
    <n v="0"/>
    <x v="1"/>
    <x v="2"/>
    <s v="Yes"/>
    <x v="2"/>
    <x v="2"/>
    <x v="2"/>
    <x v="21"/>
    <x v="0"/>
    <x v="0"/>
  </r>
  <r>
    <n v="18347"/>
    <x v="1"/>
    <x v="0"/>
    <n v="30000"/>
    <n v="0"/>
    <x v="1"/>
    <x v="0"/>
    <s v="No"/>
    <x v="1"/>
    <x v="3"/>
    <x v="2"/>
    <x v="23"/>
    <x v="0"/>
    <x v="0"/>
  </r>
  <r>
    <n v="29052"/>
    <x v="1"/>
    <x v="1"/>
    <n v="40000"/>
    <n v="0"/>
    <x v="1"/>
    <x v="0"/>
    <s v="Yes"/>
    <x v="1"/>
    <x v="2"/>
    <x v="2"/>
    <x v="40"/>
    <x v="2"/>
    <x v="0"/>
  </r>
  <r>
    <n v="11745"/>
    <x v="0"/>
    <x v="0"/>
    <n v="60000"/>
    <n v="1"/>
    <x v="0"/>
    <x v="2"/>
    <s v="Yes"/>
    <x v="1"/>
    <x v="0"/>
    <x v="2"/>
    <x v="15"/>
    <x v="0"/>
    <x v="1"/>
  </r>
  <r>
    <n v="19147"/>
    <x v="0"/>
    <x v="1"/>
    <n v="40000"/>
    <n v="0"/>
    <x v="0"/>
    <x v="2"/>
    <s v="No"/>
    <x v="1"/>
    <x v="0"/>
    <x v="2"/>
    <x v="0"/>
    <x v="0"/>
    <x v="0"/>
  </r>
  <r>
    <n v="19217"/>
    <x v="0"/>
    <x v="1"/>
    <n v="30000"/>
    <n v="2"/>
    <x v="2"/>
    <x v="0"/>
    <s v="Yes"/>
    <x v="2"/>
    <x v="3"/>
    <x v="2"/>
    <x v="38"/>
    <x v="0"/>
    <x v="0"/>
  </r>
  <r>
    <n v="15839"/>
    <x v="1"/>
    <x v="1"/>
    <n v="30000"/>
    <n v="0"/>
    <x v="1"/>
    <x v="0"/>
    <s v="Yes"/>
    <x v="1"/>
    <x v="2"/>
    <x v="2"/>
    <x v="21"/>
    <x v="0"/>
    <x v="0"/>
  </r>
  <r>
    <n v="13714"/>
    <x v="0"/>
    <x v="0"/>
    <n v="20000"/>
    <n v="2"/>
    <x v="2"/>
    <x v="3"/>
    <s v="No"/>
    <x v="2"/>
    <x v="3"/>
    <x v="2"/>
    <x v="39"/>
    <x v="0"/>
    <x v="1"/>
  </r>
  <r>
    <n v="22330"/>
    <x v="0"/>
    <x v="1"/>
    <n v="50000"/>
    <n v="0"/>
    <x v="4"/>
    <x v="0"/>
    <s v="Yes"/>
    <x v="0"/>
    <x v="3"/>
    <x v="2"/>
    <x v="21"/>
    <x v="0"/>
    <x v="1"/>
  </r>
  <r>
    <n v="18783"/>
    <x v="1"/>
    <x v="1"/>
    <n v="80000"/>
    <n v="0"/>
    <x v="0"/>
    <x v="4"/>
    <s v="No"/>
    <x v="1"/>
    <x v="0"/>
    <x v="2"/>
    <x v="13"/>
    <x v="0"/>
    <x v="1"/>
  </r>
  <r>
    <n v="25041"/>
    <x v="1"/>
    <x v="1"/>
    <n v="40000"/>
    <n v="0"/>
    <x v="2"/>
    <x v="0"/>
    <s v="Yes"/>
    <x v="2"/>
    <x v="2"/>
    <x v="2"/>
    <x v="23"/>
    <x v="0"/>
    <x v="0"/>
  </r>
  <r>
    <n v="22046"/>
    <x v="1"/>
    <x v="0"/>
    <n v="80000"/>
    <n v="0"/>
    <x v="0"/>
    <x v="4"/>
    <s v="No"/>
    <x v="1"/>
    <x v="0"/>
    <x v="2"/>
    <x v="13"/>
    <x v="0"/>
    <x v="1"/>
  </r>
  <r>
    <n v="28052"/>
    <x v="0"/>
    <x v="1"/>
    <n v="60000"/>
    <n v="2"/>
    <x v="2"/>
    <x v="2"/>
    <s v="Yes"/>
    <x v="2"/>
    <x v="4"/>
    <x v="2"/>
    <x v="10"/>
    <x v="1"/>
    <x v="0"/>
  </r>
  <r>
    <n v="26693"/>
    <x v="0"/>
    <x v="1"/>
    <n v="70000"/>
    <n v="3"/>
    <x v="1"/>
    <x v="2"/>
    <s v="Yes"/>
    <x v="1"/>
    <x v="2"/>
    <x v="2"/>
    <x v="38"/>
    <x v="0"/>
    <x v="0"/>
  </r>
  <r>
    <n v="24955"/>
    <x v="1"/>
    <x v="1"/>
    <n v="30000"/>
    <n v="5"/>
    <x v="3"/>
    <x v="0"/>
    <s v="Yes"/>
    <x v="4"/>
    <x v="4"/>
    <x v="2"/>
    <x v="2"/>
    <x v="1"/>
    <x v="1"/>
  </r>
  <r>
    <n v="26065"/>
    <x v="1"/>
    <x v="0"/>
    <n v="110000"/>
    <n v="3"/>
    <x v="0"/>
    <x v="4"/>
    <s v="No"/>
    <x v="3"/>
    <x v="3"/>
    <x v="2"/>
    <x v="0"/>
    <x v="0"/>
    <x v="0"/>
  </r>
  <r>
    <n v="13942"/>
    <x v="0"/>
    <x v="1"/>
    <n v="60000"/>
    <n v="1"/>
    <x v="1"/>
    <x v="0"/>
    <s v="Yes"/>
    <x v="1"/>
    <x v="0"/>
    <x v="2"/>
    <x v="30"/>
    <x v="0"/>
    <x v="0"/>
  </r>
  <r>
    <n v="11219"/>
    <x v="0"/>
    <x v="1"/>
    <n v="60000"/>
    <n v="2"/>
    <x v="2"/>
    <x v="2"/>
    <s v="Yes"/>
    <x v="2"/>
    <x v="4"/>
    <x v="2"/>
    <x v="10"/>
    <x v="1"/>
    <x v="0"/>
  </r>
  <r>
    <n v="22118"/>
    <x v="1"/>
    <x v="0"/>
    <n v="70000"/>
    <n v="3"/>
    <x v="4"/>
    <x v="4"/>
    <s v="Yes"/>
    <x v="2"/>
    <x v="2"/>
    <x v="2"/>
    <x v="39"/>
    <x v="0"/>
    <x v="1"/>
  </r>
  <r>
    <n v="23197"/>
    <x v="0"/>
    <x v="1"/>
    <n v="50000"/>
    <n v="3"/>
    <x v="0"/>
    <x v="0"/>
    <s v="Yes"/>
    <x v="2"/>
    <x v="1"/>
    <x v="2"/>
    <x v="8"/>
    <x v="0"/>
    <x v="0"/>
  </r>
  <r>
    <n v="14883"/>
    <x v="0"/>
    <x v="0"/>
    <n v="30000"/>
    <n v="1"/>
    <x v="0"/>
    <x v="0"/>
    <s v="Yes"/>
    <x v="1"/>
    <x v="2"/>
    <x v="2"/>
    <x v="39"/>
    <x v="0"/>
    <x v="1"/>
  </r>
  <r>
    <n v="27279"/>
    <x v="1"/>
    <x v="0"/>
    <n v="70000"/>
    <n v="2"/>
    <x v="0"/>
    <x v="0"/>
    <s v="Yes"/>
    <x v="0"/>
    <x v="1"/>
    <x v="2"/>
    <x v="13"/>
    <x v="0"/>
    <x v="1"/>
  </r>
  <r>
    <n v="18322"/>
    <x v="1"/>
    <x v="1"/>
    <n v="30000"/>
    <n v="0"/>
    <x v="3"/>
    <x v="1"/>
    <s v="No"/>
    <x v="2"/>
    <x v="0"/>
    <x v="2"/>
    <x v="22"/>
    <x v="2"/>
    <x v="0"/>
  </r>
  <r>
    <n v="15879"/>
    <x v="0"/>
    <x v="1"/>
    <n v="70000"/>
    <n v="5"/>
    <x v="0"/>
    <x v="4"/>
    <s v="Yes"/>
    <x v="2"/>
    <x v="1"/>
    <x v="2"/>
    <x v="33"/>
    <x v="1"/>
    <x v="0"/>
  </r>
  <r>
    <n v="28278"/>
    <x v="0"/>
    <x v="1"/>
    <n v="50000"/>
    <n v="2"/>
    <x v="4"/>
    <x v="4"/>
    <s v="Yes"/>
    <x v="2"/>
    <x v="2"/>
    <x v="2"/>
    <x v="51"/>
    <x v="1"/>
    <x v="0"/>
  </r>
  <r>
    <n v="24416"/>
    <x v="0"/>
    <x v="1"/>
    <n v="90000"/>
    <n v="4"/>
    <x v="2"/>
    <x v="2"/>
    <s v="Yes"/>
    <x v="2"/>
    <x v="3"/>
    <x v="2"/>
    <x v="12"/>
    <x v="0"/>
    <x v="0"/>
  </r>
  <r>
    <n v="28066"/>
    <x v="0"/>
    <x v="1"/>
    <n v="80000"/>
    <n v="2"/>
    <x v="4"/>
    <x v="2"/>
    <s v="Yes"/>
    <x v="0"/>
    <x v="0"/>
    <x v="2"/>
    <x v="34"/>
    <x v="0"/>
    <x v="1"/>
  </r>
  <r>
    <n v="11275"/>
    <x v="0"/>
    <x v="0"/>
    <n v="80000"/>
    <n v="4"/>
    <x v="4"/>
    <x v="4"/>
    <s v="Yes"/>
    <x v="2"/>
    <x v="0"/>
    <x v="2"/>
    <x v="52"/>
    <x v="1"/>
    <x v="1"/>
  </r>
  <r>
    <n v="14872"/>
    <x v="0"/>
    <x v="1"/>
    <n v="30000"/>
    <n v="0"/>
    <x v="4"/>
    <x v="0"/>
    <s v="Yes"/>
    <x v="0"/>
    <x v="0"/>
    <x v="2"/>
    <x v="21"/>
    <x v="0"/>
    <x v="0"/>
  </r>
  <r>
    <n v="16151"/>
    <x v="0"/>
    <x v="0"/>
    <n v="60000"/>
    <n v="1"/>
    <x v="0"/>
    <x v="2"/>
    <s v="Yes"/>
    <x v="1"/>
    <x v="1"/>
    <x v="2"/>
    <x v="28"/>
    <x v="0"/>
    <x v="1"/>
  </r>
  <r>
    <n v="19731"/>
    <x v="0"/>
    <x v="1"/>
    <n v="80000"/>
    <n v="4"/>
    <x v="4"/>
    <x v="4"/>
    <s v="Yes"/>
    <x v="2"/>
    <x v="2"/>
    <x v="2"/>
    <x v="35"/>
    <x v="1"/>
    <x v="0"/>
  </r>
  <r>
    <n v="23801"/>
    <x v="0"/>
    <x v="0"/>
    <n v="20000"/>
    <n v="2"/>
    <x v="3"/>
    <x v="1"/>
    <s v="Yes"/>
    <x v="2"/>
    <x v="0"/>
    <x v="2"/>
    <x v="38"/>
    <x v="0"/>
    <x v="0"/>
  </r>
  <r>
    <n v="11807"/>
    <x v="0"/>
    <x v="1"/>
    <n v="70000"/>
    <n v="3"/>
    <x v="4"/>
    <x v="2"/>
    <s v="Yes"/>
    <x v="0"/>
    <x v="1"/>
    <x v="2"/>
    <x v="17"/>
    <x v="0"/>
    <x v="0"/>
  </r>
  <r>
    <n v="11622"/>
    <x v="0"/>
    <x v="1"/>
    <n v="50000"/>
    <n v="0"/>
    <x v="4"/>
    <x v="0"/>
    <s v="Yes"/>
    <x v="0"/>
    <x v="0"/>
    <x v="2"/>
    <x v="21"/>
    <x v="0"/>
    <x v="0"/>
  </r>
  <r>
    <n v="26597"/>
    <x v="1"/>
    <x v="0"/>
    <n v="60000"/>
    <n v="4"/>
    <x v="0"/>
    <x v="0"/>
    <s v="No"/>
    <x v="2"/>
    <x v="0"/>
    <x v="2"/>
    <x v="0"/>
    <x v="0"/>
    <x v="0"/>
  </r>
  <r>
    <n v="27074"/>
    <x v="0"/>
    <x v="0"/>
    <n v="70000"/>
    <n v="1"/>
    <x v="4"/>
    <x v="0"/>
    <s v="Yes"/>
    <x v="0"/>
    <x v="0"/>
    <x v="2"/>
    <x v="11"/>
    <x v="0"/>
    <x v="1"/>
  </r>
  <r>
    <n v="19228"/>
    <x v="0"/>
    <x v="0"/>
    <n v="40000"/>
    <n v="2"/>
    <x v="1"/>
    <x v="1"/>
    <s v="Yes"/>
    <x v="1"/>
    <x v="0"/>
    <x v="2"/>
    <x v="28"/>
    <x v="0"/>
    <x v="0"/>
  </r>
  <r>
    <n v="13415"/>
    <x v="1"/>
    <x v="1"/>
    <n v="100000"/>
    <n v="1"/>
    <x v="4"/>
    <x v="4"/>
    <s v="Yes"/>
    <x v="4"/>
    <x v="1"/>
    <x v="2"/>
    <x v="49"/>
    <x v="1"/>
    <x v="1"/>
  </r>
  <r>
    <n v="17000"/>
    <x v="1"/>
    <x v="0"/>
    <n v="70000"/>
    <n v="4"/>
    <x v="0"/>
    <x v="0"/>
    <s v="Yes"/>
    <x v="2"/>
    <x v="1"/>
    <x v="2"/>
    <x v="1"/>
    <x v="0"/>
    <x v="1"/>
  </r>
  <r>
    <n v="14569"/>
    <x v="0"/>
    <x v="1"/>
    <n v="60000"/>
    <n v="1"/>
    <x v="4"/>
    <x v="2"/>
    <s v="Yes"/>
    <x v="0"/>
    <x v="0"/>
    <x v="2"/>
    <x v="11"/>
    <x v="0"/>
    <x v="0"/>
  </r>
  <r>
    <n v="13873"/>
    <x v="0"/>
    <x v="1"/>
    <n v="70000"/>
    <n v="3"/>
    <x v="4"/>
    <x v="2"/>
    <s v="Yes"/>
    <x v="0"/>
    <x v="0"/>
    <x v="2"/>
    <x v="11"/>
    <x v="0"/>
    <x v="1"/>
  </r>
  <r>
    <n v="20401"/>
    <x v="0"/>
    <x v="0"/>
    <n v="50000"/>
    <n v="4"/>
    <x v="0"/>
    <x v="4"/>
    <s v="Yes"/>
    <x v="2"/>
    <x v="3"/>
    <x v="2"/>
    <x v="46"/>
    <x v="1"/>
    <x v="1"/>
  </r>
  <r>
    <n v="21583"/>
    <x v="0"/>
    <x v="0"/>
    <n v="50000"/>
    <n v="1"/>
    <x v="0"/>
    <x v="0"/>
    <s v="Yes"/>
    <x v="0"/>
    <x v="0"/>
    <x v="2"/>
    <x v="17"/>
    <x v="0"/>
    <x v="1"/>
  </r>
  <r>
    <n v="12029"/>
    <x v="0"/>
    <x v="1"/>
    <n v="30000"/>
    <n v="0"/>
    <x v="3"/>
    <x v="1"/>
    <s v="No"/>
    <x v="2"/>
    <x v="0"/>
    <x v="2"/>
    <x v="26"/>
    <x v="2"/>
    <x v="0"/>
  </r>
  <r>
    <n v="18066"/>
    <x v="1"/>
    <x v="1"/>
    <n v="70000"/>
    <n v="5"/>
    <x v="0"/>
    <x v="4"/>
    <s v="Yes"/>
    <x v="4"/>
    <x v="4"/>
    <x v="2"/>
    <x v="2"/>
    <x v="1"/>
    <x v="1"/>
  </r>
  <r>
    <n v="28192"/>
    <x v="0"/>
    <x v="0"/>
    <n v="70000"/>
    <n v="5"/>
    <x v="4"/>
    <x v="2"/>
    <s v="Yes"/>
    <x v="4"/>
    <x v="4"/>
    <x v="2"/>
    <x v="30"/>
    <x v="0"/>
    <x v="0"/>
  </r>
  <r>
    <n v="16122"/>
    <x v="0"/>
    <x v="1"/>
    <n v="40000"/>
    <n v="4"/>
    <x v="2"/>
    <x v="0"/>
    <s v="Yes"/>
    <x v="2"/>
    <x v="0"/>
    <x v="2"/>
    <x v="20"/>
    <x v="0"/>
    <x v="1"/>
  </r>
  <r>
    <n v="18607"/>
    <x v="1"/>
    <x v="0"/>
    <n v="60000"/>
    <n v="4"/>
    <x v="0"/>
    <x v="0"/>
    <s v="Yes"/>
    <x v="2"/>
    <x v="1"/>
    <x v="2"/>
    <x v="0"/>
    <x v="0"/>
    <x v="1"/>
  </r>
  <r>
    <n v="28858"/>
    <x v="1"/>
    <x v="1"/>
    <n v="80000"/>
    <n v="3"/>
    <x v="0"/>
    <x v="0"/>
    <s v="Yes"/>
    <x v="0"/>
    <x v="1"/>
    <x v="2"/>
    <x v="8"/>
    <x v="0"/>
    <x v="0"/>
  </r>
  <r>
    <n v="14432"/>
    <x v="1"/>
    <x v="1"/>
    <n v="90000"/>
    <n v="4"/>
    <x v="4"/>
    <x v="4"/>
    <s v="Yes"/>
    <x v="1"/>
    <x v="2"/>
    <x v="2"/>
    <x v="49"/>
    <x v="1"/>
    <x v="0"/>
  </r>
  <r>
    <n v="26305"/>
    <x v="1"/>
    <x v="0"/>
    <n v="60000"/>
    <n v="2"/>
    <x v="0"/>
    <x v="0"/>
    <s v="No"/>
    <x v="0"/>
    <x v="0"/>
    <x v="2"/>
    <x v="4"/>
    <x v="0"/>
    <x v="1"/>
  </r>
  <r>
    <n v="22050"/>
    <x v="1"/>
    <x v="1"/>
    <n v="90000"/>
    <n v="4"/>
    <x v="0"/>
    <x v="4"/>
    <s v="Yes"/>
    <x v="1"/>
    <x v="3"/>
    <x v="2"/>
    <x v="13"/>
    <x v="0"/>
    <x v="1"/>
  </r>
  <r>
    <n v="25394"/>
    <x v="0"/>
    <x v="1"/>
    <n v="60000"/>
    <n v="1"/>
    <x v="4"/>
    <x v="2"/>
    <s v="Yes"/>
    <x v="0"/>
    <x v="1"/>
    <x v="2"/>
    <x v="17"/>
    <x v="0"/>
    <x v="1"/>
  </r>
  <r>
    <n v="19747"/>
    <x v="0"/>
    <x v="1"/>
    <n v="50000"/>
    <n v="4"/>
    <x v="0"/>
    <x v="4"/>
    <s v="Yes"/>
    <x v="2"/>
    <x v="4"/>
    <x v="2"/>
    <x v="18"/>
    <x v="1"/>
    <x v="0"/>
  </r>
  <r>
    <n v="23195"/>
    <x v="1"/>
    <x v="1"/>
    <n v="50000"/>
    <n v="3"/>
    <x v="0"/>
    <x v="0"/>
    <s v="Yes"/>
    <x v="2"/>
    <x v="1"/>
    <x v="2"/>
    <x v="3"/>
    <x v="0"/>
    <x v="1"/>
  </r>
  <r>
    <n v="21695"/>
    <x v="0"/>
    <x v="1"/>
    <n v="60000"/>
    <n v="0"/>
    <x v="4"/>
    <x v="0"/>
    <s v="Yes"/>
    <x v="0"/>
    <x v="3"/>
    <x v="2"/>
    <x v="32"/>
    <x v="0"/>
    <x v="1"/>
  </r>
  <r>
    <n v="13934"/>
    <x v="0"/>
    <x v="1"/>
    <n v="40000"/>
    <n v="4"/>
    <x v="2"/>
    <x v="0"/>
    <s v="Yes"/>
    <x v="2"/>
    <x v="1"/>
    <x v="2"/>
    <x v="30"/>
    <x v="0"/>
    <x v="0"/>
  </r>
  <r>
    <n v="13337"/>
    <x v="0"/>
    <x v="0"/>
    <n v="80000"/>
    <n v="5"/>
    <x v="0"/>
    <x v="4"/>
    <s v="Yes"/>
    <x v="2"/>
    <x v="2"/>
    <x v="2"/>
    <x v="46"/>
    <x v="1"/>
    <x v="0"/>
  </r>
  <r>
    <n v="27190"/>
    <x v="0"/>
    <x v="0"/>
    <n v="40000"/>
    <n v="3"/>
    <x v="1"/>
    <x v="1"/>
    <s v="Yes"/>
    <x v="1"/>
    <x v="3"/>
    <x v="2"/>
    <x v="21"/>
    <x v="0"/>
    <x v="0"/>
  </r>
  <r>
    <n v="28657"/>
    <x v="1"/>
    <x v="1"/>
    <n v="60000"/>
    <n v="2"/>
    <x v="0"/>
    <x v="0"/>
    <s v="Yes"/>
    <x v="0"/>
    <x v="1"/>
    <x v="2"/>
    <x v="4"/>
    <x v="0"/>
    <x v="1"/>
  </r>
  <r>
    <n v="21713"/>
    <x v="1"/>
    <x v="1"/>
    <n v="80000"/>
    <n v="5"/>
    <x v="4"/>
    <x v="0"/>
    <s v="No"/>
    <x v="0"/>
    <x v="0"/>
    <x v="2"/>
    <x v="15"/>
    <x v="0"/>
    <x v="0"/>
  </r>
  <r>
    <n v="21752"/>
    <x v="0"/>
    <x v="1"/>
    <n v="60000"/>
    <n v="3"/>
    <x v="4"/>
    <x v="4"/>
    <s v="Yes"/>
    <x v="2"/>
    <x v="4"/>
    <x v="2"/>
    <x v="46"/>
    <x v="1"/>
    <x v="0"/>
  </r>
  <r>
    <n v="27273"/>
    <x v="1"/>
    <x v="1"/>
    <n v="70000"/>
    <n v="3"/>
    <x v="4"/>
    <x v="2"/>
    <s v="No"/>
    <x v="0"/>
    <x v="0"/>
    <x v="2"/>
    <x v="11"/>
    <x v="0"/>
    <x v="1"/>
  </r>
  <r>
    <n v="22719"/>
    <x v="1"/>
    <x v="1"/>
    <n v="110000"/>
    <n v="3"/>
    <x v="0"/>
    <x v="4"/>
    <s v="Yes"/>
    <x v="3"/>
    <x v="1"/>
    <x v="2"/>
    <x v="8"/>
    <x v="0"/>
    <x v="1"/>
  </r>
  <r>
    <n v="22042"/>
    <x v="0"/>
    <x v="0"/>
    <n v="70000"/>
    <n v="0"/>
    <x v="1"/>
    <x v="0"/>
    <s v="Yes"/>
    <x v="2"/>
    <x v="2"/>
    <x v="2"/>
    <x v="17"/>
    <x v="0"/>
    <x v="1"/>
  </r>
  <r>
    <n v="21451"/>
    <x v="0"/>
    <x v="0"/>
    <n v="40000"/>
    <n v="4"/>
    <x v="2"/>
    <x v="2"/>
    <s v="Yes"/>
    <x v="2"/>
    <x v="4"/>
    <x v="2"/>
    <x v="33"/>
    <x v="1"/>
    <x v="0"/>
  </r>
  <r>
    <n v="20754"/>
    <x v="0"/>
    <x v="1"/>
    <n v="30000"/>
    <n v="2"/>
    <x v="2"/>
    <x v="0"/>
    <s v="Yes"/>
    <x v="2"/>
    <x v="3"/>
    <x v="2"/>
    <x v="36"/>
    <x v="0"/>
    <x v="0"/>
  </r>
  <r>
    <n v="12153"/>
    <x v="1"/>
    <x v="0"/>
    <n v="70000"/>
    <n v="3"/>
    <x v="1"/>
    <x v="2"/>
    <s v="Yes"/>
    <x v="1"/>
    <x v="2"/>
    <x v="2"/>
    <x v="38"/>
    <x v="0"/>
    <x v="1"/>
  </r>
  <r>
    <n v="16895"/>
    <x v="0"/>
    <x v="0"/>
    <n v="40000"/>
    <n v="3"/>
    <x v="1"/>
    <x v="2"/>
    <s v="No"/>
    <x v="2"/>
    <x v="3"/>
    <x v="2"/>
    <x v="9"/>
    <x v="0"/>
    <x v="1"/>
  </r>
  <r>
    <n v="26728"/>
    <x v="1"/>
    <x v="1"/>
    <n v="70000"/>
    <n v="3"/>
    <x v="4"/>
    <x v="4"/>
    <s v="No"/>
    <x v="2"/>
    <x v="3"/>
    <x v="2"/>
    <x v="39"/>
    <x v="0"/>
    <x v="1"/>
  </r>
  <r>
    <n v="11090"/>
    <x v="1"/>
    <x v="1"/>
    <n v="90000"/>
    <n v="2"/>
    <x v="1"/>
    <x v="2"/>
    <s v="Yes"/>
    <x v="1"/>
    <x v="1"/>
    <x v="2"/>
    <x v="28"/>
    <x v="0"/>
    <x v="1"/>
  </r>
  <r>
    <n v="15862"/>
    <x v="1"/>
    <x v="0"/>
    <n v="50000"/>
    <n v="0"/>
    <x v="4"/>
    <x v="0"/>
    <s v="Yes"/>
    <x v="0"/>
    <x v="3"/>
    <x v="2"/>
    <x v="6"/>
    <x v="0"/>
    <x v="1"/>
  </r>
  <r>
    <n v="26495"/>
    <x v="1"/>
    <x v="0"/>
    <n v="40000"/>
    <n v="2"/>
    <x v="2"/>
    <x v="2"/>
    <s v="Yes"/>
    <x v="2"/>
    <x v="4"/>
    <x v="2"/>
    <x v="42"/>
    <x v="1"/>
    <x v="0"/>
  </r>
  <r>
    <n v="11823"/>
    <x v="0"/>
    <x v="0"/>
    <n v="70000"/>
    <n v="0"/>
    <x v="4"/>
    <x v="2"/>
    <s v="Yes"/>
    <x v="0"/>
    <x v="1"/>
    <x v="2"/>
    <x v="32"/>
    <x v="0"/>
    <x v="0"/>
  </r>
  <r>
    <n v="23449"/>
    <x v="0"/>
    <x v="1"/>
    <n v="60000"/>
    <n v="2"/>
    <x v="2"/>
    <x v="2"/>
    <s v="Yes"/>
    <x v="2"/>
    <x v="2"/>
    <x v="2"/>
    <x v="28"/>
    <x v="0"/>
    <x v="0"/>
  </r>
  <r>
    <n v="23459"/>
    <x v="0"/>
    <x v="1"/>
    <n v="60000"/>
    <n v="2"/>
    <x v="2"/>
    <x v="2"/>
    <s v="Yes"/>
    <x v="2"/>
    <x v="2"/>
    <x v="2"/>
    <x v="5"/>
    <x v="0"/>
    <x v="0"/>
  </r>
  <r>
    <n v="19543"/>
    <x v="0"/>
    <x v="1"/>
    <n v="70000"/>
    <n v="5"/>
    <x v="4"/>
    <x v="2"/>
    <s v="No"/>
    <x v="4"/>
    <x v="4"/>
    <x v="2"/>
    <x v="15"/>
    <x v="0"/>
    <x v="0"/>
  </r>
  <r>
    <n v="14914"/>
    <x v="0"/>
    <x v="0"/>
    <n v="40000"/>
    <n v="1"/>
    <x v="1"/>
    <x v="1"/>
    <s v="Yes"/>
    <x v="1"/>
    <x v="3"/>
    <x v="2"/>
    <x v="38"/>
    <x v="0"/>
    <x v="1"/>
  </r>
  <r>
    <n v="12033"/>
    <x v="1"/>
    <x v="0"/>
    <n v="40000"/>
    <n v="0"/>
    <x v="2"/>
    <x v="0"/>
    <s v="No"/>
    <x v="2"/>
    <x v="0"/>
    <x v="2"/>
    <x v="40"/>
    <x v="2"/>
    <x v="1"/>
  </r>
  <r>
    <n v="11941"/>
    <x v="1"/>
    <x v="1"/>
    <n v="60000"/>
    <n v="0"/>
    <x v="1"/>
    <x v="0"/>
    <s v="Yes"/>
    <x v="0"/>
    <x v="2"/>
    <x v="2"/>
    <x v="19"/>
    <x v="2"/>
    <x v="0"/>
  </r>
  <r>
    <n v="14389"/>
    <x v="0"/>
    <x v="1"/>
    <n v="60000"/>
    <n v="2"/>
    <x v="0"/>
    <x v="4"/>
    <s v="Yes"/>
    <x v="0"/>
    <x v="1"/>
    <x v="2"/>
    <x v="14"/>
    <x v="1"/>
    <x v="0"/>
  </r>
  <r>
    <n v="18050"/>
    <x v="0"/>
    <x v="0"/>
    <n v="60000"/>
    <n v="1"/>
    <x v="1"/>
    <x v="0"/>
    <s v="Yes"/>
    <x v="1"/>
    <x v="0"/>
    <x v="2"/>
    <x v="12"/>
    <x v="0"/>
    <x v="1"/>
  </r>
  <r>
    <n v="19856"/>
    <x v="0"/>
    <x v="0"/>
    <n v="60000"/>
    <n v="4"/>
    <x v="0"/>
    <x v="4"/>
    <s v="Yes"/>
    <x v="2"/>
    <x v="1"/>
    <x v="2"/>
    <x v="2"/>
    <x v="1"/>
    <x v="0"/>
  </r>
  <r>
    <n v="11663"/>
    <x v="0"/>
    <x v="1"/>
    <n v="70000"/>
    <n v="4"/>
    <x v="4"/>
    <x v="2"/>
    <s v="Yes"/>
    <x v="0"/>
    <x v="0"/>
    <x v="2"/>
    <x v="4"/>
    <x v="0"/>
    <x v="1"/>
  </r>
  <r>
    <n v="27740"/>
    <x v="0"/>
    <x v="0"/>
    <n v="40000"/>
    <n v="0"/>
    <x v="2"/>
    <x v="0"/>
    <s v="Yes"/>
    <x v="2"/>
    <x v="2"/>
    <x v="2"/>
    <x v="40"/>
    <x v="2"/>
    <x v="0"/>
  </r>
  <r>
    <n v="23455"/>
    <x v="1"/>
    <x v="1"/>
    <n v="80000"/>
    <n v="2"/>
    <x v="3"/>
    <x v="0"/>
    <s v="No"/>
    <x v="2"/>
    <x v="3"/>
    <x v="2"/>
    <x v="5"/>
    <x v="0"/>
    <x v="0"/>
  </r>
  <r>
    <n v="15292"/>
    <x v="1"/>
    <x v="0"/>
    <n v="60000"/>
    <n v="1"/>
    <x v="4"/>
    <x v="0"/>
    <s v="Yes"/>
    <x v="0"/>
    <x v="3"/>
    <x v="2"/>
    <x v="11"/>
    <x v="0"/>
    <x v="0"/>
  </r>
  <r>
    <n v="21587"/>
    <x v="0"/>
    <x v="0"/>
    <n v="60000"/>
    <n v="1"/>
    <x v="4"/>
    <x v="0"/>
    <s v="Yes"/>
    <x v="0"/>
    <x v="1"/>
    <x v="2"/>
    <x v="17"/>
    <x v="0"/>
    <x v="1"/>
  </r>
  <r>
    <n v="23513"/>
    <x v="0"/>
    <x v="0"/>
    <n v="40000"/>
    <n v="3"/>
    <x v="1"/>
    <x v="2"/>
    <s v="Yes"/>
    <x v="2"/>
    <x v="2"/>
    <x v="2"/>
    <x v="9"/>
    <x v="0"/>
    <x v="0"/>
  </r>
  <r>
    <n v="24322"/>
    <x v="0"/>
    <x v="0"/>
    <n v="60000"/>
    <n v="4"/>
    <x v="0"/>
    <x v="0"/>
    <s v="No"/>
    <x v="2"/>
    <x v="0"/>
    <x v="2"/>
    <x v="0"/>
    <x v="0"/>
    <x v="0"/>
  </r>
  <r>
    <n v="26298"/>
    <x v="0"/>
    <x v="0"/>
    <n v="50000"/>
    <n v="1"/>
    <x v="0"/>
    <x v="0"/>
    <s v="Yes"/>
    <x v="0"/>
    <x v="1"/>
    <x v="2"/>
    <x v="17"/>
    <x v="0"/>
    <x v="1"/>
  </r>
  <r>
    <n v="25419"/>
    <x v="1"/>
    <x v="1"/>
    <n v="50000"/>
    <n v="2"/>
    <x v="0"/>
    <x v="0"/>
    <s v="No"/>
    <x v="1"/>
    <x v="0"/>
    <x v="2"/>
    <x v="13"/>
    <x v="0"/>
    <x v="1"/>
  </r>
  <r>
    <n v="13343"/>
    <x v="0"/>
    <x v="0"/>
    <n v="90000"/>
    <n v="5"/>
    <x v="0"/>
    <x v="4"/>
    <s v="Yes"/>
    <x v="2"/>
    <x v="3"/>
    <x v="2"/>
    <x v="18"/>
    <x v="1"/>
    <x v="1"/>
  </r>
  <r>
    <n v="11303"/>
    <x v="1"/>
    <x v="0"/>
    <n v="90000"/>
    <n v="4"/>
    <x v="2"/>
    <x v="2"/>
    <s v="No"/>
    <x v="4"/>
    <x v="3"/>
    <x v="2"/>
    <x v="12"/>
    <x v="0"/>
    <x v="1"/>
  </r>
  <r>
    <n v="21693"/>
    <x v="1"/>
    <x v="0"/>
    <n v="60000"/>
    <n v="0"/>
    <x v="4"/>
    <x v="0"/>
    <s v="No"/>
    <x v="0"/>
    <x v="0"/>
    <x v="2"/>
    <x v="8"/>
    <x v="0"/>
    <x v="0"/>
  </r>
  <r>
    <n v="28056"/>
    <x v="0"/>
    <x v="1"/>
    <n v="70000"/>
    <n v="2"/>
    <x v="3"/>
    <x v="0"/>
    <s v="Yes"/>
    <x v="2"/>
    <x v="4"/>
    <x v="2"/>
    <x v="39"/>
    <x v="0"/>
    <x v="0"/>
  </r>
  <r>
    <n v="11788"/>
    <x v="1"/>
    <x v="0"/>
    <n v="70000"/>
    <n v="1"/>
    <x v="4"/>
    <x v="2"/>
    <s v="Yes"/>
    <x v="0"/>
    <x v="1"/>
    <x v="2"/>
    <x v="17"/>
    <x v="0"/>
    <x v="0"/>
  </r>
  <r>
    <n v="22296"/>
    <x v="0"/>
    <x v="1"/>
    <n v="70000"/>
    <n v="0"/>
    <x v="0"/>
    <x v="2"/>
    <s v="No"/>
    <x v="1"/>
    <x v="0"/>
    <x v="2"/>
    <x v="13"/>
    <x v="0"/>
    <x v="0"/>
  </r>
  <r>
    <n v="15319"/>
    <x v="0"/>
    <x v="0"/>
    <n v="70000"/>
    <n v="4"/>
    <x v="0"/>
    <x v="4"/>
    <s v="No"/>
    <x v="1"/>
    <x v="3"/>
    <x v="2"/>
    <x v="14"/>
    <x v="1"/>
    <x v="0"/>
  </r>
  <r>
    <n v="17654"/>
    <x v="1"/>
    <x v="0"/>
    <n v="40000"/>
    <n v="3"/>
    <x v="1"/>
    <x v="1"/>
    <s v="Yes"/>
    <x v="1"/>
    <x v="3"/>
    <x v="2"/>
    <x v="25"/>
    <x v="2"/>
    <x v="1"/>
  </r>
  <r>
    <n v="14662"/>
    <x v="0"/>
    <x v="1"/>
    <n v="60000"/>
    <n v="1"/>
    <x v="0"/>
    <x v="2"/>
    <s v="Yes"/>
    <x v="1"/>
    <x v="0"/>
    <x v="2"/>
    <x v="28"/>
    <x v="0"/>
    <x v="1"/>
  </r>
  <r>
    <n v="17541"/>
    <x v="0"/>
    <x v="0"/>
    <n v="40000"/>
    <n v="4"/>
    <x v="2"/>
    <x v="0"/>
    <s v="Yes"/>
    <x v="2"/>
    <x v="1"/>
    <x v="2"/>
    <x v="1"/>
    <x v="0"/>
    <x v="0"/>
  </r>
  <r>
    <n v="13886"/>
    <x v="0"/>
    <x v="0"/>
    <n v="70000"/>
    <n v="4"/>
    <x v="4"/>
    <x v="2"/>
    <s v="Yes"/>
    <x v="0"/>
    <x v="1"/>
    <x v="2"/>
    <x v="11"/>
    <x v="0"/>
    <x v="1"/>
  </r>
  <r>
    <n v="13073"/>
    <x v="0"/>
    <x v="0"/>
    <n v="60000"/>
    <n v="0"/>
    <x v="1"/>
    <x v="2"/>
    <s v="Yes"/>
    <x v="2"/>
    <x v="2"/>
    <x v="2"/>
    <x v="25"/>
    <x v="2"/>
    <x v="0"/>
  </r>
  <r>
    <n v="21940"/>
    <x v="0"/>
    <x v="1"/>
    <n v="90000"/>
    <n v="5"/>
    <x v="4"/>
    <x v="2"/>
    <s v="Yes"/>
    <x v="0"/>
    <x v="0"/>
    <x v="2"/>
    <x v="15"/>
    <x v="0"/>
    <x v="1"/>
  </r>
  <r>
    <n v="20196"/>
    <x v="0"/>
    <x v="1"/>
    <n v="60000"/>
    <n v="1"/>
    <x v="1"/>
    <x v="0"/>
    <s v="Yes"/>
    <x v="1"/>
    <x v="1"/>
    <x v="2"/>
    <x v="12"/>
    <x v="0"/>
    <x v="1"/>
  </r>
  <r>
    <n v="23491"/>
    <x v="1"/>
    <x v="1"/>
    <n v="100000"/>
    <n v="0"/>
    <x v="1"/>
    <x v="2"/>
    <s v="No"/>
    <x v="3"/>
    <x v="3"/>
    <x v="2"/>
    <x v="12"/>
    <x v="0"/>
    <x v="0"/>
  </r>
  <r>
    <n v="16651"/>
    <x v="0"/>
    <x v="0"/>
    <n v="120000"/>
    <n v="2"/>
    <x v="0"/>
    <x v="4"/>
    <s v="Yes"/>
    <x v="4"/>
    <x v="2"/>
    <x v="2"/>
    <x v="24"/>
    <x v="1"/>
    <x v="0"/>
  </r>
  <r>
    <n v="16813"/>
    <x v="0"/>
    <x v="1"/>
    <n v="60000"/>
    <n v="2"/>
    <x v="1"/>
    <x v="2"/>
    <s v="Yes"/>
    <x v="2"/>
    <x v="4"/>
    <x v="2"/>
    <x v="10"/>
    <x v="1"/>
    <x v="0"/>
  </r>
  <r>
    <n v="16007"/>
    <x v="0"/>
    <x v="0"/>
    <n v="90000"/>
    <n v="5"/>
    <x v="0"/>
    <x v="4"/>
    <s v="Yes"/>
    <x v="2"/>
    <x v="3"/>
    <x v="2"/>
    <x v="29"/>
    <x v="1"/>
    <x v="1"/>
  </r>
  <r>
    <n v="27434"/>
    <x v="1"/>
    <x v="1"/>
    <n v="70000"/>
    <n v="4"/>
    <x v="1"/>
    <x v="2"/>
    <s v="Yes"/>
    <x v="1"/>
    <x v="4"/>
    <x v="2"/>
    <x v="16"/>
    <x v="1"/>
    <x v="0"/>
  </r>
  <r>
    <n v="27756"/>
    <x v="1"/>
    <x v="0"/>
    <n v="50000"/>
    <n v="3"/>
    <x v="0"/>
    <x v="0"/>
    <s v="No"/>
    <x v="1"/>
    <x v="0"/>
    <x v="2"/>
    <x v="8"/>
    <x v="0"/>
    <x v="0"/>
  </r>
  <r>
    <n v="23818"/>
    <x v="0"/>
    <x v="0"/>
    <n v="50000"/>
    <n v="0"/>
    <x v="4"/>
    <x v="0"/>
    <s v="Yes"/>
    <x v="0"/>
    <x v="3"/>
    <x v="2"/>
    <x v="6"/>
    <x v="0"/>
    <x v="1"/>
  </r>
  <r>
    <n v="19012"/>
    <x v="0"/>
    <x v="1"/>
    <n v="80000"/>
    <n v="3"/>
    <x v="0"/>
    <x v="4"/>
    <s v="Yes"/>
    <x v="1"/>
    <x v="3"/>
    <x v="2"/>
    <x v="16"/>
    <x v="1"/>
    <x v="0"/>
  </r>
  <r>
    <n v="18329"/>
    <x v="1"/>
    <x v="1"/>
    <n v="30000"/>
    <n v="0"/>
    <x v="3"/>
    <x v="1"/>
    <s v="No"/>
    <x v="2"/>
    <x v="2"/>
    <x v="2"/>
    <x v="40"/>
    <x v="2"/>
    <x v="0"/>
  </r>
  <r>
    <n v="29037"/>
    <x v="0"/>
    <x v="1"/>
    <n v="60000"/>
    <n v="0"/>
    <x v="4"/>
    <x v="2"/>
    <s v="No"/>
    <x v="0"/>
    <x v="0"/>
    <x v="2"/>
    <x v="32"/>
    <x v="0"/>
    <x v="0"/>
  </r>
  <r>
    <n v="26576"/>
    <x v="0"/>
    <x v="0"/>
    <n v="60000"/>
    <n v="0"/>
    <x v="1"/>
    <x v="0"/>
    <s v="Yes"/>
    <x v="2"/>
    <x v="2"/>
    <x v="2"/>
    <x v="23"/>
    <x v="0"/>
    <x v="0"/>
  </r>
  <r>
    <n v="12192"/>
    <x v="1"/>
    <x v="0"/>
    <n v="60000"/>
    <n v="2"/>
    <x v="3"/>
    <x v="0"/>
    <s v="No"/>
    <x v="2"/>
    <x v="3"/>
    <x v="2"/>
    <x v="36"/>
    <x v="0"/>
    <x v="0"/>
  </r>
  <r>
    <n v="14887"/>
    <x v="0"/>
    <x v="0"/>
    <n v="30000"/>
    <n v="1"/>
    <x v="2"/>
    <x v="1"/>
    <s v="Yes"/>
    <x v="1"/>
    <x v="2"/>
    <x v="2"/>
    <x v="31"/>
    <x v="0"/>
    <x v="0"/>
  </r>
  <r>
    <n v="11734"/>
    <x v="0"/>
    <x v="1"/>
    <n v="60000"/>
    <n v="1"/>
    <x v="1"/>
    <x v="0"/>
    <s v="No"/>
    <x v="1"/>
    <x v="0"/>
    <x v="2"/>
    <x v="15"/>
    <x v="0"/>
    <x v="0"/>
  </r>
  <r>
    <n v="17462"/>
    <x v="0"/>
    <x v="1"/>
    <n v="70000"/>
    <n v="3"/>
    <x v="4"/>
    <x v="4"/>
    <s v="Yes"/>
    <x v="2"/>
    <x v="2"/>
    <x v="2"/>
    <x v="39"/>
    <x v="0"/>
    <x v="1"/>
  </r>
  <r>
    <n v="20659"/>
    <x v="0"/>
    <x v="1"/>
    <n v="70000"/>
    <n v="3"/>
    <x v="4"/>
    <x v="2"/>
    <s v="Yes"/>
    <x v="0"/>
    <x v="0"/>
    <x v="2"/>
    <x v="11"/>
    <x v="0"/>
    <x v="1"/>
  </r>
  <r>
    <n v="28004"/>
    <x v="0"/>
    <x v="0"/>
    <n v="60000"/>
    <n v="3"/>
    <x v="0"/>
    <x v="4"/>
    <s v="Yes"/>
    <x v="2"/>
    <x v="4"/>
    <x v="2"/>
    <x v="29"/>
    <x v="1"/>
    <x v="0"/>
  </r>
  <r>
    <n v="19741"/>
    <x v="1"/>
    <x v="0"/>
    <n v="80000"/>
    <n v="4"/>
    <x v="4"/>
    <x v="4"/>
    <s v="Yes"/>
    <x v="2"/>
    <x v="2"/>
    <x v="2"/>
    <x v="27"/>
    <x v="1"/>
    <x v="0"/>
  </r>
  <r>
    <n v="17450"/>
    <x v="0"/>
    <x v="1"/>
    <n v="80000"/>
    <n v="5"/>
    <x v="1"/>
    <x v="2"/>
    <s v="Yes"/>
    <x v="4"/>
    <x v="2"/>
    <x v="2"/>
    <x v="12"/>
    <x v="0"/>
    <x v="0"/>
  </r>
  <r>
    <n v="17337"/>
    <x v="1"/>
    <x v="1"/>
    <n v="40000"/>
    <n v="0"/>
    <x v="2"/>
    <x v="0"/>
    <s v="Yes"/>
    <x v="1"/>
    <x v="2"/>
    <x v="2"/>
    <x v="23"/>
    <x v="0"/>
    <x v="0"/>
  </r>
  <r>
    <n v="18594"/>
    <x v="1"/>
    <x v="0"/>
    <n v="80000"/>
    <n v="3"/>
    <x v="0"/>
    <x v="0"/>
    <s v="Yes"/>
    <x v="4"/>
    <x v="4"/>
    <x v="2"/>
    <x v="8"/>
    <x v="0"/>
    <x v="1"/>
  </r>
  <r>
    <n v="15982"/>
    <x v="0"/>
    <x v="1"/>
    <n v="110000"/>
    <n v="5"/>
    <x v="1"/>
    <x v="2"/>
    <s v="Yes"/>
    <x v="3"/>
    <x v="1"/>
    <x v="2"/>
    <x v="30"/>
    <x v="0"/>
    <x v="0"/>
  </r>
  <r>
    <n v="28625"/>
    <x v="1"/>
    <x v="1"/>
    <n v="40000"/>
    <n v="2"/>
    <x v="1"/>
    <x v="1"/>
    <s v="No"/>
    <x v="1"/>
    <x v="3"/>
    <x v="2"/>
    <x v="15"/>
    <x v="0"/>
    <x v="1"/>
  </r>
  <r>
    <n v="11269"/>
    <x v="0"/>
    <x v="1"/>
    <n v="130000"/>
    <n v="2"/>
    <x v="4"/>
    <x v="4"/>
    <s v="Yes"/>
    <x v="2"/>
    <x v="0"/>
    <x v="2"/>
    <x v="3"/>
    <x v="0"/>
    <x v="0"/>
  </r>
  <r>
    <n v="25148"/>
    <x v="0"/>
    <x v="1"/>
    <n v="60000"/>
    <n v="2"/>
    <x v="2"/>
    <x v="2"/>
    <s v="No"/>
    <x v="2"/>
    <x v="3"/>
    <x v="2"/>
    <x v="28"/>
    <x v="0"/>
    <x v="1"/>
  </r>
  <r>
    <n v="13920"/>
    <x v="1"/>
    <x v="0"/>
    <n v="50000"/>
    <n v="4"/>
    <x v="0"/>
    <x v="0"/>
    <s v="Yes"/>
    <x v="2"/>
    <x v="0"/>
    <x v="2"/>
    <x v="0"/>
    <x v="0"/>
    <x v="0"/>
  </r>
  <r>
    <n v="23704"/>
    <x v="1"/>
    <x v="1"/>
    <n v="40000"/>
    <n v="5"/>
    <x v="2"/>
    <x v="2"/>
    <s v="Yes"/>
    <x v="3"/>
    <x v="4"/>
    <x v="2"/>
    <x v="2"/>
    <x v="1"/>
    <x v="1"/>
  </r>
  <r>
    <n v="28972"/>
    <x v="1"/>
    <x v="0"/>
    <n v="60000"/>
    <n v="3"/>
    <x v="4"/>
    <x v="4"/>
    <s v="Yes"/>
    <x v="2"/>
    <x v="4"/>
    <x v="2"/>
    <x v="29"/>
    <x v="1"/>
    <x v="0"/>
  </r>
  <r>
    <n v="22730"/>
    <x v="0"/>
    <x v="1"/>
    <n v="70000"/>
    <n v="5"/>
    <x v="0"/>
    <x v="4"/>
    <s v="Yes"/>
    <x v="2"/>
    <x v="4"/>
    <x v="2"/>
    <x v="18"/>
    <x v="1"/>
    <x v="0"/>
  </r>
  <r>
    <n v="29134"/>
    <x v="0"/>
    <x v="1"/>
    <n v="60000"/>
    <n v="4"/>
    <x v="0"/>
    <x v="0"/>
    <s v="No"/>
    <x v="4"/>
    <x v="4"/>
    <x v="2"/>
    <x v="0"/>
    <x v="0"/>
    <x v="0"/>
  </r>
  <r>
    <n v="14332"/>
    <x v="1"/>
    <x v="0"/>
    <n v="30000"/>
    <n v="0"/>
    <x v="2"/>
    <x v="0"/>
    <s v="No"/>
    <x v="2"/>
    <x v="2"/>
    <x v="2"/>
    <x v="22"/>
    <x v="2"/>
    <x v="0"/>
  </r>
  <r>
    <n v="19117"/>
    <x v="1"/>
    <x v="0"/>
    <n v="60000"/>
    <n v="1"/>
    <x v="4"/>
    <x v="2"/>
    <s v="Yes"/>
    <x v="0"/>
    <x v="1"/>
    <x v="2"/>
    <x v="4"/>
    <x v="0"/>
    <x v="1"/>
  </r>
  <r>
    <n v="22864"/>
    <x v="0"/>
    <x v="1"/>
    <n v="90000"/>
    <n v="2"/>
    <x v="1"/>
    <x v="2"/>
    <s v="No"/>
    <x v="0"/>
    <x v="2"/>
    <x v="2"/>
    <x v="38"/>
    <x v="0"/>
    <x v="1"/>
  </r>
  <r>
    <n v="11292"/>
    <x v="1"/>
    <x v="1"/>
    <n v="150000"/>
    <n v="1"/>
    <x v="1"/>
    <x v="2"/>
    <s v="No"/>
    <x v="4"/>
    <x v="0"/>
    <x v="2"/>
    <x v="20"/>
    <x v="0"/>
    <x v="1"/>
  </r>
  <r>
    <n v="13466"/>
    <x v="0"/>
    <x v="1"/>
    <n v="80000"/>
    <n v="5"/>
    <x v="1"/>
    <x v="2"/>
    <s v="Yes"/>
    <x v="4"/>
    <x v="3"/>
    <x v="2"/>
    <x v="30"/>
    <x v="0"/>
    <x v="0"/>
  </r>
  <r>
    <n v="23731"/>
    <x v="0"/>
    <x v="1"/>
    <n v="60000"/>
    <n v="2"/>
    <x v="2"/>
    <x v="2"/>
    <s v="Yes"/>
    <x v="2"/>
    <x v="1"/>
    <x v="2"/>
    <x v="9"/>
    <x v="0"/>
    <x v="1"/>
  </r>
  <r>
    <n v="28672"/>
    <x v="1"/>
    <x v="1"/>
    <n v="70000"/>
    <n v="4"/>
    <x v="4"/>
    <x v="2"/>
    <s v="Yes"/>
    <x v="0"/>
    <x v="1"/>
    <x v="2"/>
    <x v="11"/>
    <x v="0"/>
    <x v="1"/>
  </r>
  <r>
    <n v="11809"/>
    <x v="0"/>
    <x v="1"/>
    <n v="60000"/>
    <n v="2"/>
    <x v="0"/>
    <x v="0"/>
    <s v="Yes"/>
    <x v="0"/>
    <x v="0"/>
    <x v="2"/>
    <x v="13"/>
    <x v="0"/>
    <x v="1"/>
  </r>
  <r>
    <n v="19664"/>
    <x v="1"/>
    <x v="1"/>
    <n v="100000"/>
    <n v="3"/>
    <x v="0"/>
    <x v="4"/>
    <s v="No"/>
    <x v="4"/>
    <x v="3"/>
    <x v="2"/>
    <x v="13"/>
    <x v="0"/>
    <x v="0"/>
  </r>
  <r>
    <n v="12121"/>
    <x v="1"/>
    <x v="1"/>
    <n v="60000"/>
    <n v="3"/>
    <x v="2"/>
    <x v="2"/>
    <s v="Yes"/>
    <x v="2"/>
    <x v="4"/>
    <x v="2"/>
    <x v="39"/>
    <x v="0"/>
    <x v="1"/>
  </r>
  <r>
    <n v="13507"/>
    <x v="0"/>
    <x v="0"/>
    <n v="10000"/>
    <n v="2"/>
    <x v="1"/>
    <x v="3"/>
    <s v="Yes"/>
    <x v="0"/>
    <x v="3"/>
    <x v="0"/>
    <x v="5"/>
    <x v="0"/>
    <x v="0"/>
  </r>
  <r>
    <n v="19280"/>
    <x v="0"/>
    <x v="1"/>
    <n v="120000"/>
    <n v="2"/>
    <x v="1"/>
    <x v="3"/>
    <s v="Yes"/>
    <x v="1"/>
    <x v="0"/>
    <x v="0"/>
    <x v="8"/>
    <x v="0"/>
    <x v="1"/>
  </r>
  <r>
    <n v="22173"/>
    <x v="0"/>
    <x v="0"/>
    <n v="30000"/>
    <n v="3"/>
    <x v="2"/>
    <x v="0"/>
    <s v="No"/>
    <x v="2"/>
    <x v="3"/>
    <x v="1"/>
    <x v="9"/>
    <x v="0"/>
    <x v="1"/>
  </r>
  <r>
    <n v="12697"/>
    <x v="1"/>
    <x v="0"/>
    <n v="90000"/>
    <n v="0"/>
    <x v="0"/>
    <x v="2"/>
    <s v="No"/>
    <x v="3"/>
    <x v="4"/>
    <x v="1"/>
    <x v="4"/>
    <x v="0"/>
    <x v="0"/>
  </r>
  <r>
    <n v="11434"/>
    <x v="0"/>
    <x v="1"/>
    <n v="170000"/>
    <n v="5"/>
    <x v="1"/>
    <x v="2"/>
    <s v="Yes"/>
    <x v="0"/>
    <x v="0"/>
    <x v="0"/>
    <x v="10"/>
    <x v="1"/>
    <x v="0"/>
  </r>
  <r>
    <n v="25323"/>
    <x v="0"/>
    <x v="1"/>
    <n v="40000"/>
    <n v="2"/>
    <x v="1"/>
    <x v="1"/>
    <s v="Yes"/>
    <x v="1"/>
    <x v="3"/>
    <x v="0"/>
    <x v="11"/>
    <x v="0"/>
    <x v="1"/>
  </r>
  <r>
    <n v="23542"/>
    <x v="1"/>
    <x v="1"/>
    <n v="60000"/>
    <n v="1"/>
    <x v="1"/>
    <x v="0"/>
    <s v="No"/>
    <x v="1"/>
    <x v="0"/>
    <x v="1"/>
    <x v="12"/>
    <x v="0"/>
    <x v="1"/>
  </r>
  <r>
    <n v="20870"/>
    <x v="1"/>
    <x v="0"/>
    <n v="10000"/>
    <n v="2"/>
    <x v="2"/>
    <x v="3"/>
    <s v="Yes"/>
    <x v="1"/>
    <x v="0"/>
    <x v="0"/>
    <x v="13"/>
    <x v="0"/>
    <x v="1"/>
  </r>
  <r>
    <n v="23316"/>
    <x v="1"/>
    <x v="1"/>
    <n v="30000"/>
    <n v="3"/>
    <x v="1"/>
    <x v="1"/>
    <s v="No"/>
    <x v="2"/>
    <x v="3"/>
    <x v="1"/>
    <x v="14"/>
    <x v="1"/>
    <x v="1"/>
  </r>
  <r>
    <n v="12610"/>
    <x v="0"/>
    <x v="0"/>
    <n v="30000"/>
    <n v="1"/>
    <x v="0"/>
    <x v="1"/>
    <s v="Yes"/>
    <x v="0"/>
    <x v="0"/>
    <x v="0"/>
    <x v="15"/>
    <x v="0"/>
    <x v="0"/>
  </r>
  <r>
    <n v="27183"/>
    <x v="1"/>
    <x v="1"/>
    <n v="40000"/>
    <n v="2"/>
    <x v="1"/>
    <x v="1"/>
    <s v="Yes"/>
    <x v="1"/>
    <x v="3"/>
    <x v="0"/>
    <x v="11"/>
    <x v="0"/>
    <x v="1"/>
  </r>
  <r>
    <n v="25940"/>
    <x v="1"/>
    <x v="1"/>
    <n v="20000"/>
    <n v="2"/>
    <x v="3"/>
    <x v="1"/>
    <s v="Yes"/>
    <x v="2"/>
    <x v="2"/>
    <x v="1"/>
    <x v="10"/>
    <x v="1"/>
    <x v="1"/>
  </r>
  <r>
    <n v="25598"/>
    <x v="0"/>
    <x v="0"/>
    <n v="40000"/>
    <n v="0"/>
    <x v="4"/>
    <x v="1"/>
    <s v="Yes"/>
    <x v="0"/>
    <x v="0"/>
    <x v="0"/>
    <x v="4"/>
    <x v="0"/>
    <x v="1"/>
  </r>
  <r>
    <n v="21564"/>
    <x v="1"/>
    <x v="0"/>
    <n v="80000"/>
    <n v="0"/>
    <x v="0"/>
    <x v="2"/>
    <s v="Yes"/>
    <x v="3"/>
    <x v="4"/>
    <x v="1"/>
    <x v="11"/>
    <x v="0"/>
    <x v="0"/>
  </r>
  <r>
    <n v="19193"/>
    <x v="1"/>
    <x v="1"/>
    <n v="40000"/>
    <n v="2"/>
    <x v="1"/>
    <x v="1"/>
    <s v="Yes"/>
    <x v="0"/>
    <x v="3"/>
    <x v="0"/>
    <x v="11"/>
    <x v="0"/>
    <x v="1"/>
  </r>
  <r>
    <n v="26412"/>
    <x v="0"/>
    <x v="0"/>
    <n v="80000"/>
    <n v="5"/>
    <x v="2"/>
    <x v="4"/>
    <s v="No"/>
    <x v="4"/>
    <x v="2"/>
    <x v="0"/>
    <x v="16"/>
    <x v="1"/>
    <x v="0"/>
  </r>
  <r>
    <n v="27184"/>
    <x v="1"/>
    <x v="1"/>
    <n v="40000"/>
    <n v="2"/>
    <x v="1"/>
    <x v="1"/>
    <s v="No"/>
    <x v="1"/>
    <x v="0"/>
    <x v="0"/>
    <x v="17"/>
    <x v="0"/>
    <x v="0"/>
  </r>
  <r>
    <n v="12590"/>
    <x v="1"/>
    <x v="1"/>
    <n v="30000"/>
    <n v="1"/>
    <x v="0"/>
    <x v="1"/>
    <s v="Yes"/>
    <x v="0"/>
    <x v="0"/>
    <x v="0"/>
    <x v="18"/>
    <x v="1"/>
    <x v="0"/>
  </r>
  <r>
    <n v="17841"/>
    <x v="1"/>
    <x v="1"/>
    <n v="30000"/>
    <n v="0"/>
    <x v="1"/>
    <x v="1"/>
    <s v="No"/>
    <x v="1"/>
    <x v="0"/>
    <x v="0"/>
    <x v="19"/>
    <x v="2"/>
    <x v="1"/>
  </r>
  <r>
    <n v="18283"/>
    <x v="1"/>
    <x v="0"/>
    <n v="100000"/>
    <n v="0"/>
    <x v="0"/>
    <x v="2"/>
    <s v="No"/>
    <x v="1"/>
    <x v="2"/>
    <x v="1"/>
    <x v="8"/>
    <x v="0"/>
    <x v="0"/>
  </r>
  <r>
    <n v="18299"/>
    <x v="0"/>
    <x v="1"/>
    <n v="70000"/>
    <n v="5"/>
    <x v="1"/>
    <x v="0"/>
    <s v="Yes"/>
    <x v="2"/>
    <x v="2"/>
    <x v="1"/>
    <x v="20"/>
    <x v="0"/>
    <x v="0"/>
  </r>
  <r>
    <n v="16466"/>
    <x v="1"/>
    <x v="0"/>
    <n v="20000"/>
    <n v="0"/>
    <x v="3"/>
    <x v="3"/>
    <s v="No"/>
    <x v="2"/>
    <x v="0"/>
    <x v="0"/>
    <x v="21"/>
    <x v="0"/>
    <x v="1"/>
  </r>
  <r>
    <n v="19273"/>
    <x v="0"/>
    <x v="0"/>
    <n v="20000"/>
    <n v="2"/>
    <x v="1"/>
    <x v="3"/>
    <s v="Yes"/>
    <x v="0"/>
    <x v="0"/>
    <x v="0"/>
    <x v="18"/>
    <x v="1"/>
    <x v="0"/>
  </r>
  <r>
    <n v="22400"/>
    <x v="0"/>
    <x v="1"/>
    <n v="10000"/>
    <n v="0"/>
    <x v="1"/>
    <x v="3"/>
    <s v="No"/>
    <x v="1"/>
    <x v="0"/>
    <x v="1"/>
    <x v="22"/>
    <x v="2"/>
    <x v="1"/>
  </r>
  <r>
    <n v="20942"/>
    <x v="1"/>
    <x v="0"/>
    <n v="20000"/>
    <n v="0"/>
    <x v="2"/>
    <x v="3"/>
    <s v="No"/>
    <x v="1"/>
    <x v="2"/>
    <x v="0"/>
    <x v="23"/>
    <x v="0"/>
    <x v="0"/>
  </r>
  <r>
    <n v="18484"/>
    <x v="1"/>
    <x v="1"/>
    <n v="80000"/>
    <n v="2"/>
    <x v="2"/>
    <x v="0"/>
    <s v="No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7F2C3-6F00-4EDB-88D7-8592A6C7B9A4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1:D3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8776C-432D-4F4C-85DA-F968C522F65B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N3:Q1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6">
        <item sd="0"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C4EF3-3D37-4242-89D3-520BEB81496D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8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99476-DB42-47FA-B65A-C89D1EE2DC1F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66"/>
  </dataFields>
  <formats count="1">
    <format dxfId="1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84C40-D19D-4ADF-AF12-614FA345E4BE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3:D9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3ECF934A-659C-4A60-8384-7AF1B721DDBE}" sourceName="Marital Status">
  <pivotTables>
    <pivotTable tabId="3" name="Tabela dinâmica1"/>
    <pivotTable tabId="3" name="Tabela dinâmica3"/>
    <pivotTable tabId="3" name="Tabela dinâmica4"/>
    <pivotTable tabId="3" name="Tabela dinâmica5"/>
    <pivotTable tabId="3" name="Tabela dinâmica6"/>
  </pivotTables>
  <data>
    <tabular pivotCacheId="124603358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DF2035AD-6490-48E5-A67C-8ED3CC61772A}" sourceName="Education">
  <pivotTables>
    <pivotTable tabId="3" name="Tabela dinâmica1"/>
    <pivotTable tabId="3" name="Tabela dinâmica3"/>
    <pivotTable tabId="3" name="Tabela dinâmica4"/>
    <pivotTable tabId="3" name="Tabela dinâmica5"/>
    <pivotTable tabId="3" name="Tabela dinâmica6"/>
  </pivotTables>
  <data>
    <tabular pivotCacheId="124603358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E47D95B9-0888-441F-BB10-A66556B52024}" sourceName="Region">
  <pivotTables>
    <pivotTable tabId="3" name="Tabela dinâmica1"/>
    <pivotTable tabId="3" name="Tabela dinâmica3"/>
    <pivotTable tabId="3" name="Tabela dinâmica4"/>
    <pivotTable tabId="3" name="Tabela dinâmica5"/>
    <pivotTable tabId="3" name="Tabela dinâmica6"/>
  </pivotTables>
  <data>
    <tabular pivotCacheId="124603358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62F4B33-EDDE-4F0B-AAA4-6D206DF48A22}" cache="SegmentaçãodeDados_Marital_Status" caption="Marital Status" style="SlicerStyleOther1" rowHeight="234950"/>
  <slicer name="Education" xr10:uid="{2D95E380-973F-4DC8-9102-7E09A572D8BA}" cache="SegmentaçãodeDados_Education" caption="Education" style="SlicerStyleOther1" rowHeight="234950"/>
  <slicer name="Region" xr10:uid="{F84769C8-3A20-4EC0-BB87-B5EE45BC8029}" cache="SegmentaçãodeDados_Region" caption="Region" style="SlicerStyleOther1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2-08-11T02:49:14.31" personId="{C9BF6689-6F4E-4C6F-BEBC-EAD493E123A0}" id="{EC702787-882F-4D74-839C-7F60947C645D}">
    <text>Média do salário daquelas pessoas que não compraram bicicleta</text>
  </threadedComment>
  <threadedComment ref="C4" dT="2022-08-11T02:49:27.78" personId="{C9BF6689-6F4E-4C6F-BEBC-EAD493E123A0}" id="{4AC6FE95-F9B8-400F-B372-F14E1A91332B}">
    <text>Média do salário daquelas pessoas que compraram bicicleta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ivotTable" Target="../pivotTables/pivotTable3.xml"/><Relationship Id="rId7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showGridLines="0" zoomScale="80" zoomScaleNormal="80" workbookViewId="0">
      <selection activeCell="L7" sqref="L7"/>
    </sheetView>
  </sheetViews>
  <sheetFormatPr defaultColWidth="11.88671875" defaultRowHeight="14.4" x14ac:dyDescent="0.3"/>
  <cols>
    <col min="1" max="1" width="13.44140625" customWidth="1"/>
    <col min="2" max="2" width="14.6640625" customWidth="1"/>
    <col min="3" max="3" width="13.44140625" customWidth="1"/>
    <col min="4" max="4" width="11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11.5546875" customWidth="1"/>
    <col min="10" max="10" width="16.5546875" bestFit="1" customWidth="1"/>
    <col min="11" max="11" width="12.88671875" bestFit="1" customWidth="1"/>
    <col min="12" max="12" width="13.6640625" customWidth="1"/>
    <col min="13" max="13" width="13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s="3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s="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s="3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s="3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s="3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s="3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s="3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s="3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s="3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s="3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s="3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s="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s="3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s="3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s="3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s="3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s="3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s="3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s="3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s="3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s="3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s="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s="3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s="3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s="3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s="3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s="3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s="3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s="3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s="3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s="3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s="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s="3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s="3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s="3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s="3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s="3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s="3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s="3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s="3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s="3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s="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s="3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s="3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s="3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s="3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s="3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s="3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s="3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s="3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s="3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s="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s="3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s="3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s="3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s="3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s="3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s="3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s="3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s="3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s="3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s="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s="3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s="3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s="3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s="3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s="3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s="3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s="3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s="3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s="3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s="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s="3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s="3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s="3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s="3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s="3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s="3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s="3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s="3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s="3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s="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s="3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s="3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s="3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s="3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s="3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s="3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s="3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s="3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s="3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s="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s="3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s="3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s="3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s="3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s="3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s="3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s="3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s="3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s="3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s="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s="3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s="3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s="3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s="3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s="3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s="3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s="3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s="3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s="3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s="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s="3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s="3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s="3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s="3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s="3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s="3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s="3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s="3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s="3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s="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s="3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s="3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s="3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s="3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s="3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s="3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s="3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s="3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s="3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s="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s="3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s="3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s="3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s="3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s="3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s="3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s="3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s="3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s="3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s="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s="3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s="3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s="3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s="3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s="3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s="3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s="3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s="3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s="3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s="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s="3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s="3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s="3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s="3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s="3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s="3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s="3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s="3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s="3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s="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s="3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s="3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s="3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s="3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s="3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s="3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s="3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s="3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s="3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s="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s="3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s="3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s="3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s="3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s="3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s="3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s="3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s="3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s="3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s="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s="3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s="3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s="3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s="3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s="3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s="3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s="3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s="3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s="3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s="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s="3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s="3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s="3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s="3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s="3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s="3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s="3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s="3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s="3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s="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s="3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s="3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s="3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s="3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s="3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s="3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s="3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s="3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s="3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s="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s="3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s="3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s="3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s="3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s="3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s="3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s="3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s="3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s="3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s="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s="3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s="3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s="3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s="3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s="3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s="3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s="3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s="3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s="3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s="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s="3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s="3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s="3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s="3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s="3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s="3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s="3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s="3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s="3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s="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s="3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s="3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s="3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s="3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s="3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s="3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s="3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s="3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s="3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s="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s="3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s="3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s="3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s="3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s="3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s="3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s="3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s="3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s="3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s="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s="3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s="3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s="3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s="3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s="3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s="3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s="3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s="3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s="3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s="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s="3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s="3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s="3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s="3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s="3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s="3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s="3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s="3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s="3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s="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s="3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s="3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s="3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s="3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s="3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s="3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s="3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s="3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s="3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s="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s="3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s="3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s="3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s="3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s="3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s="3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s="3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s="3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s="3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s="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s="3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s="3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s="3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s="3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s="3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s="3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s="3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s="3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s="3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s="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s="3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s="3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s="3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s="3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s="3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s="3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s="3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s="3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s="3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s="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s="3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s="3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s="3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s="3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s="3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s="3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s="3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s="3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s="3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s="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s="3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s="3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s="3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s="3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s="3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s="3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s="3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s="3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s="3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s="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s="3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s="3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s="3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s="3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s="3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s="3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s="3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s="3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s="3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s="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s="3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s="3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s="3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s="3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s="3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s="3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s="3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s="3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s="3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s="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s="3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s="3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s="3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s="3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s="3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s="3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s="3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s="3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s="3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s="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s="3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s="3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s="3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s="3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s="3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s="3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s="3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s="3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s="3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s="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s="3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s="3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s="3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s="3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s="3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s="3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s="3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s="3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s="3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s="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s="3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s="3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s="3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s="3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s="3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s="3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s="3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s="3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s="3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s="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s="3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s="3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s="3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s="3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s="3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s="3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s="3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s="3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s="3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s="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s="3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s="3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s="3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s="3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s="3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s="3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s="3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s="3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s="3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s="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s="3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s="3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s="3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s="3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s="3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s="3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s="3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s="3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s="3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s="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s="3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s="3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s="3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s="3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s="3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s="3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s="3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s="3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s="3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s="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s="3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s="3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s="3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s="3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s="3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s="3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s="3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s="3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s="3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s="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s="3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s="3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s="3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s="3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s="3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s="3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s="3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s="3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s="3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s="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s="3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s="3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s="3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s="3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s="3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s="3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s="3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s="3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s="3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s="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s="3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s="3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s="3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s="3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s="3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s="3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s="3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s="3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s="3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s="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s="3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s="3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s="3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s="3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s="3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s="3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s="3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s="3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s="3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s="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s="3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s="3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s="3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s="3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s="3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s="3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s="3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s="3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s="3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s="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s="3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s="3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s="3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s="3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s="3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s="3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s="3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s="3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s="3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s="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s="3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s="3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s="3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s="3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s="3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s="3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s="3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s="3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s="3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s="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s="3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s="3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s="3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s="3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s="3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s="3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s="3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s="3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s="3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s="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s="3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s="3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s="3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s="3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s="3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s="3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s="3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s="3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s="3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s="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s="3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s="3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s="3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s="3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s="3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s="3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s="3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s="3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s="3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s="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s="3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s="3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s="3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s="3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s="3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s="3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s="3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s="3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s="3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s="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s="3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s="3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s="3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s="3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s="3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s="3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s="3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s="3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s="3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s="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s="3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s="3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s="3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s="3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s="3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s="3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s="3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s="3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s="3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s="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s="3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s="3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s="3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s="3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s="3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s="3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s="3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s="3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s="3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s="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s="3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s="3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s="3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s="3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s="3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s="3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s="3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s="3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s="3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s="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s="3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s="3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s="3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s="3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s="3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s="3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s="3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s="3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s="3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s="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s="3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s="3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s="3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s="3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s="3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s="3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s="3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s="3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s="3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s="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s="3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s="3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s="3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s="3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s="3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s="3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s="3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s="3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s="3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s="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s="3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s="3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s="3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s="3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s="3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s="3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s="3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s="3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s="3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s="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s="3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s="3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s="3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s="3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s="3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s="3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s="3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s="3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s="3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s="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s="3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s="3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s="3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s="3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s="3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s="3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s="3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s="3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s="3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s="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s="3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s="3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s="3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s="3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s="3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s="3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s="3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s="3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s="3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s="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s="3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s="3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s="3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s="3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s="3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s="3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s="3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s="3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s="3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s="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s="3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s="3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s="3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s="3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s="3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s="3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s="3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s="3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s="3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s="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s="3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s="3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s="3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s="3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s="3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s="3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s="3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s="3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s="3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s="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s="3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s="3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s="3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s="3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s="3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s="3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s="3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s="3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s="3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s="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s="3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s="3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s="3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s="3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s="3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s="3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s="3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s="3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s="3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s="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s="3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s="3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s="3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s="3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s="3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s="3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s="3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s="3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s="3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s="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s="3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s="3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s="3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s="3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s="3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s="3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s="3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s="3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s="3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s="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s="3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s="3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s="3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s="3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s="3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s="3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s="3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s="3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s="3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s="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s="3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s="3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s="3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s="3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s="3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s="3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s="3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s="3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s="3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s="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s="3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s="3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s="3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s="3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s="3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s="3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s="3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s="3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s="3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s="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s="3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s="3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s="3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s="3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s="3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s="3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s="3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s="3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s="3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s="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s="3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s="3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s="3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s="3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s="3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s="3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s="3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s="3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s="3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s="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s="3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s="3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s="3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s="3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s="3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s="3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s="3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s="3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s="3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s="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s="3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s="3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s="3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s="3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s="3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s="3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s="3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s="3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s="3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s="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s="3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s="3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s="3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s="3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s="3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s="3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s="3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s="3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s="3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s="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s="3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s="3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s="3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s="3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s="3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s="3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s="3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s="3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s="3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s="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s="3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s="3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s="3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s="3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s="3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s="3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s="3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s="3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s="3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s="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s="3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s="3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s="3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s="3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s="3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s="3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s="3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s="3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s="3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s="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s="3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s="3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s="3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s="3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s="3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s="3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s="3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s="3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s="3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s="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s="3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s="3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s="3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s="3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s="3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s="3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s="3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s="3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s="3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s="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s="3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s="3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s="3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s="3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s="3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s="3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s="3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s="3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s="3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s="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s="3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s="3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s="3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s="3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s="3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s="3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s="3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s="3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s="3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s="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s="3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s="3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s="3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s="3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s="3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s="3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s="3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s="3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s="3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s="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s="3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s="3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s="3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s="3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s="3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s="3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s="3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s="3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s="3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s="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s="3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s="3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s="3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s="3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s="3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s="3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s="3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s="3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s="3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s="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s="3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s="3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s="3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s="3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s="3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s="3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s="3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s="3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s="3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s="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s="3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s="3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s="3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s="3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s="3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s="3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s="3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s="3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s="3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s="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s="3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s="3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s="3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s="3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s="3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s="3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s="3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s="3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s="3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s="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s="3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s="3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s="3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s="3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s="3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s="3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s="3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s="3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s="3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s="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s="3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s="3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s="3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s="3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s="3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s="3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s="3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s="3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s="3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s="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s="3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s="3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s="3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s="3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s="3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s="3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s="3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s="3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s="3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s="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s="3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s="3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s="3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s="3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s="3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s="3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s="3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s="3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s="3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s="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s="3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s="3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s="3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s="3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s="3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s="3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s="3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s="3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s="3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s="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s="3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s="3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s="3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s="3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s="3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s="3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s="3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s="3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s="3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s="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s="3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s="3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s="3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s="3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s="3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s="3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s="3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s="3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s="3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s="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s="3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s="3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s="3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s="3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5712-6280-47D9-9AED-D692980E1199}">
  <dimension ref="A1:O1027"/>
  <sheetViews>
    <sheetView showGridLines="0" tabSelected="1" zoomScale="80" zoomScaleNormal="80" workbookViewId="0">
      <selection activeCell="K26" sqref="K26"/>
    </sheetView>
  </sheetViews>
  <sheetFormatPr defaultColWidth="11.88671875" defaultRowHeight="14.4" x14ac:dyDescent="0.3"/>
  <cols>
    <col min="1" max="1" width="13.44140625" customWidth="1"/>
    <col min="2" max="2" width="14.6640625" customWidth="1"/>
    <col min="3" max="3" width="13.44140625" customWidth="1"/>
    <col min="4" max="4" width="11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11.5546875" customWidth="1"/>
    <col min="10" max="10" width="14.77734375" bestFit="1" customWidth="1"/>
    <col min="11" max="11" width="16.5546875" bestFit="1" customWidth="1"/>
    <col min="12" max="12" width="12.88671875" bestFit="1" customWidth="1"/>
    <col min="13" max="14" width="13.6640625" customWidth="1"/>
    <col min="15" max="15" width="13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</v>
      </c>
      <c r="K1" t="s">
        <v>9</v>
      </c>
      <c r="L1" t="s">
        <v>10</v>
      </c>
      <c r="M1" t="s">
        <v>11</v>
      </c>
      <c r="N1" t="s">
        <v>40</v>
      </c>
      <c r="O1" t="s">
        <v>12</v>
      </c>
    </row>
    <row r="2" spans="1:15" x14ac:dyDescent="0.3">
      <c r="A2">
        <v>12496</v>
      </c>
      <c r="B2" s="10" t="s">
        <v>36</v>
      </c>
      <c r="C2" s="9" t="s">
        <v>38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tr">
        <f>IF(I2=0,"No",IF(I2&gt;0,"Yes","Unknown"))</f>
        <v>No</v>
      </c>
      <c r="K2" t="s">
        <v>16</v>
      </c>
      <c r="L2" t="s">
        <v>17</v>
      </c>
      <c r="M2">
        <v>42</v>
      </c>
      <c r="N2" s="3" t="str">
        <f t="shared" ref="N2:N65" si="0">IF(M2&lt;31,"Adolescent",IF(AND(M2&gt;=31,M2&lt;55),"Middle Age",IF(M2&gt;=55,"Old","Invalid")))</f>
        <v>Middle Age</v>
      </c>
      <c r="O2" t="s">
        <v>18</v>
      </c>
    </row>
    <row r="3" spans="1:15" x14ac:dyDescent="0.3">
      <c r="A3">
        <v>24107</v>
      </c>
      <c r="B3" s="10" t="s">
        <v>36</v>
      </c>
      <c r="C3" s="10" t="s">
        <v>39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tr">
        <f t="shared" ref="J3:J66" si="1">IF(I3=0,"No",IF(I3&gt;0,"Yes","Unknown"))</f>
        <v>Yes</v>
      </c>
      <c r="K3" t="s">
        <v>16</v>
      </c>
      <c r="L3" t="s">
        <v>17</v>
      </c>
      <c r="M3">
        <v>43</v>
      </c>
      <c r="N3" s="3" t="str">
        <f t="shared" si="0"/>
        <v>Middle Age</v>
      </c>
      <c r="O3" t="s">
        <v>18</v>
      </c>
    </row>
    <row r="4" spans="1:15" x14ac:dyDescent="0.3">
      <c r="A4">
        <v>14177</v>
      </c>
      <c r="B4" s="10" t="s">
        <v>36</v>
      </c>
      <c r="C4" s="10" t="s">
        <v>39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tr">
        <f t="shared" si="1"/>
        <v>Yes</v>
      </c>
      <c r="K4" t="s">
        <v>22</v>
      </c>
      <c r="L4" t="s">
        <v>17</v>
      </c>
      <c r="M4">
        <v>60</v>
      </c>
      <c r="N4" s="3" t="str">
        <f t="shared" si="0"/>
        <v>Old</v>
      </c>
      <c r="O4" t="s">
        <v>18</v>
      </c>
    </row>
    <row r="5" spans="1:15" x14ac:dyDescent="0.3">
      <c r="A5">
        <v>24381</v>
      </c>
      <c r="B5" s="9" t="s">
        <v>37</v>
      </c>
      <c r="C5" s="10" t="s">
        <v>39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tr">
        <f t="shared" si="1"/>
        <v>Yes</v>
      </c>
      <c r="K5" t="s">
        <v>23</v>
      </c>
      <c r="L5" t="s">
        <v>24</v>
      </c>
      <c r="M5">
        <v>41</v>
      </c>
      <c r="N5" s="3" t="str">
        <f t="shared" si="0"/>
        <v>Middle Age</v>
      </c>
      <c r="O5" t="s">
        <v>15</v>
      </c>
    </row>
    <row r="6" spans="1:15" x14ac:dyDescent="0.3">
      <c r="A6">
        <v>25597</v>
      </c>
      <c r="B6" s="9" t="s">
        <v>37</v>
      </c>
      <c r="C6" s="10" t="s">
        <v>39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tr">
        <f t="shared" si="1"/>
        <v>No</v>
      </c>
      <c r="K6" t="s">
        <v>16</v>
      </c>
      <c r="L6" t="s">
        <v>17</v>
      </c>
      <c r="M6">
        <v>36</v>
      </c>
      <c r="N6" s="3" t="str">
        <f t="shared" si="0"/>
        <v>Middle Age</v>
      </c>
      <c r="O6" t="s">
        <v>15</v>
      </c>
    </row>
    <row r="7" spans="1:15" x14ac:dyDescent="0.3">
      <c r="A7">
        <v>13507</v>
      </c>
      <c r="B7" s="10" t="s">
        <v>36</v>
      </c>
      <c r="C7" s="9" t="s">
        <v>38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tr">
        <f t="shared" si="1"/>
        <v>No</v>
      </c>
      <c r="K7" t="s">
        <v>26</v>
      </c>
      <c r="L7" t="s">
        <v>17</v>
      </c>
      <c r="M7">
        <v>50</v>
      </c>
      <c r="N7" s="3" t="str">
        <f t="shared" si="0"/>
        <v>Middle Age</v>
      </c>
      <c r="O7" t="s">
        <v>18</v>
      </c>
    </row>
    <row r="8" spans="1:15" x14ac:dyDescent="0.3">
      <c r="A8">
        <v>27974</v>
      </c>
      <c r="B8" s="9" t="s">
        <v>37</v>
      </c>
      <c r="C8" s="10" t="s">
        <v>39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tr">
        <f t="shared" si="1"/>
        <v>Yes</v>
      </c>
      <c r="K8" t="s">
        <v>16</v>
      </c>
      <c r="L8" t="s">
        <v>24</v>
      </c>
      <c r="M8">
        <v>33</v>
      </c>
      <c r="N8" s="3" t="str">
        <f t="shared" si="0"/>
        <v>Middle Age</v>
      </c>
      <c r="O8" t="s">
        <v>15</v>
      </c>
    </row>
    <row r="9" spans="1:15" x14ac:dyDescent="0.3">
      <c r="A9">
        <v>19364</v>
      </c>
      <c r="B9" s="10" t="s">
        <v>36</v>
      </c>
      <c r="C9" s="10" t="s">
        <v>39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tr">
        <f t="shared" si="1"/>
        <v>No</v>
      </c>
      <c r="K9" t="s">
        <v>16</v>
      </c>
      <c r="L9" t="s">
        <v>17</v>
      </c>
      <c r="M9">
        <v>43</v>
      </c>
      <c r="N9" s="3" t="str">
        <f t="shared" si="0"/>
        <v>Middle Age</v>
      </c>
      <c r="O9" t="s">
        <v>15</v>
      </c>
    </row>
    <row r="10" spans="1:15" x14ac:dyDescent="0.3">
      <c r="A10">
        <v>22155</v>
      </c>
      <c r="B10" s="10" t="s">
        <v>36</v>
      </c>
      <c r="C10" s="10" t="s">
        <v>39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tr">
        <f t="shared" si="1"/>
        <v>Yes</v>
      </c>
      <c r="K10" t="s">
        <v>23</v>
      </c>
      <c r="L10" t="s">
        <v>24</v>
      </c>
      <c r="M10">
        <v>58</v>
      </c>
      <c r="N10" s="3" t="str">
        <f t="shared" si="0"/>
        <v>Old</v>
      </c>
      <c r="O10" t="s">
        <v>18</v>
      </c>
    </row>
    <row r="11" spans="1:15" x14ac:dyDescent="0.3">
      <c r="A11">
        <v>19280</v>
      </c>
      <c r="B11" s="10" t="s">
        <v>36</v>
      </c>
      <c r="C11" s="10" t="s">
        <v>39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tr">
        <f t="shared" si="1"/>
        <v>Yes</v>
      </c>
      <c r="K11" t="s">
        <v>16</v>
      </c>
      <c r="L11" t="s">
        <v>17</v>
      </c>
      <c r="M11">
        <v>40</v>
      </c>
      <c r="N11" s="3" t="str">
        <f t="shared" si="0"/>
        <v>Middle Age</v>
      </c>
      <c r="O11" t="s">
        <v>15</v>
      </c>
    </row>
    <row r="12" spans="1:15" x14ac:dyDescent="0.3">
      <c r="A12">
        <v>22173</v>
      </c>
      <c r="B12" s="10" t="s">
        <v>36</v>
      </c>
      <c r="C12" s="9" t="s">
        <v>38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tr">
        <f t="shared" si="1"/>
        <v>Yes</v>
      </c>
      <c r="K12" t="s">
        <v>26</v>
      </c>
      <c r="L12" t="s">
        <v>24</v>
      </c>
      <c r="M12">
        <v>54</v>
      </c>
      <c r="N12" s="3" t="str">
        <f t="shared" si="0"/>
        <v>Middle Age</v>
      </c>
      <c r="O12" t="s">
        <v>15</v>
      </c>
    </row>
    <row r="13" spans="1:15" x14ac:dyDescent="0.3">
      <c r="A13">
        <v>12697</v>
      </c>
      <c r="B13" s="9" t="s">
        <v>37</v>
      </c>
      <c r="C13" s="9" t="s">
        <v>38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tr">
        <f t="shared" si="1"/>
        <v>Yes</v>
      </c>
      <c r="K13" s="3" t="s">
        <v>46</v>
      </c>
      <c r="L13" t="s">
        <v>24</v>
      </c>
      <c r="M13">
        <v>36</v>
      </c>
      <c r="N13" s="3" t="str">
        <f t="shared" si="0"/>
        <v>Middle Age</v>
      </c>
      <c r="O13" t="s">
        <v>18</v>
      </c>
    </row>
    <row r="14" spans="1:15" x14ac:dyDescent="0.3">
      <c r="A14">
        <v>11434</v>
      </c>
      <c r="B14" s="10" t="s">
        <v>36</v>
      </c>
      <c r="C14" s="10" t="s">
        <v>39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tr">
        <f t="shared" si="1"/>
        <v>No</v>
      </c>
      <c r="K14" t="s">
        <v>16</v>
      </c>
      <c r="L14" t="s">
        <v>17</v>
      </c>
      <c r="M14">
        <v>55</v>
      </c>
      <c r="N14" s="3" t="str">
        <f t="shared" si="0"/>
        <v>Old</v>
      </c>
      <c r="O14" t="s">
        <v>18</v>
      </c>
    </row>
    <row r="15" spans="1:15" x14ac:dyDescent="0.3">
      <c r="A15">
        <v>25323</v>
      </c>
      <c r="B15" s="10" t="s">
        <v>36</v>
      </c>
      <c r="C15" s="10" t="s">
        <v>39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tr">
        <f t="shared" si="1"/>
        <v>Yes</v>
      </c>
      <c r="K15" t="s">
        <v>26</v>
      </c>
      <c r="L15" t="s">
        <v>17</v>
      </c>
      <c r="M15">
        <v>35</v>
      </c>
      <c r="N15" s="3" t="str">
        <f t="shared" si="0"/>
        <v>Middle Age</v>
      </c>
      <c r="O15" t="s">
        <v>15</v>
      </c>
    </row>
    <row r="16" spans="1:15" x14ac:dyDescent="0.3">
      <c r="A16">
        <v>23542</v>
      </c>
      <c r="B16" s="9" t="s">
        <v>37</v>
      </c>
      <c r="C16" s="10" t="s">
        <v>39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tr">
        <f t="shared" si="1"/>
        <v>Yes</v>
      </c>
      <c r="K16" t="s">
        <v>16</v>
      </c>
      <c r="L16" t="s">
        <v>24</v>
      </c>
      <c r="M16">
        <v>45</v>
      </c>
      <c r="N16" s="3" t="str">
        <f t="shared" si="0"/>
        <v>Middle Age</v>
      </c>
      <c r="O16" t="s">
        <v>15</v>
      </c>
    </row>
    <row r="17" spans="1:15" x14ac:dyDescent="0.3">
      <c r="A17">
        <v>20870</v>
      </c>
      <c r="B17" s="9" t="s">
        <v>37</v>
      </c>
      <c r="C17" s="9" t="s">
        <v>38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tr">
        <f t="shared" si="1"/>
        <v>Yes</v>
      </c>
      <c r="K17" t="s">
        <v>16</v>
      </c>
      <c r="L17" t="s">
        <v>17</v>
      </c>
      <c r="M17">
        <v>38</v>
      </c>
      <c r="N17" s="3" t="str">
        <f t="shared" si="0"/>
        <v>Middle Age</v>
      </c>
      <c r="O17" t="s">
        <v>15</v>
      </c>
    </row>
    <row r="18" spans="1:15" x14ac:dyDescent="0.3">
      <c r="A18">
        <v>23316</v>
      </c>
      <c r="B18" s="9" t="s">
        <v>37</v>
      </c>
      <c r="C18" s="10" t="s">
        <v>39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tr">
        <f t="shared" si="1"/>
        <v>Yes</v>
      </c>
      <c r="K18" t="s">
        <v>26</v>
      </c>
      <c r="L18" t="s">
        <v>24</v>
      </c>
      <c r="M18">
        <v>59</v>
      </c>
      <c r="N18" s="3" t="str">
        <f t="shared" si="0"/>
        <v>Old</v>
      </c>
      <c r="O18" t="s">
        <v>15</v>
      </c>
    </row>
    <row r="19" spans="1:15" x14ac:dyDescent="0.3">
      <c r="A19">
        <v>12610</v>
      </c>
      <c r="B19" s="10" t="s">
        <v>36</v>
      </c>
      <c r="C19" s="9" t="s">
        <v>38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tr">
        <f t="shared" si="1"/>
        <v>No</v>
      </c>
      <c r="K19" t="s">
        <v>16</v>
      </c>
      <c r="L19" t="s">
        <v>17</v>
      </c>
      <c r="M19">
        <v>47</v>
      </c>
      <c r="N19" s="3" t="str">
        <f t="shared" si="0"/>
        <v>Middle Age</v>
      </c>
      <c r="O19" t="s">
        <v>18</v>
      </c>
    </row>
    <row r="20" spans="1:15" x14ac:dyDescent="0.3">
      <c r="A20">
        <v>27183</v>
      </c>
      <c r="B20" s="9" t="s">
        <v>37</v>
      </c>
      <c r="C20" s="10" t="s">
        <v>39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tr">
        <f t="shared" si="1"/>
        <v>Yes</v>
      </c>
      <c r="K20" t="s">
        <v>26</v>
      </c>
      <c r="L20" t="s">
        <v>17</v>
      </c>
      <c r="M20">
        <v>35</v>
      </c>
      <c r="N20" s="3" t="str">
        <f t="shared" si="0"/>
        <v>Middle Age</v>
      </c>
      <c r="O20" t="s">
        <v>15</v>
      </c>
    </row>
    <row r="21" spans="1:15" x14ac:dyDescent="0.3">
      <c r="A21">
        <v>25940</v>
      </c>
      <c r="B21" s="9" t="s">
        <v>37</v>
      </c>
      <c r="C21" s="10" t="s">
        <v>39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tr">
        <f t="shared" si="1"/>
        <v>Yes</v>
      </c>
      <c r="K21" t="s">
        <v>23</v>
      </c>
      <c r="L21" t="s">
        <v>24</v>
      </c>
      <c r="M21">
        <v>55</v>
      </c>
      <c r="N21" s="3" t="str">
        <f t="shared" si="0"/>
        <v>Old</v>
      </c>
      <c r="O21" t="s">
        <v>15</v>
      </c>
    </row>
    <row r="22" spans="1:15" x14ac:dyDescent="0.3">
      <c r="A22">
        <v>25598</v>
      </c>
      <c r="B22" s="10" t="s">
        <v>36</v>
      </c>
      <c r="C22" s="9" t="s">
        <v>38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tr">
        <f t="shared" si="1"/>
        <v>No</v>
      </c>
      <c r="K22" t="s">
        <v>16</v>
      </c>
      <c r="L22" t="s">
        <v>17</v>
      </c>
      <c r="M22">
        <v>36</v>
      </c>
      <c r="N22" s="3" t="str">
        <f t="shared" si="0"/>
        <v>Middle Age</v>
      </c>
      <c r="O22" t="s">
        <v>15</v>
      </c>
    </row>
    <row r="23" spans="1:15" x14ac:dyDescent="0.3">
      <c r="A23">
        <v>21564</v>
      </c>
      <c r="B23" s="9" t="s">
        <v>37</v>
      </c>
      <c r="C23" s="9" t="s">
        <v>38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tr">
        <f t="shared" si="1"/>
        <v>Yes</v>
      </c>
      <c r="K23" s="3" t="s">
        <v>46</v>
      </c>
      <c r="L23" t="s">
        <v>24</v>
      </c>
      <c r="M23">
        <v>35</v>
      </c>
      <c r="N23" s="3" t="str">
        <f t="shared" si="0"/>
        <v>Middle Age</v>
      </c>
      <c r="O23" t="s">
        <v>18</v>
      </c>
    </row>
    <row r="24" spans="1:15" x14ac:dyDescent="0.3">
      <c r="A24">
        <v>19193</v>
      </c>
      <c r="B24" s="9" t="s">
        <v>37</v>
      </c>
      <c r="C24" s="10" t="s">
        <v>39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tr">
        <f t="shared" si="1"/>
        <v>No</v>
      </c>
      <c r="K24" t="s">
        <v>26</v>
      </c>
      <c r="L24" t="s">
        <v>17</v>
      </c>
      <c r="M24">
        <v>35</v>
      </c>
      <c r="N24" s="3" t="str">
        <f t="shared" si="0"/>
        <v>Middle Age</v>
      </c>
      <c r="O24" t="s">
        <v>15</v>
      </c>
    </row>
    <row r="25" spans="1:15" x14ac:dyDescent="0.3">
      <c r="A25">
        <v>26412</v>
      </c>
      <c r="B25" s="10" t="s">
        <v>36</v>
      </c>
      <c r="C25" s="9" t="s">
        <v>38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tr">
        <f t="shared" si="1"/>
        <v>Yes</v>
      </c>
      <c r="K25" t="s">
        <v>23</v>
      </c>
      <c r="L25" t="s">
        <v>17</v>
      </c>
      <c r="M25">
        <v>56</v>
      </c>
      <c r="N25" s="3" t="str">
        <f t="shared" si="0"/>
        <v>Old</v>
      </c>
      <c r="O25" t="s">
        <v>18</v>
      </c>
    </row>
    <row r="26" spans="1:15" x14ac:dyDescent="0.3">
      <c r="A26">
        <v>27184</v>
      </c>
      <c r="B26" s="9" t="s">
        <v>37</v>
      </c>
      <c r="C26" s="10" t="s">
        <v>39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tr">
        <f t="shared" si="1"/>
        <v>Yes</v>
      </c>
      <c r="K26" t="s">
        <v>16</v>
      </c>
      <c r="L26" t="s">
        <v>17</v>
      </c>
      <c r="M26">
        <v>34</v>
      </c>
      <c r="N26" s="3" t="str">
        <f t="shared" si="0"/>
        <v>Middle Age</v>
      </c>
      <c r="O26" t="s">
        <v>18</v>
      </c>
    </row>
    <row r="27" spans="1:15" x14ac:dyDescent="0.3">
      <c r="A27">
        <v>12590</v>
      </c>
      <c r="B27" s="9" t="s">
        <v>37</v>
      </c>
      <c r="C27" s="10" t="s">
        <v>39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tr">
        <f t="shared" si="1"/>
        <v>No</v>
      </c>
      <c r="K27" t="s">
        <v>16</v>
      </c>
      <c r="L27" t="s">
        <v>17</v>
      </c>
      <c r="M27">
        <v>63</v>
      </c>
      <c r="N27" s="3" t="str">
        <f t="shared" si="0"/>
        <v>Old</v>
      </c>
      <c r="O27" t="s">
        <v>18</v>
      </c>
    </row>
    <row r="28" spans="1:15" x14ac:dyDescent="0.3">
      <c r="A28">
        <v>17841</v>
      </c>
      <c r="B28" s="9" t="s">
        <v>37</v>
      </c>
      <c r="C28" s="10" t="s">
        <v>39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tr">
        <f t="shared" si="1"/>
        <v>Yes</v>
      </c>
      <c r="K28" t="s">
        <v>16</v>
      </c>
      <c r="L28" t="s">
        <v>17</v>
      </c>
      <c r="M28">
        <v>29</v>
      </c>
      <c r="N28" s="3" t="str">
        <f t="shared" si="0"/>
        <v>Adolescent</v>
      </c>
      <c r="O28" t="s">
        <v>15</v>
      </c>
    </row>
    <row r="29" spans="1:15" x14ac:dyDescent="0.3">
      <c r="A29">
        <v>18283</v>
      </c>
      <c r="B29" s="9" t="s">
        <v>37</v>
      </c>
      <c r="C29" s="9" t="s">
        <v>38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tr">
        <f t="shared" si="1"/>
        <v>Yes</v>
      </c>
      <c r="K29" t="s">
        <v>23</v>
      </c>
      <c r="L29" t="s">
        <v>24</v>
      </c>
      <c r="M29">
        <v>40</v>
      </c>
      <c r="N29" s="3" t="str">
        <f t="shared" si="0"/>
        <v>Middle Age</v>
      </c>
      <c r="O29" t="s">
        <v>18</v>
      </c>
    </row>
    <row r="30" spans="1:15" x14ac:dyDescent="0.3">
      <c r="A30">
        <v>18299</v>
      </c>
      <c r="B30" s="10" t="s">
        <v>36</v>
      </c>
      <c r="C30" s="10" t="s">
        <v>39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tr">
        <f t="shared" si="1"/>
        <v>Yes</v>
      </c>
      <c r="K30" t="s">
        <v>23</v>
      </c>
      <c r="L30" t="s">
        <v>24</v>
      </c>
      <c r="M30">
        <v>44</v>
      </c>
      <c r="N30" s="3" t="str">
        <f t="shared" si="0"/>
        <v>Middle Age</v>
      </c>
      <c r="O30" t="s">
        <v>18</v>
      </c>
    </row>
    <row r="31" spans="1:15" x14ac:dyDescent="0.3">
      <c r="A31">
        <v>16466</v>
      </c>
      <c r="B31" s="9" t="s">
        <v>37</v>
      </c>
      <c r="C31" s="9" t="s">
        <v>38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tr">
        <f t="shared" si="1"/>
        <v>Yes</v>
      </c>
      <c r="K31" t="s">
        <v>16</v>
      </c>
      <c r="L31" t="s">
        <v>17</v>
      </c>
      <c r="M31">
        <v>32</v>
      </c>
      <c r="N31" s="3" t="str">
        <f t="shared" si="0"/>
        <v>Middle Age</v>
      </c>
      <c r="O31" t="s">
        <v>15</v>
      </c>
    </row>
    <row r="32" spans="1:15" x14ac:dyDescent="0.3">
      <c r="A32">
        <v>19273</v>
      </c>
      <c r="B32" s="10" t="s">
        <v>36</v>
      </c>
      <c r="C32" s="9" t="s">
        <v>38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tr">
        <f t="shared" si="1"/>
        <v>No</v>
      </c>
      <c r="K32" t="s">
        <v>16</v>
      </c>
      <c r="L32" t="s">
        <v>17</v>
      </c>
      <c r="M32">
        <v>63</v>
      </c>
      <c r="N32" s="3" t="str">
        <f t="shared" si="0"/>
        <v>Old</v>
      </c>
      <c r="O32" t="s">
        <v>18</v>
      </c>
    </row>
    <row r="33" spans="1:15" x14ac:dyDescent="0.3">
      <c r="A33">
        <v>22400</v>
      </c>
      <c r="B33" s="10" t="s">
        <v>36</v>
      </c>
      <c r="C33" s="10" t="s">
        <v>39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tr">
        <f t="shared" si="1"/>
        <v>Yes</v>
      </c>
      <c r="K33" t="s">
        <v>16</v>
      </c>
      <c r="L33" t="s">
        <v>24</v>
      </c>
      <c r="M33">
        <v>26</v>
      </c>
      <c r="N33" s="3" t="str">
        <f t="shared" si="0"/>
        <v>Adolescent</v>
      </c>
      <c r="O33" t="s">
        <v>15</v>
      </c>
    </row>
    <row r="34" spans="1:15" x14ac:dyDescent="0.3">
      <c r="A34">
        <v>20942</v>
      </c>
      <c r="B34" s="9" t="s">
        <v>37</v>
      </c>
      <c r="C34" s="9" t="s">
        <v>38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tr">
        <f t="shared" si="1"/>
        <v>Yes</v>
      </c>
      <c r="K34" t="s">
        <v>23</v>
      </c>
      <c r="L34" t="s">
        <v>17</v>
      </c>
      <c r="M34">
        <v>31</v>
      </c>
      <c r="N34" s="3" t="str">
        <f t="shared" si="0"/>
        <v>Middle Age</v>
      </c>
      <c r="O34" t="s">
        <v>18</v>
      </c>
    </row>
    <row r="35" spans="1:15" x14ac:dyDescent="0.3">
      <c r="A35">
        <v>18484</v>
      </c>
      <c r="B35" s="9" t="s">
        <v>37</v>
      </c>
      <c r="C35" s="10" t="s">
        <v>39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tr">
        <f t="shared" si="1"/>
        <v>Yes</v>
      </c>
      <c r="K35" t="s">
        <v>26</v>
      </c>
      <c r="L35" t="s">
        <v>24</v>
      </c>
      <c r="M35">
        <v>50</v>
      </c>
      <c r="N35" s="3" t="str">
        <f t="shared" si="0"/>
        <v>Middle Age</v>
      </c>
      <c r="O35" t="s">
        <v>15</v>
      </c>
    </row>
    <row r="36" spans="1:15" x14ac:dyDescent="0.3">
      <c r="A36">
        <v>12291</v>
      </c>
      <c r="B36" s="9" t="s">
        <v>37</v>
      </c>
      <c r="C36" s="10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tr">
        <f t="shared" si="1"/>
        <v>Yes</v>
      </c>
      <c r="K36" t="s">
        <v>22</v>
      </c>
      <c r="L36" t="s">
        <v>17</v>
      </c>
      <c r="M36">
        <v>62</v>
      </c>
      <c r="N36" s="3" t="str">
        <f t="shared" si="0"/>
        <v>Old</v>
      </c>
      <c r="O36" t="s">
        <v>15</v>
      </c>
    </row>
    <row r="37" spans="1:15" x14ac:dyDescent="0.3">
      <c r="A37">
        <v>28380</v>
      </c>
      <c r="B37" s="9" t="s">
        <v>37</v>
      </c>
      <c r="C37" s="9" t="s">
        <v>38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tr">
        <f t="shared" si="1"/>
        <v>Yes</v>
      </c>
      <c r="K37" t="s">
        <v>16</v>
      </c>
      <c r="L37" t="s">
        <v>17</v>
      </c>
      <c r="M37">
        <v>41</v>
      </c>
      <c r="N37" s="3" t="str">
        <f t="shared" si="0"/>
        <v>Middle Age</v>
      </c>
      <c r="O37" t="s">
        <v>18</v>
      </c>
    </row>
    <row r="38" spans="1:15" x14ac:dyDescent="0.3">
      <c r="A38">
        <v>17891</v>
      </c>
      <c r="B38" s="10" t="s">
        <v>36</v>
      </c>
      <c r="C38" s="9" t="s">
        <v>38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tr">
        <f t="shared" si="1"/>
        <v>Yes</v>
      </c>
      <c r="K38" t="s">
        <v>16</v>
      </c>
      <c r="L38" t="s">
        <v>17</v>
      </c>
      <c r="M38">
        <v>50</v>
      </c>
      <c r="N38" s="3" t="str">
        <f t="shared" si="0"/>
        <v>Middle Age</v>
      </c>
      <c r="O38" t="s">
        <v>15</v>
      </c>
    </row>
    <row r="39" spans="1:15" x14ac:dyDescent="0.3">
      <c r="A39">
        <v>27832</v>
      </c>
      <c r="B39" s="9" t="s">
        <v>37</v>
      </c>
      <c r="C39" s="9" t="s">
        <v>38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tr">
        <f t="shared" si="1"/>
        <v>Yes</v>
      </c>
      <c r="K39" t="s">
        <v>22</v>
      </c>
      <c r="L39" t="s">
        <v>17</v>
      </c>
      <c r="M39">
        <v>30</v>
      </c>
      <c r="N39" s="3" t="str">
        <f t="shared" si="0"/>
        <v>Adolescent</v>
      </c>
      <c r="O39" t="s">
        <v>18</v>
      </c>
    </row>
    <row r="40" spans="1:15" x14ac:dyDescent="0.3">
      <c r="A40">
        <v>26863</v>
      </c>
      <c r="B40" s="9" t="s">
        <v>37</v>
      </c>
      <c r="C40" s="1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tr">
        <f t="shared" si="1"/>
        <v>Yes</v>
      </c>
      <c r="K40" t="s">
        <v>22</v>
      </c>
      <c r="L40" t="s">
        <v>17</v>
      </c>
      <c r="M40">
        <v>28</v>
      </c>
      <c r="N40" s="3" t="str">
        <f t="shared" si="0"/>
        <v>Adolescent</v>
      </c>
      <c r="O40" t="s">
        <v>18</v>
      </c>
    </row>
    <row r="41" spans="1:15" x14ac:dyDescent="0.3">
      <c r="A41">
        <v>16259</v>
      </c>
      <c r="B41" s="9" t="s">
        <v>37</v>
      </c>
      <c r="C41" s="9" t="s">
        <v>38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tr">
        <f t="shared" si="1"/>
        <v>Yes</v>
      </c>
      <c r="K41" t="s">
        <v>16</v>
      </c>
      <c r="L41" t="s">
        <v>17</v>
      </c>
      <c r="M41">
        <v>40</v>
      </c>
      <c r="N41" s="3" t="str">
        <f t="shared" si="0"/>
        <v>Middle Age</v>
      </c>
      <c r="O41" t="s">
        <v>15</v>
      </c>
    </row>
    <row r="42" spans="1:15" x14ac:dyDescent="0.3">
      <c r="A42">
        <v>27803</v>
      </c>
      <c r="B42" s="9" t="s">
        <v>37</v>
      </c>
      <c r="C42" s="9" t="s">
        <v>38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tr">
        <f t="shared" si="1"/>
        <v>No</v>
      </c>
      <c r="K42" t="s">
        <v>16</v>
      </c>
      <c r="L42" t="s">
        <v>17</v>
      </c>
      <c r="M42">
        <v>43</v>
      </c>
      <c r="N42" s="3" t="str">
        <f t="shared" si="0"/>
        <v>Middle Age</v>
      </c>
      <c r="O42" t="s">
        <v>18</v>
      </c>
    </row>
    <row r="43" spans="1:15" x14ac:dyDescent="0.3">
      <c r="A43">
        <v>14347</v>
      </c>
      <c r="B43" s="9" t="s">
        <v>37</v>
      </c>
      <c r="C43" s="9" t="s">
        <v>38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tr">
        <f t="shared" si="1"/>
        <v>Yes</v>
      </c>
      <c r="K43" t="s">
        <v>23</v>
      </c>
      <c r="L43" t="s">
        <v>24</v>
      </c>
      <c r="M43">
        <v>65</v>
      </c>
      <c r="N43" s="3" t="str">
        <f t="shared" si="0"/>
        <v>Old</v>
      </c>
      <c r="O43" t="s">
        <v>15</v>
      </c>
    </row>
    <row r="44" spans="1:15" x14ac:dyDescent="0.3">
      <c r="A44">
        <v>17703</v>
      </c>
      <c r="B44" s="10" t="s">
        <v>36</v>
      </c>
      <c r="C44" s="9" t="s">
        <v>38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tr">
        <f t="shared" si="1"/>
        <v>No</v>
      </c>
      <c r="K44" t="s">
        <v>16</v>
      </c>
      <c r="L44" t="s">
        <v>17</v>
      </c>
      <c r="M44">
        <v>40</v>
      </c>
      <c r="N44" s="3" t="str">
        <f t="shared" si="0"/>
        <v>Middle Age</v>
      </c>
      <c r="O44" t="s">
        <v>18</v>
      </c>
    </row>
    <row r="45" spans="1:15" x14ac:dyDescent="0.3">
      <c r="A45">
        <v>17185</v>
      </c>
      <c r="B45" s="10" t="s">
        <v>36</v>
      </c>
      <c r="C45" s="9" t="s">
        <v>38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tr">
        <f t="shared" si="1"/>
        <v>Yes</v>
      </c>
      <c r="K45" t="s">
        <v>23</v>
      </c>
      <c r="L45" t="s">
        <v>17</v>
      </c>
      <c r="M45">
        <v>48</v>
      </c>
      <c r="N45" s="3" t="str">
        <f t="shared" si="0"/>
        <v>Middle Age</v>
      </c>
      <c r="O45" t="s">
        <v>15</v>
      </c>
    </row>
    <row r="46" spans="1:15" x14ac:dyDescent="0.3">
      <c r="A46">
        <v>29380</v>
      </c>
      <c r="B46" s="10" t="s">
        <v>36</v>
      </c>
      <c r="C46" s="9" t="s">
        <v>38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tr">
        <f t="shared" si="1"/>
        <v>No</v>
      </c>
      <c r="K46" t="s">
        <v>16</v>
      </c>
      <c r="L46" t="s">
        <v>17</v>
      </c>
      <c r="M46">
        <v>41</v>
      </c>
      <c r="N46" s="3" t="str">
        <f t="shared" si="0"/>
        <v>Middle Age</v>
      </c>
      <c r="O46" t="s">
        <v>15</v>
      </c>
    </row>
    <row r="47" spans="1:15" x14ac:dyDescent="0.3">
      <c r="A47">
        <v>23986</v>
      </c>
      <c r="B47" s="10" t="s">
        <v>36</v>
      </c>
      <c r="C47" s="9" t="s">
        <v>38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tr">
        <f t="shared" si="1"/>
        <v>No</v>
      </c>
      <c r="K47" t="s">
        <v>16</v>
      </c>
      <c r="L47" t="s">
        <v>17</v>
      </c>
      <c r="M47">
        <v>66</v>
      </c>
      <c r="N47" s="3" t="str">
        <f t="shared" si="0"/>
        <v>Old</v>
      </c>
      <c r="O47" t="s">
        <v>15</v>
      </c>
    </row>
    <row r="48" spans="1:15" x14ac:dyDescent="0.3">
      <c r="A48">
        <v>24466</v>
      </c>
      <c r="B48" s="10" t="s">
        <v>36</v>
      </c>
      <c r="C48" s="9" t="s">
        <v>38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tr">
        <f t="shared" si="1"/>
        <v>Yes</v>
      </c>
      <c r="K48" t="s">
        <v>23</v>
      </c>
      <c r="L48" t="s">
        <v>24</v>
      </c>
      <c r="M48">
        <v>46</v>
      </c>
      <c r="N48" s="3" t="str">
        <f t="shared" si="0"/>
        <v>Middle Age</v>
      </c>
      <c r="O48" t="s">
        <v>15</v>
      </c>
    </row>
    <row r="49" spans="1:15" x14ac:dyDescent="0.3">
      <c r="A49">
        <v>29097</v>
      </c>
      <c r="B49" s="9" t="s">
        <v>37</v>
      </c>
      <c r="C49" s="9" t="s">
        <v>38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tr">
        <f t="shared" si="1"/>
        <v>Yes</v>
      </c>
      <c r="K49" t="s">
        <v>23</v>
      </c>
      <c r="L49" t="s">
        <v>24</v>
      </c>
      <c r="M49">
        <v>52</v>
      </c>
      <c r="N49" s="3" t="str">
        <f t="shared" si="0"/>
        <v>Middle Age</v>
      </c>
      <c r="O49" t="s">
        <v>15</v>
      </c>
    </row>
    <row r="50" spans="1:15" x14ac:dyDescent="0.3">
      <c r="A50">
        <v>19487</v>
      </c>
      <c r="B50" s="10" t="s">
        <v>36</v>
      </c>
      <c r="C50" s="1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tr">
        <f t="shared" si="1"/>
        <v>Yes</v>
      </c>
      <c r="K50" t="s">
        <v>16</v>
      </c>
      <c r="L50" t="s">
        <v>17</v>
      </c>
      <c r="M50">
        <v>42</v>
      </c>
      <c r="N50" s="3" t="str">
        <f t="shared" si="0"/>
        <v>Middle Age</v>
      </c>
      <c r="O50" t="s">
        <v>18</v>
      </c>
    </row>
    <row r="51" spans="1:15" x14ac:dyDescent="0.3">
      <c r="A51">
        <v>14939</v>
      </c>
      <c r="B51" s="9" t="s">
        <v>37</v>
      </c>
      <c r="C51" s="10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tr">
        <f t="shared" si="1"/>
        <v>No</v>
      </c>
      <c r="K51" t="s">
        <v>16</v>
      </c>
      <c r="L51" t="s">
        <v>17</v>
      </c>
      <c r="M51">
        <v>39</v>
      </c>
      <c r="N51" s="3" t="str">
        <f t="shared" si="0"/>
        <v>Middle Age</v>
      </c>
      <c r="O51" t="s">
        <v>15</v>
      </c>
    </row>
    <row r="52" spans="1:15" x14ac:dyDescent="0.3">
      <c r="A52">
        <v>13826</v>
      </c>
      <c r="B52" s="9" t="s">
        <v>37</v>
      </c>
      <c r="C52" s="9" t="s">
        <v>38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tr">
        <f t="shared" si="1"/>
        <v>Yes</v>
      </c>
      <c r="K52" t="s">
        <v>16</v>
      </c>
      <c r="L52" t="s">
        <v>17</v>
      </c>
      <c r="M52">
        <v>28</v>
      </c>
      <c r="N52" s="3" t="str">
        <f t="shared" si="0"/>
        <v>Adolescent</v>
      </c>
      <c r="O52" t="s">
        <v>18</v>
      </c>
    </row>
    <row r="53" spans="1:15" x14ac:dyDescent="0.3">
      <c r="A53">
        <v>20619</v>
      </c>
      <c r="B53" s="9" t="s">
        <v>37</v>
      </c>
      <c r="C53" s="10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tr">
        <f t="shared" si="1"/>
        <v>Yes</v>
      </c>
      <c r="K53" s="3" t="s">
        <v>46</v>
      </c>
      <c r="L53" t="s">
        <v>24</v>
      </c>
      <c r="M53">
        <v>35</v>
      </c>
      <c r="N53" s="3" t="str">
        <f t="shared" si="0"/>
        <v>Middle Age</v>
      </c>
      <c r="O53" t="s">
        <v>18</v>
      </c>
    </row>
    <row r="54" spans="1:15" x14ac:dyDescent="0.3">
      <c r="A54">
        <v>12558</v>
      </c>
      <c r="B54" s="10" t="s">
        <v>36</v>
      </c>
      <c r="C54" s="9" t="s">
        <v>38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tr">
        <f t="shared" si="1"/>
        <v>No</v>
      </c>
      <c r="K54" t="s">
        <v>16</v>
      </c>
      <c r="L54" t="s">
        <v>17</v>
      </c>
      <c r="M54">
        <v>65</v>
      </c>
      <c r="N54" s="3" t="str">
        <f t="shared" si="0"/>
        <v>Old</v>
      </c>
      <c r="O54" t="s">
        <v>18</v>
      </c>
    </row>
    <row r="55" spans="1:15" x14ac:dyDescent="0.3">
      <c r="A55">
        <v>24871</v>
      </c>
      <c r="B55" s="9" t="s">
        <v>37</v>
      </c>
      <c r="C55" s="9" t="s">
        <v>38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tr">
        <f t="shared" si="1"/>
        <v>Yes</v>
      </c>
      <c r="K55" t="s">
        <v>23</v>
      </c>
      <c r="L55" t="s">
        <v>17</v>
      </c>
      <c r="M55">
        <v>56</v>
      </c>
      <c r="N55" s="3" t="str">
        <f t="shared" si="0"/>
        <v>Old</v>
      </c>
      <c r="O55" t="s">
        <v>18</v>
      </c>
    </row>
    <row r="56" spans="1:15" x14ac:dyDescent="0.3">
      <c r="A56">
        <v>17319</v>
      </c>
      <c r="B56" s="9" t="s">
        <v>37</v>
      </c>
      <c r="C56" s="9" t="s">
        <v>38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tr">
        <f t="shared" si="1"/>
        <v>Yes</v>
      </c>
      <c r="K56" t="s">
        <v>23</v>
      </c>
      <c r="L56" t="s">
        <v>24</v>
      </c>
      <c r="M56">
        <v>42</v>
      </c>
      <c r="N56" s="3" t="str">
        <f t="shared" si="0"/>
        <v>Middle Age</v>
      </c>
      <c r="O56" t="s">
        <v>18</v>
      </c>
    </row>
    <row r="57" spans="1:15" x14ac:dyDescent="0.3">
      <c r="A57">
        <v>28906</v>
      </c>
      <c r="B57" s="10" t="s">
        <v>36</v>
      </c>
      <c r="C57" s="10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tr">
        <f t="shared" si="1"/>
        <v>Yes</v>
      </c>
      <c r="K57" s="3" t="s">
        <v>46</v>
      </c>
      <c r="L57" t="s">
        <v>17</v>
      </c>
      <c r="M57">
        <v>54</v>
      </c>
      <c r="N57" s="3" t="str">
        <f t="shared" si="0"/>
        <v>Middle Age</v>
      </c>
      <c r="O57" t="s">
        <v>18</v>
      </c>
    </row>
    <row r="58" spans="1:15" x14ac:dyDescent="0.3">
      <c r="A58">
        <v>12808</v>
      </c>
      <c r="B58" s="10" t="s">
        <v>36</v>
      </c>
      <c r="C58" s="10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tr">
        <f t="shared" si="1"/>
        <v>No</v>
      </c>
      <c r="K58" t="s">
        <v>16</v>
      </c>
      <c r="L58" t="s">
        <v>17</v>
      </c>
      <c r="M58">
        <v>38</v>
      </c>
      <c r="N58" s="3" t="str">
        <f t="shared" si="0"/>
        <v>Middle Age</v>
      </c>
      <c r="O58" t="s">
        <v>15</v>
      </c>
    </row>
    <row r="59" spans="1:15" x14ac:dyDescent="0.3">
      <c r="A59">
        <v>20567</v>
      </c>
      <c r="B59" s="10" t="s">
        <v>36</v>
      </c>
      <c r="C59" s="10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tr">
        <f t="shared" si="1"/>
        <v>Yes</v>
      </c>
      <c r="K59" t="s">
        <v>23</v>
      </c>
      <c r="L59" t="s">
        <v>17</v>
      </c>
      <c r="M59">
        <v>61</v>
      </c>
      <c r="N59" s="3" t="str">
        <f t="shared" si="0"/>
        <v>Old</v>
      </c>
      <c r="O59" t="s">
        <v>15</v>
      </c>
    </row>
    <row r="60" spans="1:15" x14ac:dyDescent="0.3">
      <c r="A60">
        <v>25502</v>
      </c>
      <c r="B60" s="10" t="s">
        <v>36</v>
      </c>
      <c r="C60" s="9" t="s">
        <v>38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tr">
        <f t="shared" si="1"/>
        <v>No</v>
      </c>
      <c r="K60" t="s">
        <v>16</v>
      </c>
      <c r="L60" t="s">
        <v>17</v>
      </c>
      <c r="M60">
        <v>43</v>
      </c>
      <c r="N60" s="3" t="str">
        <f t="shared" si="0"/>
        <v>Middle Age</v>
      </c>
      <c r="O60" t="s">
        <v>15</v>
      </c>
    </row>
    <row r="61" spans="1:15" x14ac:dyDescent="0.3">
      <c r="A61">
        <v>15580</v>
      </c>
      <c r="B61" s="10" t="s">
        <v>36</v>
      </c>
      <c r="C61" s="10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tr">
        <f t="shared" si="1"/>
        <v>Yes</v>
      </c>
      <c r="K61" t="s">
        <v>22</v>
      </c>
      <c r="L61" t="s">
        <v>24</v>
      </c>
      <c r="M61">
        <v>38</v>
      </c>
      <c r="N61" s="3" t="str">
        <f t="shared" si="0"/>
        <v>Middle Age</v>
      </c>
      <c r="O61" t="s">
        <v>15</v>
      </c>
    </row>
    <row r="62" spans="1:15" x14ac:dyDescent="0.3">
      <c r="A62">
        <v>24185</v>
      </c>
      <c r="B62" s="9" t="s">
        <v>37</v>
      </c>
      <c r="C62" s="9" t="s">
        <v>38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tr">
        <f t="shared" si="1"/>
        <v>Yes</v>
      </c>
      <c r="K62" t="s">
        <v>26</v>
      </c>
      <c r="L62" t="s">
        <v>17</v>
      </c>
      <c r="M62">
        <v>45</v>
      </c>
      <c r="N62" s="3" t="str">
        <f t="shared" si="0"/>
        <v>Middle Age</v>
      </c>
      <c r="O62" t="s">
        <v>18</v>
      </c>
    </row>
    <row r="63" spans="1:15" x14ac:dyDescent="0.3">
      <c r="A63">
        <v>19291</v>
      </c>
      <c r="B63" s="9" t="s">
        <v>37</v>
      </c>
      <c r="C63" s="9" t="s">
        <v>38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tr">
        <f t="shared" si="1"/>
        <v>No</v>
      </c>
      <c r="K63" t="s">
        <v>16</v>
      </c>
      <c r="L63" t="s">
        <v>17</v>
      </c>
      <c r="M63">
        <v>35</v>
      </c>
      <c r="N63" s="3" t="str">
        <f t="shared" si="0"/>
        <v>Middle Age</v>
      </c>
      <c r="O63" t="s">
        <v>18</v>
      </c>
    </row>
    <row r="64" spans="1:15" x14ac:dyDescent="0.3">
      <c r="A64">
        <v>16713</v>
      </c>
      <c r="B64" s="10" t="s">
        <v>36</v>
      </c>
      <c r="C64" s="10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tr">
        <f t="shared" si="1"/>
        <v>Yes</v>
      </c>
      <c r="K64" t="s">
        <v>16</v>
      </c>
      <c r="L64" t="s">
        <v>24</v>
      </c>
      <c r="M64">
        <v>52</v>
      </c>
      <c r="N64" s="3" t="str">
        <f t="shared" si="0"/>
        <v>Middle Age</v>
      </c>
      <c r="O64" t="s">
        <v>15</v>
      </c>
    </row>
    <row r="65" spans="1:15" x14ac:dyDescent="0.3">
      <c r="A65">
        <v>16185</v>
      </c>
      <c r="B65" s="9" t="s">
        <v>37</v>
      </c>
      <c r="C65" s="10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tr">
        <f t="shared" si="1"/>
        <v>Yes</v>
      </c>
      <c r="K65" s="3" t="s">
        <v>46</v>
      </c>
      <c r="L65" t="s">
        <v>24</v>
      </c>
      <c r="M65">
        <v>41</v>
      </c>
      <c r="N65" s="3" t="str">
        <f t="shared" si="0"/>
        <v>Middle Age</v>
      </c>
      <c r="O65" t="s">
        <v>18</v>
      </c>
    </row>
    <row r="66" spans="1:15" x14ac:dyDescent="0.3">
      <c r="A66">
        <v>14927</v>
      </c>
      <c r="B66" s="10" t="s">
        <v>36</v>
      </c>
      <c r="C66" s="9" t="s">
        <v>38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tr">
        <f t="shared" si="1"/>
        <v>No</v>
      </c>
      <c r="K66" t="s">
        <v>16</v>
      </c>
      <c r="L66" t="s">
        <v>17</v>
      </c>
      <c r="M66">
        <v>37</v>
      </c>
      <c r="N66" s="3" t="str">
        <f t="shared" ref="N66:N129" si="2">IF(M66&lt;31,"Adolescent",IF(AND(M66&gt;=31,M66&lt;55),"Middle Age",IF(M66&gt;=55,"Old","Invalid")))</f>
        <v>Middle Age</v>
      </c>
      <c r="O66" t="s">
        <v>15</v>
      </c>
    </row>
    <row r="67" spans="1:15" x14ac:dyDescent="0.3">
      <c r="A67">
        <v>29337</v>
      </c>
      <c r="B67" s="9" t="s">
        <v>37</v>
      </c>
      <c r="C67" s="10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tr">
        <f t="shared" ref="J67:J130" si="3">IF(I67=0,"No",IF(I67&gt;0,"Yes","Unknown"))</f>
        <v>Yes</v>
      </c>
      <c r="K67" t="s">
        <v>23</v>
      </c>
      <c r="L67" t="s">
        <v>24</v>
      </c>
      <c r="M67">
        <v>68</v>
      </c>
      <c r="N67" s="3" t="str">
        <f t="shared" si="2"/>
        <v>Old</v>
      </c>
      <c r="O67" t="s">
        <v>18</v>
      </c>
    </row>
    <row r="68" spans="1:15" x14ac:dyDescent="0.3">
      <c r="A68">
        <v>29355</v>
      </c>
      <c r="B68" s="10" t="s">
        <v>36</v>
      </c>
      <c r="C68" s="9" t="s">
        <v>38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tr">
        <f t="shared" si="3"/>
        <v>No</v>
      </c>
      <c r="K68" t="s">
        <v>16</v>
      </c>
      <c r="L68" t="s">
        <v>17</v>
      </c>
      <c r="M68">
        <v>37</v>
      </c>
      <c r="N68" s="3" t="str">
        <f t="shared" si="2"/>
        <v>Middle Age</v>
      </c>
      <c r="O68" t="s">
        <v>15</v>
      </c>
    </row>
    <row r="69" spans="1:15" x14ac:dyDescent="0.3">
      <c r="A69">
        <v>25303</v>
      </c>
      <c r="B69" s="9" t="s">
        <v>37</v>
      </c>
      <c r="C69" s="10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tr">
        <f t="shared" si="3"/>
        <v>Yes</v>
      </c>
      <c r="K69" t="s">
        <v>22</v>
      </c>
      <c r="L69" t="s">
        <v>17</v>
      </c>
      <c r="M69">
        <v>33</v>
      </c>
      <c r="N69" s="3" t="str">
        <f t="shared" si="2"/>
        <v>Middle Age</v>
      </c>
      <c r="O69" t="s">
        <v>15</v>
      </c>
    </row>
    <row r="70" spans="1:15" x14ac:dyDescent="0.3">
      <c r="A70">
        <v>14813</v>
      </c>
      <c r="B70" s="9" t="s">
        <v>37</v>
      </c>
      <c r="C70" s="9" t="s">
        <v>38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tr">
        <f t="shared" si="3"/>
        <v>Yes</v>
      </c>
      <c r="K70" t="s">
        <v>16</v>
      </c>
      <c r="L70" t="s">
        <v>17</v>
      </c>
      <c r="M70">
        <v>43</v>
      </c>
      <c r="N70" s="3" t="str">
        <f t="shared" si="2"/>
        <v>Middle Age</v>
      </c>
      <c r="O70" t="s">
        <v>15</v>
      </c>
    </row>
    <row r="71" spans="1:15" x14ac:dyDescent="0.3">
      <c r="A71">
        <v>16438</v>
      </c>
      <c r="B71" s="10" t="s">
        <v>36</v>
      </c>
      <c r="C71" s="9" t="s">
        <v>38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tr">
        <f t="shared" si="3"/>
        <v>Yes</v>
      </c>
      <c r="K71" t="s">
        <v>16</v>
      </c>
      <c r="L71" t="s">
        <v>17</v>
      </c>
      <c r="M71">
        <v>30</v>
      </c>
      <c r="N71" s="3" t="str">
        <f t="shared" si="2"/>
        <v>Adolescent</v>
      </c>
      <c r="O71" t="s">
        <v>18</v>
      </c>
    </row>
    <row r="72" spans="1:15" x14ac:dyDescent="0.3">
      <c r="A72">
        <v>14238</v>
      </c>
      <c r="B72" s="10" t="s">
        <v>36</v>
      </c>
      <c r="C72" s="10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tr">
        <f t="shared" si="3"/>
        <v>Yes</v>
      </c>
      <c r="K72" s="3" t="s">
        <v>46</v>
      </c>
      <c r="L72" t="s">
        <v>24</v>
      </c>
      <c r="M72">
        <v>36</v>
      </c>
      <c r="N72" s="3" t="str">
        <f t="shared" si="2"/>
        <v>Middle Age</v>
      </c>
      <c r="O72" t="s">
        <v>15</v>
      </c>
    </row>
    <row r="73" spans="1:15" x14ac:dyDescent="0.3">
      <c r="A73">
        <v>16200</v>
      </c>
      <c r="B73" s="9" t="s">
        <v>37</v>
      </c>
      <c r="C73" s="9" t="s">
        <v>38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tr">
        <f t="shared" si="3"/>
        <v>Yes</v>
      </c>
      <c r="K73" t="s">
        <v>16</v>
      </c>
      <c r="L73" t="s">
        <v>17</v>
      </c>
      <c r="M73">
        <v>35</v>
      </c>
      <c r="N73" s="3" t="str">
        <f t="shared" si="2"/>
        <v>Middle Age</v>
      </c>
      <c r="O73" t="s">
        <v>18</v>
      </c>
    </row>
    <row r="74" spans="1:15" x14ac:dyDescent="0.3">
      <c r="A74">
        <v>24857</v>
      </c>
      <c r="B74" s="10" t="s">
        <v>36</v>
      </c>
      <c r="C74" s="9" t="s">
        <v>38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tr">
        <f t="shared" si="3"/>
        <v>Yes</v>
      </c>
      <c r="K74" t="s">
        <v>16</v>
      </c>
      <c r="L74" t="s">
        <v>17</v>
      </c>
      <c r="M74">
        <v>52</v>
      </c>
      <c r="N74" s="3" t="str">
        <f t="shared" si="2"/>
        <v>Middle Age</v>
      </c>
      <c r="O74" t="s">
        <v>18</v>
      </c>
    </row>
    <row r="75" spans="1:15" x14ac:dyDescent="0.3">
      <c r="A75">
        <v>26956</v>
      </c>
      <c r="B75" s="9" t="s">
        <v>37</v>
      </c>
      <c r="C75" s="9" t="s">
        <v>38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tr">
        <f t="shared" si="3"/>
        <v>Yes</v>
      </c>
      <c r="K75" t="s">
        <v>22</v>
      </c>
      <c r="L75" t="s">
        <v>17</v>
      </c>
      <c r="M75">
        <v>36</v>
      </c>
      <c r="N75" s="3" t="str">
        <f t="shared" si="2"/>
        <v>Middle Age</v>
      </c>
      <c r="O75" t="s">
        <v>15</v>
      </c>
    </row>
    <row r="76" spans="1:15" x14ac:dyDescent="0.3">
      <c r="A76">
        <v>14517</v>
      </c>
      <c r="B76" s="10" t="s">
        <v>36</v>
      </c>
      <c r="C76" s="9" t="s">
        <v>38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tr">
        <f t="shared" si="3"/>
        <v>Yes</v>
      </c>
      <c r="K76" t="s">
        <v>26</v>
      </c>
      <c r="L76" t="s">
        <v>24</v>
      </c>
      <c r="M76">
        <v>62</v>
      </c>
      <c r="N76" s="3" t="str">
        <f t="shared" si="2"/>
        <v>Old</v>
      </c>
      <c r="O76" t="s">
        <v>18</v>
      </c>
    </row>
    <row r="77" spans="1:15" x14ac:dyDescent="0.3">
      <c r="A77">
        <v>12678</v>
      </c>
      <c r="B77" s="9" t="s">
        <v>37</v>
      </c>
      <c r="C77" s="9" t="s">
        <v>38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tr">
        <f t="shared" si="3"/>
        <v>Yes</v>
      </c>
      <c r="K77" t="s">
        <v>16</v>
      </c>
      <c r="L77" t="s">
        <v>24</v>
      </c>
      <c r="M77">
        <v>31</v>
      </c>
      <c r="N77" s="3" t="str">
        <f t="shared" si="2"/>
        <v>Middle Age</v>
      </c>
      <c r="O77" t="s">
        <v>18</v>
      </c>
    </row>
    <row r="78" spans="1:15" x14ac:dyDescent="0.3">
      <c r="A78">
        <v>16188</v>
      </c>
      <c r="B78" s="9" t="s">
        <v>37</v>
      </c>
      <c r="C78" s="9" t="s">
        <v>38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tr">
        <f t="shared" si="3"/>
        <v>Yes</v>
      </c>
      <c r="K78" t="s">
        <v>26</v>
      </c>
      <c r="L78" t="s">
        <v>17</v>
      </c>
      <c r="M78">
        <v>26</v>
      </c>
      <c r="N78" s="3" t="str">
        <f t="shared" si="2"/>
        <v>Adolescent</v>
      </c>
      <c r="O78" t="s">
        <v>18</v>
      </c>
    </row>
    <row r="79" spans="1:15" x14ac:dyDescent="0.3">
      <c r="A79">
        <v>27969</v>
      </c>
      <c r="B79" s="10" t="s">
        <v>36</v>
      </c>
      <c r="C79" s="10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tr">
        <f t="shared" si="3"/>
        <v>Yes</v>
      </c>
      <c r="K79" s="3" t="s">
        <v>46</v>
      </c>
      <c r="L79" t="s">
        <v>24</v>
      </c>
      <c r="M79">
        <v>29</v>
      </c>
      <c r="N79" s="3" t="str">
        <f t="shared" si="2"/>
        <v>Adolescent</v>
      </c>
      <c r="O79" t="s">
        <v>15</v>
      </c>
    </row>
    <row r="80" spans="1:15" x14ac:dyDescent="0.3">
      <c r="A80">
        <v>15752</v>
      </c>
      <c r="B80" s="10" t="s">
        <v>36</v>
      </c>
      <c r="C80" s="1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tr">
        <f t="shared" si="3"/>
        <v>Yes</v>
      </c>
      <c r="K80" t="s">
        <v>26</v>
      </c>
      <c r="L80" t="s">
        <v>24</v>
      </c>
      <c r="M80">
        <v>50</v>
      </c>
      <c r="N80" s="3" t="str">
        <f t="shared" si="2"/>
        <v>Middle Age</v>
      </c>
      <c r="O80" t="s">
        <v>15</v>
      </c>
    </row>
    <row r="81" spans="1:15" x14ac:dyDescent="0.3">
      <c r="A81">
        <v>27745</v>
      </c>
      <c r="B81" s="9" t="s">
        <v>37</v>
      </c>
      <c r="C81" s="10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tr">
        <f t="shared" si="3"/>
        <v>Yes</v>
      </c>
      <c r="K81" t="s">
        <v>23</v>
      </c>
      <c r="L81" t="s">
        <v>24</v>
      </c>
      <c r="M81">
        <v>63</v>
      </c>
      <c r="N81" s="3" t="str">
        <f t="shared" si="2"/>
        <v>Old</v>
      </c>
      <c r="O81" t="s">
        <v>15</v>
      </c>
    </row>
    <row r="82" spans="1:15" x14ac:dyDescent="0.3">
      <c r="A82">
        <v>20828</v>
      </c>
      <c r="B82" s="10" t="s">
        <v>36</v>
      </c>
      <c r="C82" s="9" t="s">
        <v>38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tr">
        <f t="shared" si="3"/>
        <v>No</v>
      </c>
      <c r="K82" t="s">
        <v>16</v>
      </c>
      <c r="L82" t="s">
        <v>17</v>
      </c>
      <c r="M82">
        <v>45</v>
      </c>
      <c r="N82" s="3" t="str">
        <f t="shared" si="2"/>
        <v>Middle Age</v>
      </c>
      <c r="O82" t="s">
        <v>15</v>
      </c>
    </row>
    <row r="83" spans="1:15" x14ac:dyDescent="0.3">
      <c r="A83">
        <v>19461</v>
      </c>
      <c r="B83" s="9" t="s">
        <v>37</v>
      </c>
      <c r="C83" s="9" t="s">
        <v>38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tr">
        <f t="shared" si="3"/>
        <v>Yes</v>
      </c>
      <c r="K83" t="s">
        <v>16</v>
      </c>
      <c r="L83" t="s">
        <v>17</v>
      </c>
      <c r="M83">
        <v>40</v>
      </c>
      <c r="N83" s="3" t="str">
        <f t="shared" si="2"/>
        <v>Middle Age</v>
      </c>
      <c r="O83" t="s">
        <v>18</v>
      </c>
    </row>
    <row r="84" spans="1:15" x14ac:dyDescent="0.3">
      <c r="A84">
        <v>26941</v>
      </c>
      <c r="B84" s="10" t="s">
        <v>36</v>
      </c>
      <c r="C84" s="10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tr">
        <f t="shared" si="3"/>
        <v>No</v>
      </c>
      <c r="K84" t="s">
        <v>16</v>
      </c>
      <c r="L84" t="s">
        <v>17</v>
      </c>
      <c r="M84">
        <v>47</v>
      </c>
      <c r="N84" s="3" t="str">
        <f t="shared" si="2"/>
        <v>Middle Age</v>
      </c>
      <c r="O84" t="s">
        <v>15</v>
      </c>
    </row>
    <row r="85" spans="1:15" x14ac:dyDescent="0.3">
      <c r="A85">
        <v>28412</v>
      </c>
      <c r="B85" s="9" t="s">
        <v>37</v>
      </c>
      <c r="C85" s="10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tr">
        <f t="shared" si="3"/>
        <v>Yes</v>
      </c>
      <c r="K85" t="s">
        <v>22</v>
      </c>
      <c r="L85" t="s">
        <v>17</v>
      </c>
      <c r="M85">
        <v>29</v>
      </c>
      <c r="N85" s="3" t="str">
        <f t="shared" si="2"/>
        <v>Adolescent</v>
      </c>
      <c r="O85" t="s">
        <v>18</v>
      </c>
    </row>
    <row r="86" spans="1:15" x14ac:dyDescent="0.3">
      <c r="A86">
        <v>24485</v>
      </c>
      <c r="B86" s="9" t="s">
        <v>37</v>
      </c>
      <c r="C86" s="10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tr">
        <f t="shared" si="3"/>
        <v>Yes</v>
      </c>
      <c r="K86" t="s">
        <v>23</v>
      </c>
      <c r="L86" t="s">
        <v>24</v>
      </c>
      <c r="M86">
        <v>52</v>
      </c>
      <c r="N86" s="3" t="str">
        <f t="shared" si="2"/>
        <v>Middle Age</v>
      </c>
      <c r="O86" t="s">
        <v>15</v>
      </c>
    </row>
    <row r="87" spans="1:15" x14ac:dyDescent="0.3">
      <c r="A87">
        <v>16514</v>
      </c>
      <c r="B87" s="9" t="s">
        <v>37</v>
      </c>
      <c r="C87" s="10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tr">
        <f t="shared" si="3"/>
        <v>Yes</v>
      </c>
      <c r="K87" t="s">
        <v>26</v>
      </c>
      <c r="L87" t="s">
        <v>24</v>
      </c>
      <c r="M87">
        <v>26</v>
      </c>
      <c r="N87" s="3" t="str">
        <f t="shared" si="2"/>
        <v>Adolescent</v>
      </c>
      <c r="O87" t="s">
        <v>15</v>
      </c>
    </row>
    <row r="88" spans="1:15" x14ac:dyDescent="0.3">
      <c r="A88">
        <v>17191</v>
      </c>
      <c r="B88" s="9" t="s">
        <v>37</v>
      </c>
      <c r="C88" s="10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tr">
        <f t="shared" si="3"/>
        <v>Yes</v>
      </c>
      <c r="K88" t="s">
        <v>16</v>
      </c>
      <c r="L88" t="s">
        <v>17</v>
      </c>
      <c r="M88">
        <v>51</v>
      </c>
      <c r="N88" s="3" t="str">
        <f t="shared" si="2"/>
        <v>Middle Age</v>
      </c>
      <c r="O88" t="s">
        <v>15</v>
      </c>
    </row>
    <row r="89" spans="1:15" x14ac:dyDescent="0.3">
      <c r="A89">
        <v>19608</v>
      </c>
      <c r="B89" s="10" t="s">
        <v>36</v>
      </c>
      <c r="C89" s="10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tr">
        <f t="shared" si="3"/>
        <v>Yes</v>
      </c>
      <c r="K89" t="s">
        <v>26</v>
      </c>
      <c r="L89" t="s">
        <v>24</v>
      </c>
      <c r="M89">
        <v>40</v>
      </c>
      <c r="N89" s="3" t="str">
        <f t="shared" si="2"/>
        <v>Middle Age</v>
      </c>
      <c r="O89" t="s">
        <v>18</v>
      </c>
    </row>
    <row r="90" spans="1:15" x14ac:dyDescent="0.3">
      <c r="A90">
        <v>24119</v>
      </c>
      <c r="B90" s="9" t="s">
        <v>37</v>
      </c>
      <c r="C90" s="1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tr">
        <f t="shared" si="3"/>
        <v>Yes</v>
      </c>
      <c r="K90" t="s">
        <v>22</v>
      </c>
      <c r="L90" t="s">
        <v>17</v>
      </c>
      <c r="M90">
        <v>29</v>
      </c>
      <c r="N90" s="3" t="str">
        <f t="shared" si="2"/>
        <v>Adolescent</v>
      </c>
      <c r="O90" t="s">
        <v>18</v>
      </c>
    </row>
    <row r="91" spans="1:15" x14ac:dyDescent="0.3">
      <c r="A91">
        <v>25458</v>
      </c>
      <c r="B91" s="10" t="s">
        <v>36</v>
      </c>
      <c r="C91" s="10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tr">
        <f t="shared" si="3"/>
        <v>Yes</v>
      </c>
      <c r="K91" t="s">
        <v>26</v>
      </c>
      <c r="L91" t="s">
        <v>17</v>
      </c>
      <c r="M91">
        <v>40</v>
      </c>
      <c r="N91" s="3" t="str">
        <f t="shared" si="2"/>
        <v>Middle Age</v>
      </c>
      <c r="O91" t="s">
        <v>15</v>
      </c>
    </row>
    <row r="92" spans="1:15" x14ac:dyDescent="0.3">
      <c r="A92">
        <v>26886</v>
      </c>
      <c r="B92" s="9" t="s">
        <v>37</v>
      </c>
      <c r="C92" s="9" t="s">
        <v>38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tr">
        <f t="shared" si="3"/>
        <v>Yes</v>
      </c>
      <c r="K92" t="s">
        <v>16</v>
      </c>
      <c r="L92" t="s">
        <v>17</v>
      </c>
      <c r="M92">
        <v>29</v>
      </c>
      <c r="N92" s="3" t="str">
        <f t="shared" si="2"/>
        <v>Adolescent</v>
      </c>
      <c r="O92" t="s">
        <v>15</v>
      </c>
    </row>
    <row r="93" spans="1:15" x14ac:dyDescent="0.3">
      <c r="A93">
        <v>28436</v>
      </c>
      <c r="B93" s="9" t="s">
        <v>37</v>
      </c>
      <c r="C93" s="10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tr">
        <f t="shared" si="3"/>
        <v>Yes</v>
      </c>
      <c r="K93" t="s">
        <v>16</v>
      </c>
      <c r="L93" t="s">
        <v>17</v>
      </c>
      <c r="M93">
        <v>30</v>
      </c>
      <c r="N93" s="3" t="str">
        <f t="shared" si="2"/>
        <v>Adolescent</v>
      </c>
      <c r="O93" t="s">
        <v>15</v>
      </c>
    </row>
    <row r="94" spans="1:15" x14ac:dyDescent="0.3">
      <c r="A94">
        <v>19562</v>
      </c>
      <c r="B94" s="9" t="s">
        <v>37</v>
      </c>
      <c r="C94" s="9" t="s">
        <v>38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tr">
        <f t="shared" si="3"/>
        <v>Yes</v>
      </c>
      <c r="K94" t="s">
        <v>22</v>
      </c>
      <c r="L94" t="s">
        <v>24</v>
      </c>
      <c r="M94">
        <v>37</v>
      </c>
      <c r="N94" s="3" t="str">
        <f t="shared" si="2"/>
        <v>Middle Age</v>
      </c>
      <c r="O94" t="s">
        <v>15</v>
      </c>
    </row>
    <row r="95" spans="1:15" x14ac:dyDescent="0.3">
      <c r="A95">
        <v>15608</v>
      </c>
      <c r="B95" s="9" t="s">
        <v>37</v>
      </c>
      <c r="C95" s="9" t="s">
        <v>38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tr">
        <f t="shared" si="3"/>
        <v>Yes</v>
      </c>
      <c r="K95" t="s">
        <v>22</v>
      </c>
      <c r="L95" t="s">
        <v>17</v>
      </c>
      <c r="M95">
        <v>33</v>
      </c>
      <c r="N95" s="3" t="str">
        <f t="shared" si="2"/>
        <v>Middle Age</v>
      </c>
      <c r="O95" t="s">
        <v>18</v>
      </c>
    </row>
    <row r="96" spans="1:15" x14ac:dyDescent="0.3">
      <c r="A96">
        <v>16487</v>
      </c>
      <c r="B96" s="9" t="s">
        <v>37</v>
      </c>
      <c r="C96" s="9" t="s">
        <v>38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tr">
        <f t="shared" si="3"/>
        <v>Yes</v>
      </c>
      <c r="K96" t="s">
        <v>23</v>
      </c>
      <c r="L96" t="s">
        <v>24</v>
      </c>
      <c r="M96">
        <v>55</v>
      </c>
      <c r="N96" s="3" t="str">
        <f t="shared" si="2"/>
        <v>Old</v>
      </c>
      <c r="O96" t="s">
        <v>18</v>
      </c>
    </row>
    <row r="97" spans="1:15" x14ac:dyDescent="0.3">
      <c r="A97">
        <v>17197</v>
      </c>
      <c r="B97" s="9" t="s">
        <v>37</v>
      </c>
      <c r="C97" s="9" t="s">
        <v>38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tr">
        <f t="shared" si="3"/>
        <v>Yes</v>
      </c>
      <c r="K97" s="3" t="s">
        <v>46</v>
      </c>
      <c r="L97" t="s">
        <v>17</v>
      </c>
      <c r="M97">
        <v>62</v>
      </c>
      <c r="N97" s="3" t="str">
        <f t="shared" si="2"/>
        <v>Old</v>
      </c>
      <c r="O97" t="s">
        <v>18</v>
      </c>
    </row>
    <row r="98" spans="1:15" x14ac:dyDescent="0.3">
      <c r="A98">
        <v>12507</v>
      </c>
      <c r="B98" s="10" t="s">
        <v>36</v>
      </c>
      <c r="C98" s="10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tr">
        <f t="shared" si="3"/>
        <v>Yes</v>
      </c>
      <c r="K98" t="s">
        <v>16</v>
      </c>
      <c r="L98" t="s">
        <v>17</v>
      </c>
      <c r="M98">
        <v>43</v>
      </c>
      <c r="N98" s="3" t="str">
        <f t="shared" si="2"/>
        <v>Middle Age</v>
      </c>
      <c r="O98" t="s">
        <v>18</v>
      </c>
    </row>
    <row r="99" spans="1:15" x14ac:dyDescent="0.3">
      <c r="A99">
        <v>23940</v>
      </c>
      <c r="B99" s="10" t="s">
        <v>36</v>
      </c>
      <c r="C99" s="10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tr">
        <f t="shared" si="3"/>
        <v>Yes</v>
      </c>
      <c r="K99" t="s">
        <v>16</v>
      </c>
      <c r="L99" t="s">
        <v>17</v>
      </c>
      <c r="M99">
        <v>44</v>
      </c>
      <c r="N99" s="3" t="str">
        <f t="shared" si="2"/>
        <v>Middle Age</v>
      </c>
      <c r="O99" t="s">
        <v>15</v>
      </c>
    </row>
    <row r="100" spans="1:15" x14ac:dyDescent="0.3">
      <c r="A100">
        <v>19441</v>
      </c>
      <c r="B100" s="10" t="s">
        <v>36</v>
      </c>
      <c r="C100" s="1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tr">
        <f t="shared" si="3"/>
        <v>No</v>
      </c>
      <c r="K100" t="s">
        <v>16</v>
      </c>
      <c r="L100" t="s">
        <v>17</v>
      </c>
      <c r="M100">
        <v>25</v>
      </c>
      <c r="N100" s="3" t="str">
        <f t="shared" si="2"/>
        <v>Adolescent</v>
      </c>
      <c r="O100" t="s">
        <v>15</v>
      </c>
    </row>
    <row r="101" spans="1:15" x14ac:dyDescent="0.3">
      <c r="A101">
        <v>26852</v>
      </c>
      <c r="B101" s="10" t="s">
        <v>36</v>
      </c>
      <c r="C101" s="9" t="s">
        <v>38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tr">
        <f t="shared" si="3"/>
        <v>Yes</v>
      </c>
      <c r="K101" t="s">
        <v>16</v>
      </c>
      <c r="L101" t="s">
        <v>17</v>
      </c>
      <c r="M101">
        <v>43</v>
      </c>
      <c r="N101" s="3" t="str">
        <f t="shared" si="2"/>
        <v>Middle Age</v>
      </c>
      <c r="O101" t="s">
        <v>18</v>
      </c>
    </row>
    <row r="102" spans="1:15" x14ac:dyDescent="0.3">
      <c r="A102">
        <v>12274</v>
      </c>
      <c r="B102" s="9" t="s">
        <v>37</v>
      </c>
      <c r="C102" s="10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tr">
        <f t="shared" si="3"/>
        <v>No</v>
      </c>
      <c r="K102" t="s">
        <v>16</v>
      </c>
      <c r="L102" t="s">
        <v>17</v>
      </c>
      <c r="M102">
        <v>35</v>
      </c>
      <c r="N102" s="3" t="str">
        <f t="shared" si="2"/>
        <v>Middle Age</v>
      </c>
      <c r="O102" t="s">
        <v>18</v>
      </c>
    </row>
    <row r="103" spans="1:15" x14ac:dyDescent="0.3">
      <c r="A103">
        <v>20236</v>
      </c>
      <c r="B103" s="9" t="s">
        <v>37</v>
      </c>
      <c r="C103" s="10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tr">
        <f t="shared" si="3"/>
        <v>Yes</v>
      </c>
      <c r="K103" t="s">
        <v>16</v>
      </c>
      <c r="L103" t="s">
        <v>24</v>
      </c>
      <c r="M103">
        <v>43</v>
      </c>
      <c r="N103" s="3" t="str">
        <f t="shared" si="2"/>
        <v>Middle Age</v>
      </c>
      <c r="O103" t="s">
        <v>15</v>
      </c>
    </row>
    <row r="104" spans="1:15" x14ac:dyDescent="0.3">
      <c r="A104">
        <v>24149</v>
      </c>
      <c r="B104" s="10" t="s">
        <v>36</v>
      </c>
      <c r="C104" s="10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tr">
        <f t="shared" si="3"/>
        <v>No</v>
      </c>
      <c r="K104" t="s">
        <v>26</v>
      </c>
      <c r="L104" t="s">
        <v>17</v>
      </c>
      <c r="M104">
        <v>49</v>
      </c>
      <c r="N104" s="3" t="str">
        <f t="shared" si="2"/>
        <v>Middle Age</v>
      </c>
      <c r="O104" t="s">
        <v>18</v>
      </c>
    </row>
    <row r="105" spans="1:15" x14ac:dyDescent="0.3">
      <c r="A105">
        <v>26139</v>
      </c>
      <c r="B105" s="9" t="s">
        <v>37</v>
      </c>
      <c r="C105" s="10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tr">
        <f t="shared" si="3"/>
        <v>Yes</v>
      </c>
      <c r="K105" t="s">
        <v>23</v>
      </c>
      <c r="L105" t="s">
        <v>24</v>
      </c>
      <c r="M105">
        <v>45</v>
      </c>
      <c r="N105" s="3" t="str">
        <f t="shared" si="2"/>
        <v>Middle Age</v>
      </c>
      <c r="O105" t="s">
        <v>18</v>
      </c>
    </row>
    <row r="106" spans="1:15" x14ac:dyDescent="0.3">
      <c r="A106">
        <v>18491</v>
      </c>
      <c r="B106" s="9" t="s">
        <v>37</v>
      </c>
      <c r="C106" s="9" t="s">
        <v>38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tr">
        <f t="shared" si="3"/>
        <v>Yes</v>
      </c>
      <c r="K106" t="s">
        <v>23</v>
      </c>
      <c r="L106" t="s">
        <v>24</v>
      </c>
      <c r="M106">
        <v>49</v>
      </c>
      <c r="N106" s="3" t="str">
        <f t="shared" si="2"/>
        <v>Middle Age</v>
      </c>
      <c r="O106" t="s">
        <v>15</v>
      </c>
    </row>
    <row r="107" spans="1:15" x14ac:dyDescent="0.3">
      <c r="A107">
        <v>22707</v>
      </c>
      <c r="B107" s="9" t="s">
        <v>37</v>
      </c>
      <c r="C107" s="9" t="s">
        <v>38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tr">
        <f t="shared" si="3"/>
        <v>Yes</v>
      </c>
      <c r="K107" t="s">
        <v>22</v>
      </c>
      <c r="L107" t="s">
        <v>17</v>
      </c>
      <c r="M107">
        <v>30</v>
      </c>
      <c r="N107" s="3" t="str">
        <f t="shared" si="2"/>
        <v>Adolescent</v>
      </c>
      <c r="O107" t="s">
        <v>18</v>
      </c>
    </row>
    <row r="108" spans="1:15" x14ac:dyDescent="0.3">
      <c r="A108">
        <v>20430</v>
      </c>
      <c r="B108" s="10" t="s">
        <v>36</v>
      </c>
      <c r="C108" s="10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tr">
        <f t="shared" si="3"/>
        <v>Yes</v>
      </c>
      <c r="K108" t="s">
        <v>23</v>
      </c>
      <c r="L108" t="s">
        <v>24</v>
      </c>
      <c r="M108">
        <v>52</v>
      </c>
      <c r="N108" s="3" t="str">
        <f t="shared" si="2"/>
        <v>Middle Age</v>
      </c>
      <c r="O108" t="s">
        <v>15</v>
      </c>
    </row>
    <row r="109" spans="1:15" x14ac:dyDescent="0.3">
      <c r="A109">
        <v>27494</v>
      </c>
      <c r="B109" s="9" t="s">
        <v>37</v>
      </c>
      <c r="C109" s="9" t="s">
        <v>38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tr">
        <f t="shared" si="3"/>
        <v>Yes</v>
      </c>
      <c r="K109" t="s">
        <v>26</v>
      </c>
      <c r="L109" t="s">
        <v>24</v>
      </c>
      <c r="M109">
        <v>53</v>
      </c>
      <c r="N109" s="3" t="str">
        <f t="shared" si="2"/>
        <v>Middle Age</v>
      </c>
      <c r="O109" t="s">
        <v>15</v>
      </c>
    </row>
    <row r="110" spans="1:15" x14ac:dyDescent="0.3">
      <c r="A110">
        <v>26829</v>
      </c>
      <c r="B110" s="10" t="s">
        <v>36</v>
      </c>
      <c r="C110" s="9" t="s">
        <v>38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tr">
        <f t="shared" si="3"/>
        <v>No</v>
      </c>
      <c r="K110" t="s">
        <v>16</v>
      </c>
      <c r="L110" t="s">
        <v>17</v>
      </c>
      <c r="M110">
        <v>38</v>
      </c>
      <c r="N110" s="3" t="str">
        <f t="shared" si="2"/>
        <v>Middle Age</v>
      </c>
      <c r="O110" t="s">
        <v>15</v>
      </c>
    </row>
    <row r="111" spans="1:15" x14ac:dyDescent="0.3">
      <c r="A111">
        <v>28395</v>
      </c>
      <c r="B111" s="9" t="s">
        <v>37</v>
      </c>
      <c r="C111" s="10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tr">
        <f t="shared" si="3"/>
        <v>No</v>
      </c>
      <c r="K111" t="s">
        <v>16</v>
      </c>
      <c r="L111" t="s">
        <v>17</v>
      </c>
      <c r="M111">
        <v>39</v>
      </c>
      <c r="N111" s="3" t="str">
        <f t="shared" si="2"/>
        <v>Middle Age</v>
      </c>
      <c r="O111" t="s">
        <v>15</v>
      </c>
    </row>
    <row r="112" spans="1:15" x14ac:dyDescent="0.3">
      <c r="A112">
        <v>21006</v>
      </c>
      <c r="B112" s="9" t="s">
        <v>37</v>
      </c>
      <c r="C112" s="9" t="s">
        <v>38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tr">
        <f t="shared" si="3"/>
        <v>No</v>
      </c>
      <c r="K112" t="s">
        <v>16</v>
      </c>
      <c r="L112" t="s">
        <v>17</v>
      </c>
      <c r="M112">
        <v>46</v>
      </c>
      <c r="N112" s="3" t="str">
        <f t="shared" si="2"/>
        <v>Middle Age</v>
      </c>
      <c r="O112" t="s">
        <v>15</v>
      </c>
    </row>
    <row r="113" spans="1:15" x14ac:dyDescent="0.3">
      <c r="A113">
        <v>14682</v>
      </c>
      <c r="B113" s="9" t="s">
        <v>37</v>
      </c>
      <c r="C113" s="9" t="s">
        <v>38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tr">
        <f t="shared" si="3"/>
        <v>Yes</v>
      </c>
      <c r="K113" t="s">
        <v>23</v>
      </c>
      <c r="L113" t="s">
        <v>24</v>
      </c>
      <c r="M113">
        <v>38</v>
      </c>
      <c r="N113" s="3" t="str">
        <f t="shared" si="2"/>
        <v>Middle Age</v>
      </c>
      <c r="O113" t="s">
        <v>18</v>
      </c>
    </row>
    <row r="114" spans="1:15" x14ac:dyDescent="0.3">
      <c r="A114">
        <v>17650</v>
      </c>
      <c r="B114" s="9" t="s">
        <v>37</v>
      </c>
      <c r="C114" s="9" t="s">
        <v>38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tr">
        <f t="shared" si="3"/>
        <v>Yes</v>
      </c>
      <c r="K114" t="s">
        <v>26</v>
      </c>
      <c r="L114" t="s">
        <v>17</v>
      </c>
      <c r="M114">
        <v>35</v>
      </c>
      <c r="N114" s="3" t="str">
        <f t="shared" si="2"/>
        <v>Middle Age</v>
      </c>
      <c r="O114" t="s">
        <v>18</v>
      </c>
    </row>
    <row r="115" spans="1:15" x14ac:dyDescent="0.3">
      <c r="A115">
        <v>29191</v>
      </c>
      <c r="B115" s="9" t="s">
        <v>37</v>
      </c>
      <c r="C115" s="9" t="s">
        <v>38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tr">
        <f t="shared" si="3"/>
        <v>Yes</v>
      </c>
      <c r="K115" t="s">
        <v>16</v>
      </c>
      <c r="L115" t="s">
        <v>24</v>
      </c>
      <c r="M115">
        <v>36</v>
      </c>
      <c r="N115" s="3" t="str">
        <f t="shared" si="2"/>
        <v>Middle Age</v>
      </c>
      <c r="O115" t="s">
        <v>15</v>
      </c>
    </row>
    <row r="116" spans="1:15" x14ac:dyDescent="0.3">
      <c r="A116">
        <v>15030</v>
      </c>
      <c r="B116" s="10" t="s">
        <v>36</v>
      </c>
      <c r="C116" s="10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tr">
        <f t="shared" si="3"/>
        <v>No</v>
      </c>
      <c r="K116" t="s">
        <v>16</v>
      </c>
      <c r="L116" t="s">
        <v>24</v>
      </c>
      <c r="M116">
        <v>26</v>
      </c>
      <c r="N116" s="3" t="str">
        <f t="shared" si="2"/>
        <v>Adolescent</v>
      </c>
      <c r="O116" t="s">
        <v>15</v>
      </c>
    </row>
    <row r="117" spans="1:15" x14ac:dyDescent="0.3">
      <c r="A117">
        <v>24140</v>
      </c>
      <c r="B117" s="9" t="s">
        <v>37</v>
      </c>
      <c r="C117" s="10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tr">
        <f t="shared" si="3"/>
        <v>No</v>
      </c>
      <c r="K117" t="s">
        <v>16</v>
      </c>
      <c r="L117" t="s">
        <v>17</v>
      </c>
      <c r="M117">
        <v>30</v>
      </c>
      <c r="N117" s="3" t="str">
        <f t="shared" si="2"/>
        <v>Adolescent</v>
      </c>
      <c r="O117" t="s">
        <v>15</v>
      </c>
    </row>
    <row r="118" spans="1:15" x14ac:dyDescent="0.3">
      <c r="A118">
        <v>22496</v>
      </c>
      <c r="B118" s="10" t="s">
        <v>36</v>
      </c>
      <c r="C118" s="9" t="s">
        <v>38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tr">
        <f t="shared" si="3"/>
        <v>Yes</v>
      </c>
      <c r="K118" t="s">
        <v>16</v>
      </c>
      <c r="L118" t="s">
        <v>17</v>
      </c>
      <c r="M118">
        <v>42</v>
      </c>
      <c r="N118" s="3" t="str">
        <f t="shared" si="2"/>
        <v>Middle Age</v>
      </c>
      <c r="O118" t="s">
        <v>18</v>
      </c>
    </row>
    <row r="119" spans="1:15" x14ac:dyDescent="0.3">
      <c r="A119">
        <v>24065</v>
      </c>
      <c r="B119" s="9" t="s">
        <v>37</v>
      </c>
      <c r="C119" s="9" t="s">
        <v>38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tr">
        <f t="shared" si="3"/>
        <v>No</v>
      </c>
      <c r="K119" t="s">
        <v>16</v>
      </c>
      <c r="L119" t="s">
        <v>17</v>
      </c>
      <c r="M119">
        <v>40</v>
      </c>
      <c r="N119" s="3" t="str">
        <f t="shared" si="2"/>
        <v>Middle Age</v>
      </c>
      <c r="O119" t="s">
        <v>15</v>
      </c>
    </row>
    <row r="120" spans="1:15" x14ac:dyDescent="0.3">
      <c r="A120">
        <v>19914</v>
      </c>
      <c r="B120" s="10" t="s">
        <v>36</v>
      </c>
      <c r="C120" s="1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tr">
        <f t="shared" si="3"/>
        <v>Yes</v>
      </c>
      <c r="K120" t="s">
        <v>22</v>
      </c>
      <c r="L120" t="s">
        <v>17</v>
      </c>
      <c r="M120">
        <v>62</v>
      </c>
      <c r="N120" s="3" t="str">
        <f t="shared" si="2"/>
        <v>Old</v>
      </c>
      <c r="O120" t="s">
        <v>18</v>
      </c>
    </row>
    <row r="121" spans="1:15" x14ac:dyDescent="0.3">
      <c r="A121">
        <v>12871</v>
      </c>
      <c r="B121" s="9" t="s">
        <v>37</v>
      </c>
      <c r="C121" s="9" t="s">
        <v>38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tr">
        <f t="shared" si="3"/>
        <v>Yes</v>
      </c>
      <c r="K121" t="s">
        <v>22</v>
      </c>
      <c r="L121" t="s">
        <v>17</v>
      </c>
      <c r="M121">
        <v>29</v>
      </c>
      <c r="N121" s="3" t="str">
        <f t="shared" si="2"/>
        <v>Adolescent</v>
      </c>
      <c r="O121" t="s">
        <v>18</v>
      </c>
    </row>
    <row r="122" spans="1:15" x14ac:dyDescent="0.3">
      <c r="A122">
        <v>22988</v>
      </c>
      <c r="B122" s="10" t="s">
        <v>36</v>
      </c>
      <c r="C122" s="9" t="s">
        <v>38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tr">
        <f t="shared" si="3"/>
        <v>Yes</v>
      </c>
      <c r="K122" t="s">
        <v>23</v>
      </c>
      <c r="L122" t="s">
        <v>24</v>
      </c>
      <c r="M122">
        <v>66</v>
      </c>
      <c r="N122" s="3" t="str">
        <f t="shared" si="2"/>
        <v>Old</v>
      </c>
      <c r="O122" t="s">
        <v>15</v>
      </c>
    </row>
    <row r="123" spans="1:15" x14ac:dyDescent="0.3">
      <c r="A123">
        <v>15922</v>
      </c>
      <c r="B123" s="10" t="s">
        <v>36</v>
      </c>
      <c r="C123" s="10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tr">
        <f t="shared" si="3"/>
        <v>Yes</v>
      </c>
      <c r="K123" t="s">
        <v>16</v>
      </c>
      <c r="L123" t="s">
        <v>17</v>
      </c>
      <c r="M123">
        <v>48</v>
      </c>
      <c r="N123" s="3" t="str">
        <f t="shared" si="2"/>
        <v>Middle Age</v>
      </c>
      <c r="O123" t="s">
        <v>18</v>
      </c>
    </row>
    <row r="124" spans="1:15" x14ac:dyDescent="0.3">
      <c r="A124">
        <v>12344</v>
      </c>
      <c r="B124" s="9" t="s">
        <v>37</v>
      </c>
      <c r="C124" s="9" t="s">
        <v>38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tr">
        <f t="shared" si="3"/>
        <v>Yes</v>
      </c>
      <c r="K124" s="3" t="s">
        <v>46</v>
      </c>
      <c r="L124" t="s">
        <v>24</v>
      </c>
      <c r="M124">
        <v>31</v>
      </c>
      <c r="N124" s="3" t="str">
        <f t="shared" si="2"/>
        <v>Middle Age</v>
      </c>
      <c r="O124" t="s">
        <v>18</v>
      </c>
    </row>
    <row r="125" spans="1:15" x14ac:dyDescent="0.3">
      <c r="A125">
        <v>23627</v>
      </c>
      <c r="B125" s="9" t="s">
        <v>37</v>
      </c>
      <c r="C125" s="9" t="s">
        <v>38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tr">
        <f t="shared" si="3"/>
        <v>Yes</v>
      </c>
      <c r="K125" t="s">
        <v>23</v>
      </c>
      <c r="L125" t="s">
        <v>17</v>
      </c>
      <c r="M125">
        <v>56</v>
      </c>
      <c r="N125" s="3" t="str">
        <f t="shared" si="2"/>
        <v>Old</v>
      </c>
      <c r="O125" t="s">
        <v>18</v>
      </c>
    </row>
    <row r="126" spans="1:15" x14ac:dyDescent="0.3">
      <c r="A126">
        <v>27775</v>
      </c>
      <c r="B126" s="9" t="s">
        <v>37</v>
      </c>
      <c r="C126" s="9" t="s">
        <v>38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tr">
        <f t="shared" si="3"/>
        <v>No</v>
      </c>
      <c r="K126" t="s">
        <v>16</v>
      </c>
      <c r="L126" t="s">
        <v>17</v>
      </c>
      <c r="M126">
        <v>38</v>
      </c>
      <c r="N126" s="3" t="str">
        <f t="shared" si="2"/>
        <v>Middle Age</v>
      </c>
      <c r="O126" t="s">
        <v>15</v>
      </c>
    </row>
    <row r="127" spans="1:15" x14ac:dyDescent="0.3">
      <c r="A127">
        <v>29301</v>
      </c>
      <c r="B127" s="10" t="s">
        <v>36</v>
      </c>
      <c r="C127" s="10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tr">
        <f t="shared" si="3"/>
        <v>Yes</v>
      </c>
      <c r="K127" t="s">
        <v>26</v>
      </c>
      <c r="L127" t="s">
        <v>24</v>
      </c>
      <c r="M127">
        <v>40</v>
      </c>
      <c r="N127" s="3" t="str">
        <f t="shared" si="2"/>
        <v>Middle Age</v>
      </c>
      <c r="O127" t="s">
        <v>18</v>
      </c>
    </row>
    <row r="128" spans="1:15" x14ac:dyDescent="0.3">
      <c r="A128">
        <v>12716</v>
      </c>
      <c r="B128" s="9" t="s">
        <v>37</v>
      </c>
      <c r="C128" s="10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tr">
        <f t="shared" si="3"/>
        <v>Yes</v>
      </c>
      <c r="K128" t="s">
        <v>22</v>
      </c>
      <c r="L128" t="s">
        <v>17</v>
      </c>
      <c r="M128">
        <v>32</v>
      </c>
      <c r="N128" s="3" t="str">
        <f t="shared" si="2"/>
        <v>Middle Age</v>
      </c>
      <c r="O128" t="s">
        <v>18</v>
      </c>
    </row>
    <row r="129" spans="1:15" x14ac:dyDescent="0.3">
      <c r="A129">
        <v>12472</v>
      </c>
      <c r="B129" s="10" t="s">
        <v>36</v>
      </c>
      <c r="C129" s="10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tr">
        <f t="shared" si="3"/>
        <v>Yes</v>
      </c>
      <c r="K129" t="s">
        <v>22</v>
      </c>
      <c r="L129" t="s">
        <v>17</v>
      </c>
      <c r="M129">
        <v>39</v>
      </c>
      <c r="N129" s="3" t="str">
        <f t="shared" si="2"/>
        <v>Middle Age</v>
      </c>
      <c r="O129" t="s">
        <v>18</v>
      </c>
    </row>
    <row r="130" spans="1:15" x14ac:dyDescent="0.3">
      <c r="A130">
        <v>20970</v>
      </c>
      <c r="B130" s="9" t="s">
        <v>37</v>
      </c>
      <c r="C130" s="1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tr">
        <f t="shared" si="3"/>
        <v>Yes</v>
      </c>
      <c r="K130" t="s">
        <v>16</v>
      </c>
      <c r="L130" t="s">
        <v>17</v>
      </c>
      <c r="M130">
        <v>52</v>
      </c>
      <c r="N130" s="3" t="str">
        <f t="shared" ref="N130:N193" si="4">IF(M130&lt;31,"Adolescent",IF(AND(M130&gt;=31,M130&lt;55),"Middle Age",IF(M130&gt;=55,"Old","Invalid")))</f>
        <v>Middle Age</v>
      </c>
      <c r="O130" t="s">
        <v>15</v>
      </c>
    </row>
    <row r="131" spans="1:15" x14ac:dyDescent="0.3">
      <c r="A131">
        <v>26818</v>
      </c>
      <c r="B131" s="9" t="s">
        <v>37</v>
      </c>
      <c r="C131" s="10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tr">
        <f t="shared" ref="J131:J194" si="5">IF(I131=0,"No",IF(I131&gt;0,"Yes","Unknown"))</f>
        <v>Yes</v>
      </c>
      <c r="K131" t="s">
        <v>16</v>
      </c>
      <c r="L131" t="s">
        <v>17</v>
      </c>
      <c r="M131">
        <v>39</v>
      </c>
      <c r="N131" s="3" t="str">
        <f t="shared" si="4"/>
        <v>Middle Age</v>
      </c>
      <c r="O131" t="s">
        <v>15</v>
      </c>
    </row>
    <row r="132" spans="1:15" x14ac:dyDescent="0.3">
      <c r="A132">
        <v>12993</v>
      </c>
      <c r="B132" s="10" t="s">
        <v>36</v>
      </c>
      <c r="C132" s="10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tr">
        <f t="shared" si="5"/>
        <v>Yes</v>
      </c>
      <c r="K132" t="s">
        <v>22</v>
      </c>
      <c r="L132" t="s">
        <v>24</v>
      </c>
      <c r="M132">
        <v>37</v>
      </c>
      <c r="N132" s="3" t="str">
        <f t="shared" si="4"/>
        <v>Middle Age</v>
      </c>
      <c r="O132" t="s">
        <v>18</v>
      </c>
    </row>
    <row r="133" spans="1:15" x14ac:dyDescent="0.3">
      <c r="A133">
        <v>14192</v>
      </c>
      <c r="B133" s="10" t="s">
        <v>36</v>
      </c>
      <c r="C133" s="10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tr">
        <f t="shared" si="5"/>
        <v>Yes</v>
      </c>
      <c r="K133" t="s">
        <v>23</v>
      </c>
      <c r="L133" t="s">
        <v>17</v>
      </c>
      <c r="M133">
        <v>56</v>
      </c>
      <c r="N133" s="3" t="str">
        <f t="shared" si="4"/>
        <v>Old</v>
      </c>
      <c r="O133" t="s">
        <v>15</v>
      </c>
    </row>
    <row r="134" spans="1:15" x14ac:dyDescent="0.3">
      <c r="A134">
        <v>19477</v>
      </c>
      <c r="B134" s="10" t="s">
        <v>36</v>
      </c>
      <c r="C134" s="10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tr">
        <f t="shared" si="5"/>
        <v>No</v>
      </c>
      <c r="K134" t="s">
        <v>16</v>
      </c>
      <c r="L134" t="s">
        <v>17</v>
      </c>
      <c r="M134">
        <v>40</v>
      </c>
      <c r="N134" s="3" t="str">
        <f t="shared" si="4"/>
        <v>Middle Age</v>
      </c>
      <c r="O134" t="s">
        <v>15</v>
      </c>
    </row>
    <row r="135" spans="1:15" x14ac:dyDescent="0.3">
      <c r="A135">
        <v>26796</v>
      </c>
      <c r="B135" s="9" t="s">
        <v>37</v>
      </c>
      <c r="C135" s="10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tr">
        <f t="shared" si="5"/>
        <v>Yes</v>
      </c>
      <c r="K135" t="s">
        <v>23</v>
      </c>
      <c r="L135" t="s">
        <v>24</v>
      </c>
      <c r="M135">
        <v>65</v>
      </c>
      <c r="N135" s="3" t="str">
        <f t="shared" si="4"/>
        <v>Old</v>
      </c>
      <c r="O135" t="s">
        <v>15</v>
      </c>
    </row>
    <row r="136" spans="1:15" x14ac:dyDescent="0.3">
      <c r="A136">
        <v>21094</v>
      </c>
      <c r="B136" s="9" t="s">
        <v>37</v>
      </c>
      <c r="C136" s="9" t="s">
        <v>38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tr">
        <f t="shared" si="5"/>
        <v>Yes</v>
      </c>
      <c r="K136" t="s">
        <v>16</v>
      </c>
      <c r="L136" t="s">
        <v>17</v>
      </c>
      <c r="M136">
        <v>42</v>
      </c>
      <c r="N136" s="3" t="str">
        <f t="shared" si="4"/>
        <v>Middle Age</v>
      </c>
      <c r="O136" t="s">
        <v>18</v>
      </c>
    </row>
    <row r="137" spans="1:15" x14ac:dyDescent="0.3">
      <c r="A137">
        <v>12234</v>
      </c>
      <c r="B137" s="10" t="s">
        <v>36</v>
      </c>
      <c r="C137" s="10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tr">
        <f t="shared" si="5"/>
        <v>Yes</v>
      </c>
      <c r="K137" t="s">
        <v>22</v>
      </c>
      <c r="L137" t="s">
        <v>17</v>
      </c>
      <c r="M137">
        <v>52</v>
      </c>
      <c r="N137" s="3" t="str">
        <f t="shared" si="4"/>
        <v>Middle Age</v>
      </c>
      <c r="O137" t="s">
        <v>18</v>
      </c>
    </row>
    <row r="138" spans="1:15" x14ac:dyDescent="0.3">
      <c r="A138">
        <v>28683</v>
      </c>
      <c r="B138" s="9" t="s">
        <v>37</v>
      </c>
      <c r="C138" s="9" t="s">
        <v>38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tr">
        <f t="shared" si="5"/>
        <v>Yes</v>
      </c>
      <c r="K138" t="s">
        <v>23</v>
      </c>
      <c r="L138" t="s">
        <v>17</v>
      </c>
      <c r="M138">
        <v>35</v>
      </c>
      <c r="N138" s="3" t="str">
        <f t="shared" si="4"/>
        <v>Middle Age</v>
      </c>
      <c r="O138" t="s">
        <v>15</v>
      </c>
    </row>
    <row r="139" spans="1:15" x14ac:dyDescent="0.3">
      <c r="A139">
        <v>17994</v>
      </c>
      <c r="B139" s="9" t="s">
        <v>37</v>
      </c>
      <c r="C139" s="10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tr">
        <f t="shared" si="5"/>
        <v>Yes</v>
      </c>
      <c r="K139" t="s">
        <v>16</v>
      </c>
      <c r="L139" t="s">
        <v>17</v>
      </c>
      <c r="M139">
        <v>42</v>
      </c>
      <c r="N139" s="3" t="str">
        <f t="shared" si="4"/>
        <v>Middle Age</v>
      </c>
      <c r="O139" t="s">
        <v>18</v>
      </c>
    </row>
    <row r="140" spans="1:15" x14ac:dyDescent="0.3">
      <c r="A140">
        <v>24273</v>
      </c>
      <c r="B140" s="10" t="s">
        <v>36</v>
      </c>
      <c r="C140" s="9" t="s">
        <v>38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tr">
        <f t="shared" si="5"/>
        <v>Yes</v>
      </c>
      <c r="K140" t="s">
        <v>23</v>
      </c>
      <c r="L140" t="s">
        <v>24</v>
      </c>
      <c r="M140">
        <v>55</v>
      </c>
      <c r="N140" s="3" t="str">
        <f t="shared" si="4"/>
        <v>Old</v>
      </c>
      <c r="O140" t="s">
        <v>15</v>
      </c>
    </row>
    <row r="141" spans="1:15" x14ac:dyDescent="0.3">
      <c r="A141">
        <v>26547</v>
      </c>
      <c r="B141" s="9" t="s">
        <v>37</v>
      </c>
      <c r="C141" s="9" t="s">
        <v>38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tr">
        <f t="shared" si="5"/>
        <v>Yes</v>
      </c>
      <c r="K141" t="s">
        <v>23</v>
      </c>
      <c r="L141" t="s">
        <v>24</v>
      </c>
      <c r="M141">
        <v>60</v>
      </c>
      <c r="N141" s="3" t="str">
        <f t="shared" si="4"/>
        <v>Old</v>
      </c>
      <c r="O141" t="s">
        <v>15</v>
      </c>
    </row>
    <row r="142" spans="1:15" x14ac:dyDescent="0.3">
      <c r="A142">
        <v>22500</v>
      </c>
      <c r="B142" s="9" t="s">
        <v>37</v>
      </c>
      <c r="C142" s="10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tr">
        <f t="shared" si="5"/>
        <v>No</v>
      </c>
      <c r="K142" t="s">
        <v>16</v>
      </c>
      <c r="L142" t="s">
        <v>17</v>
      </c>
      <c r="M142">
        <v>40</v>
      </c>
      <c r="N142" s="3" t="str">
        <f t="shared" si="4"/>
        <v>Middle Age</v>
      </c>
      <c r="O142" t="s">
        <v>15</v>
      </c>
    </row>
    <row r="143" spans="1:15" x14ac:dyDescent="0.3">
      <c r="A143">
        <v>23993</v>
      </c>
      <c r="B143" s="9" t="s">
        <v>37</v>
      </c>
      <c r="C143" s="9" t="s">
        <v>38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tr">
        <f t="shared" si="5"/>
        <v>Yes</v>
      </c>
      <c r="K143" t="s">
        <v>16</v>
      </c>
      <c r="L143" t="s">
        <v>24</v>
      </c>
      <c r="M143">
        <v>26</v>
      </c>
      <c r="N143" s="3" t="str">
        <f t="shared" si="4"/>
        <v>Adolescent</v>
      </c>
      <c r="O143" t="s">
        <v>15</v>
      </c>
    </row>
    <row r="144" spans="1:15" x14ac:dyDescent="0.3">
      <c r="A144">
        <v>14832</v>
      </c>
      <c r="B144" s="10" t="s">
        <v>36</v>
      </c>
      <c r="C144" s="10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tr">
        <f t="shared" si="5"/>
        <v>No</v>
      </c>
      <c r="K144" t="s">
        <v>16</v>
      </c>
      <c r="L144" t="s">
        <v>17</v>
      </c>
      <c r="M144">
        <v>42</v>
      </c>
      <c r="N144" s="3" t="str">
        <f t="shared" si="4"/>
        <v>Middle Age</v>
      </c>
      <c r="O144" t="s">
        <v>15</v>
      </c>
    </row>
    <row r="145" spans="1:15" x14ac:dyDescent="0.3">
      <c r="A145">
        <v>16614</v>
      </c>
      <c r="B145" s="10" t="s">
        <v>36</v>
      </c>
      <c r="C145" s="9" t="s">
        <v>38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tr">
        <f t="shared" si="5"/>
        <v>Yes</v>
      </c>
      <c r="K145" s="3" t="s">
        <v>46</v>
      </c>
      <c r="L145" t="s">
        <v>24</v>
      </c>
      <c r="M145">
        <v>32</v>
      </c>
      <c r="N145" s="3" t="str">
        <f t="shared" si="4"/>
        <v>Middle Age</v>
      </c>
      <c r="O145" t="s">
        <v>18</v>
      </c>
    </row>
    <row r="146" spans="1:15" x14ac:dyDescent="0.3">
      <c r="A146">
        <v>20877</v>
      </c>
      <c r="B146" s="9" t="s">
        <v>37</v>
      </c>
      <c r="C146" s="10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tr">
        <f t="shared" si="5"/>
        <v>No</v>
      </c>
      <c r="K146" t="s">
        <v>26</v>
      </c>
      <c r="L146" t="s">
        <v>17</v>
      </c>
      <c r="M146">
        <v>37</v>
      </c>
      <c r="N146" s="3" t="str">
        <f t="shared" si="4"/>
        <v>Middle Age</v>
      </c>
      <c r="O146" t="s">
        <v>15</v>
      </c>
    </row>
    <row r="147" spans="1:15" x14ac:dyDescent="0.3">
      <c r="A147">
        <v>20729</v>
      </c>
      <c r="B147" s="10" t="s">
        <v>36</v>
      </c>
      <c r="C147" s="9" t="s">
        <v>38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tr">
        <f t="shared" si="5"/>
        <v>Yes</v>
      </c>
      <c r="K147" t="s">
        <v>16</v>
      </c>
      <c r="L147" t="s">
        <v>17</v>
      </c>
      <c r="M147">
        <v>34</v>
      </c>
      <c r="N147" s="3" t="str">
        <f t="shared" si="4"/>
        <v>Middle Age</v>
      </c>
      <c r="O147" t="s">
        <v>18</v>
      </c>
    </row>
    <row r="148" spans="1:15" x14ac:dyDescent="0.3">
      <c r="A148">
        <v>22464</v>
      </c>
      <c r="B148" s="10" t="s">
        <v>36</v>
      </c>
      <c r="C148" s="10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tr">
        <f t="shared" si="5"/>
        <v>No</v>
      </c>
      <c r="K148" t="s">
        <v>16</v>
      </c>
      <c r="L148" t="s">
        <v>17</v>
      </c>
      <c r="M148">
        <v>37</v>
      </c>
      <c r="N148" s="3" t="str">
        <f t="shared" si="4"/>
        <v>Middle Age</v>
      </c>
      <c r="O148" t="s">
        <v>15</v>
      </c>
    </row>
    <row r="149" spans="1:15" x14ac:dyDescent="0.3">
      <c r="A149">
        <v>19475</v>
      </c>
      <c r="B149" s="10" t="s">
        <v>36</v>
      </c>
      <c r="C149" s="9" t="s">
        <v>38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tr">
        <f t="shared" si="5"/>
        <v>No</v>
      </c>
      <c r="K149" t="s">
        <v>16</v>
      </c>
      <c r="L149" t="s">
        <v>17</v>
      </c>
      <c r="M149">
        <v>40</v>
      </c>
      <c r="N149" s="3" t="str">
        <f t="shared" si="4"/>
        <v>Middle Age</v>
      </c>
      <c r="O149" t="s">
        <v>15</v>
      </c>
    </row>
    <row r="150" spans="1:15" x14ac:dyDescent="0.3">
      <c r="A150">
        <v>19675</v>
      </c>
      <c r="B150" s="10" t="s">
        <v>36</v>
      </c>
      <c r="C150" s="1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tr">
        <f t="shared" si="5"/>
        <v>Yes</v>
      </c>
      <c r="K150" t="s">
        <v>23</v>
      </c>
      <c r="L150" t="s">
        <v>24</v>
      </c>
      <c r="M150">
        <v>60</v>
      </c>
      <c r="N150" s="3" t="str">
        <f t="shared" si="4"/>
        <v>Old</v>
      </c>
      <c r="O150" t="s">
        <v>18</v>
      </c>
    </row>
    <row r="151" spans="1:15" x14ac:dyDescent="0.3">
      <c r="A151">
        <v>12728</v>
      </c>
      <c r="B151" s="9" t="s">
        <v>37</v>
      </c>
      <c r="C151" s="10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tr">
        <f t="shared" si="5"/>
        <v>Yes</v>
      </c>
      <c r="K151" t="s">
        <v>26</v>
      </c>
      <c r="L151" t="s">
        <v>17</v>
      </c>
      <c r="M151">
        <v>27</v>
      </c>
      <c r="N151" s="3" t="str">
        <f t="shared" si="4"/>
        <v>Adolescent</v>
      </c>
      <c r="O151" t="s">
        <v>18</v>
      </c>
    </row>
    <row r="152" spans="1:15" x14ac:dyDescent="0.3">
      <c r="A152">
        <v>26154</v>
      </c>
      <c r="B152" s="10" t="s">
        <v>36</v>
      </c>
      <c r="C152" s="10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tr">
        <f t="shared" si="5"/>
        <v>Yes</v>
      </c>
      <c r="K152" t="s">
        <v>23</v>
      </c>
      <c r="L152" t="s">
        <v>24</v>
      </c>
      <c r="M152">
        <v>43</v>
      </c>
      <c r="N152" s="3" t="str">
        <f t="shared" si="4"/>
        <v>Middle Age</v>
      </c>
      <c r="O152" t="s">
        <v>15</v>
      </c>
    </row>
    <row r="153" spans="1:15" x14ac:dyDescent="0.3">
      <c r="A153">
        <v>29117</v>
      </c>
      <c r="B153" s="9" t="s">
        <v>37</v>
      </c>
      <c r="C153" s="10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tr">
        <f t="shared" si="5"/>
        <v>Yes</v>
      </c>
      <c r="K153" t="s">
        <v>16</v>
      </c>
      <c r="L153" t="s">
        <v>24</v>
      </c>
      <c r="M153">
        <v>48</v>
      </c>
      <c r="N153" s="3" t="str">
        <f t="shared" si="4"/>
        <v>Middle Age</v>
      </c>
      <c r="O153" t="s">
        <v>18</v>
      </c>
    </row>
    <row r="154" spans="1:15" x14ac:dyDescent="0.3">
      <c r="A154">
        <v>17845</v>
      </c>
      <c r="B154" s="9" t="s">
        <v>37</v>
      </c>
      <c r="C154" s="9" t="s">
        <v>38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tr">
        <f t="shared" si="5"/>
        <v>Yes</v>
      </c>
      <c r="K154" t="s">
        <v>26</v>
      </c>
      <c r="L154" t="s">
        <v>17</v>
      </c>
      <c r="M154">
        <v>32</v>
      </c>
      <c r="N154" s="3" t="str">
        <f t="shared" si="4"/>
        <v>Middle Age</v>
      </c>
      <c r="O154" t="s">
        <v>18</v>
      </c>
    </row>
    <row r="155" spans="1:15" x14ac:dyDescent="0.3">
      <c r="A155">
        <v>25058</v>
      </c>
      <c r="B155" s="10" t="s">
        <v>36</v>
      </c>
      <c r="C155" s="10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tr">
        <f t="shared" si="5"/>
        <v>Yes</v>
      </c>
      <c r="K155" t="s">
        <v>22</v>
      </c>
      <c r="L155" t="s">
        <v>24</v>
      </c>
      <c r="M155">
        <v>47</v>
      </c>
      <c r="N155" s="3" t="str">
        <f t="shared" si="4"/>
        <v>Middle Age</v>
      </c>
      <c r="O155" t="s">
        <v>18</v>
      </c>
    </row>
    <row r="156" spans="1:15" x14ac:dyDescent="0.3">
      <c r="A156">
        <v>23426</v>
      </c>
      <c r="B156" s="9" t="s">
        <v>37</v>
      </c>
      <c r="C156" s="10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tr">
        <f t="shared" si="5"/>
        <v>Yes</v>
      </c>
      <c r="K156" t="s">
        <v>16</v>
      </c>
      <c r="L156" t="s">
        <v>24</v>
      </c>
      <c r="M156">
        <v>40</v>
      </c>
      <c r="N156" s="3" t="str">
        <f t="shared" si="4"/>
        <v>Middle Age</v>
      </c>
      <c r="O156" t="s">
        <v>18</v>
      </c>
    </row>
    <row r="157" spans="1:15" x14ac:dyDescent="0.3">
      <c r="A157">
        <v>14798</v>
      </c>
      <c r="B157" s="9" t="s">
        <v>37</v>
      </c>
      <c r="C157" s="9" t="s">
        <v>38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tr">
        <f t="shared" si="5"/>
        <v>Yes</v>
      </c>
      <c r="K157" t="s">
        <v>16</v>
      </c>
      <c r="L157" t="s">
        <v>17</v>
      </c>
      <c r="M157">
        <v>41</v>
      </c>
      <c r="N157" s="3" t="str">
        <f t="shared" si="4"/>
        <v>Middle Age</v>
      </c>
      <c r="O157" t="s">
        <v>15</v>
      </c>
    </row>
    <row r="158" spans="1:15" x14ac:dyDescent="0.3">
      <c r="A158">
        <v>12664</v>
      </c>
      <c r="B158" s="10" t="s">
        <v>36</v>
      </c>
      <c r="C158" s="9" t="s">
        <v>38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tr">
        <f t="shared" si="5"/>
        <v>Yes</v>
      </c>
      <c r="K158" t="s">
        <v>16</v>
      </c>
      <c r="L158" t="s">
        <v>17</v>
      </c>
      <c r="M158">
        <v>59</v>
      </c>
      <c r="N158" s="3" t="str">
        <f t="shared" si="4"/>
        <v>Old</v>
      </c>
      <c r="O158" t="s">
        <v>18</v>
      </c>
    </row>
    <row r="159" spans="1:15" x14ac:dyDescent="0.3">
      <c r="A159">
        <v>23979</v>
      </c>
      <c r="B159" s="9" t="s">
        <v>37</v>
      </c>
      <c r="C159" s="10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tr">
        <f t="shared" si="5"/>
        <v>No</v>
      </c>
      <c r="K159" t="s">
        <v>16</v>
      </c>
      <c r="L159" t="s">
        <v>17</v>
      </c>
      <c r="M159">
        <v>50</v>
      </c>
      <c r="N159" s="3" t="str">
        <f t="shared" si="4"/>
        <v>Middle Age</v>
      </c>
      <c r="O159" t="s">
        <v>18</v>
      </c>
    </row>
    <row r="160" spans="1:15" x14ac:dyDescent="0.3">
      <c r="A160">
        <v>25605</v>
      </c>
      <c r="B160" s="9" t="s">
        <v>37</v>
      </c>
      <c r="C160" s="9" t="s">
        <v>38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tr">
        <f t="shared" si="5"/>
        <v>Yes</v>
      </c>
      <c r="K160" t="s">
        <v>16</v>
      </c>
      <c r="L160" t="s">
        <v>17</v>
      </c>
      <c r="M160">
        <v>54</v>
      </c>
      <c r="N160" s="3" t="str">
        <f t="shared" si="4"/>
        <v>Middle Age</v>
      </c>
      <c r="O160" t="s">
        <v>15</v>
      </c>
    </row>
    <row r="161" spans="1:15" x14ac:dyDescent="0.3">
      <c r="A161">
        <v>20797</v>
      </c>
      <c r="B161" s="10" t="s">
        <v>36</v>
      </c>
      <c r="C161" s="9" t="s">
        <v>38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tr">
        <f t="shared" si="5"/>
        <v>No</v>
      </c>
      <c r="K161" t="s">
        <v>16</v>
      </c>
      <c r="L161" t="s">
        <v>17</v>
      </c>
      <c r="M161">
        <v>48</v>
      </c>
      <c r="N161" s="3" t="str">
        <f t="shared" si="4"/>
        <v>Middle Age</v>
      </c>
      <c r="O161" t="s">
        <v>18</v>
      </c>
    </row>
    <row r="162" spans="1:15" x14ac:dyDescent="0.3">
      <c r="A162">
        <v>21980</v>
      </c>
      <c r="B162" s="9" t="s">
        <v>37</v>
      </c>
      <c r="C162" s="9" t="s">
        <v>38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tr">
        <f t="shared" si="5"/>
        <v>Yes</v>
      </c>
      <c r="K162" t="s">
        <v>23</v>
      </c>
      <c r="L162" t="s">
        <v>24</v>
      </c>
      <c r="M162">
        <v>44</v>
      </c>
      <c r="N162" s="3" t="str">
        <f t="shared" si="4"/>
        <v>Middle Age</v>
      </c>
      <c r="O162" t="s">
        <v>15</v>
      </c>
    </row>
    <row r="163" spans="1:15" x14ac:dyDescent="0.3">
      <c r="A163">
        <v>25460</v>
      </c>
      <c r="B163" s="10" t="s">
        <v>36</v>
      </c>
      <c r="C163" s="9" t="s">
        <v>38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tr">
        <f t="shared" si="5"/>
        <v>No</v>
      </c>
      <c r="K163" t="s">
        <v>16</v>
      </c>
      <c r="L163" t="s">
        <v>17</v>
      </c>
      <c r="M163">
        <v>40</v>
      </c>
      <c r="N163" s="3" t="str">
        <f t="shared" si="4"/>
        <v>Middle Age</v>
      </c>
      <c r="O163" t="s">
        <v>15</v>
      </c>
    </row>
    <row r="164" spans="1:15" x14ac:dyDescent="0.3">
      <c r="A164">
        <v>29181</v>
      </c>
      <c r="B164" s="9" t="s">
        <v>37</v>
      </c>
      <c r="C164" s="9" t="s">
        <v>38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tr">
        <f t="shared" si="5"/>
        <v>Yes</v>
      </c>
      <c r="K164" t="s">
        <v>16</v>
      </c>
      <c r="L164" t="s">
        <v>24</v>
      </c>
      <c r="M164">
        <v>38</v>
      </c>
      <c r="N164" s="3" t="str">
        <f t="shared" si="4"/>
        <v>Middle Age</v>
      </c>
      <c r="O164" t="s">
        <v>15</v>
      </c>
    </row>
    <row r="165" spans="1:15" x14ac:dyDescent="0.3">
      <c r="A165">
        <v>24279</v>
      </c>
      <c r="B165" s="9" t="s">
        <v>37</v>
      </c>
      <c r="C165" s="10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tr">
        <f t="shared" si="5"/>
        <v>Yes</v>
      </c>
      <c r="K165" t="s">
        <v>26</v>
      </c>
      <c r="L165" t="s">
        <v>24</v>
      </c>
      <c r="M165">
        <v>52</v>
      </c>
      <c r="N165" s="3" t="str">
        <f t="shared" si="4"/>
        <v>Middle Age</v>
      </c>
      <c r="O165" t="s">
        <v>18</v>
      </c>
    </row>
    <row r="166" spans="1:15" x14ac:dyDescent="0.3">
      <c r="A166">
        <v>22402</v>
      </c>
      <c r="B166" s="10" t="s">
        <v>36</v>
      </c>
      <c r="C166" s="10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tr">
        <f t="shared" si="5"/>
        <v>Yes</v>
      </c>
      <c r="K166" t="s">
        <v>22</v>
      </c>
      <c r="L166" t="s">
        <v>24</v>
      </c>
      <c r="M166">
        <v>25</v>
      </c>
      <c r="N166" s="3" t="str">
        <f t="shared" si="4"/>
        <v>Adolescent</v>
      </c>
      <c r="O166" t="s">
        <v>15</v>
      </c>
    </row>
    <row r="167" spans="1:15" x14ac:dyDescent="0.3">
      <c r="A167">
        <v>15465</v>
      </c>
      <c r="B167" s="10" t="s">
        <v>36</v>
      </c>
      <c r="C167" s="9" t="s">
        <v>38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tr">
        <f t="shared" si="5"/>
        <v>Yes</v>
      </c>
      <c r="K167" t="s">
        <v>16</v>
      </c>
      <c r="L167" t="s">
        <v>24</v>
      </c>
      <c r="M167">
        <v>25</v>
      </c>
      <c r="N167" s="3" t="str">
        <f t="shared" si="4"/>
        <v>Adolescent</v>
      </c>
      <c r="O167" t="s">
        <v>18</v>
      </c>
    </row>
    <row r="168" spans="1:15" x14ac:dyDescent="0.3">
      <c r="A168">
        <v>26757</v>
      </c>
      <c r="B168" s="9" t="s">
        <v>37</v>
      </c>
      <c r="C168" s="10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tr">
        <f t="shared" si="5"/>
        <v>Yes</v>
      </c>
      <c r="K168" t="s">
        <v>22</v>
      </c>
      <c r="L168" t="s">
        <v>24</v>
      </c>
      <c r="M168">
        <v>47</v>
      </c>
      <c r="N168" s="3" t="str">
        <f t="shared" si="4"/>
        <v>Middle Age</v>
      </c>
      <c r="O168" t="s">
        <v>15</v>
      </c>
    </row>
    <row r="169" spans="1:15" x14ac:dyDescent="0.3">
      <c r="A169">
        <v>14233</v>
      </c>
      <c r="B169" s="9" t="s">
        <v>37</v>
      </c>
      <c r="C169" s="10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tr">
        <f t="shared" si="5"/>
        <v>Yes</v>
      </c>
      <c r="K169" s="3" t="s">
        <v>46</v>
      </c>
      <c r="L169" t="s">
        <v>24</v>
      </c>
      <c r="M169">
        <v>35</v>
      </c>
      <c r="N169" s="3" t="str">
        <f t="shared" si="4"/>
        <v>Middle Age</v>
      </c>
      <c r="O169" t="s">
        <v>18</v>
      </c>
    </row>
    <row r="170" spans="1:15" x14ac:dyDescent="0.3">
      <c r="A170">
        <v>14058</v>
      </c>
      <c r="B170" s="9" t="s">
        <v>37</v>
      </c>
      <c r="C170" s="1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tr">
        <f t="shared" si="5"/>
        <v>Yes</v>
      </c>
      <c r="K170" t="s">
        <v>23</v>
      </c>
      <c r="L170" t="s">
        <v>24</v>
      </c>
      <c r="M170">
        <v>41</v>
      </c>
      <c r="N170" s="3" t="str">
        <f t="shared" si="4"/>
        <v>Middle Age</v>
      </c>
      <c r="O170" t="s">
        <v>15</v>
      </c>
    </row>
    <row r="171" spans="1:15" x14ac:dyDescent="0.3">
      <c r="A171">
        <v>12273</v>
      </c>
      <c r="B171" s="10" t="s">
        <v>36</v>
      </c>
      <c r="C171" s="10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tr">
        <f t="shared" si="5"/>
        <v>No</v>
      </c>
      <c r="K171" t="s">
        <v>16</v>
      </c>
      <c r="L171" t="s">
        <v>17</v>
      </c>
      <c r="M171">
        <v>47</v>
      </c>
      <c r="N171" s="3" t="str">
        <f t="shared" si="4"/>
        <v>Middle Age</v>
      </c>
      <c r="O171" t="s">
        <v>18</v>
      </c>
    </row>
    <row r="172" spans="1:15" x14ac:dyDescent="0.3">
      <c r="A172">
        <v>17203</v>
      </c>
      <c r="B172" s="10" t="s">
        <v>36</v>
      </c>
      <c r="C172" s="9" t="s">
        <v>38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tr">
        <f t="shared" si="5"/>
        <v>Yes</v>
      </c>
      <c r="K172" t="s">
        <v>23</v>
      </c>
      <c r="L172" t="s">
        <v>17</v>
      </c>
      <c r="M172">
        <v>61</v>
      </c>
      <c r="N172" s="3" t="str">
        <f t="shared" si="4"/>
        <v>Old</v>
      </c>
      <c r="O172" t="s">
        <v>15</v>
      </c>
    </row>
    <row r="173" spans="1:15" x14ac:dyDescent="0.3">
      <c r="A173">
        <v>18144</v>
      </c>
      <c r="B173" s="10" t="s">
        <v>36</v>
      </c>
      <c r="C173" s="9" t="s">
        <v>38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tr">
        <f t="shared" si="5"/>
        <v>Yes</v>
      </c>
      <c r="K173" t="s">
        <v>22</v>
      </c>
      <c r="L173" t="s">
        <v>17</v>
      </c>
      <c r="M173">
        <v>61</v>
      </c>
      <c r="N173" s="3" t="str">
        <f t="shared" si="4"/>
        <v>Old</v>
      </c>
      <c r="O173" t="s">
        <v>18</v>
      </c>
    </row>
    <row r="174" spans="1:15" x14ac:dyDescent="0.3">
      <c r="A174">
        <v>23963</v>
      </c>
      <c r="B174" s="10" t="s">
        <v>36</v>
      </c>
      <c r="C174" s="10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tr">
        <f t="shared" si="5"/>
        <v>Yes</v>
      </c>
      <c r="K174" t="s">
        <v>16</v>
      </c>
      <c r="L174" t="s">
        <v>17</v>
      </c>
      <c r="M174">
        <v>33</v>
      </c>
      <c r="N174" s="3" t="str">
        <f t="shared" si="4"/>
        <v>Middle Age</v>
      </c>
      <c r="O174" t="s">
        <v>18</v>
      </c>
    </row>
    <row r="175" spans="1:15" x14ac:dyDescent="0.3">
      <c r="A175">
        <v>17907</v>
      </c>
      <c r="B175" s="10" t="s">
        <v>36</v>
      </c>
      <c r="C175" s="9" t="s">
        <v>38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tr">
        <f t="shared" si="5"/>
        <v>Yes</v>
      </c>
      <c r="K175" t="s">
        <v>22</v>
      </c>
      <c r="L175" t="s">
        <v>24</v>
      </c>
      <c r="M175">
        <v>27</v>
      </c>
      <c r="N175" s="3" t="str">
        <f t="shared" si="4"/>
        <v>Adolescent</v>
      </c>
      <c r="O175" t="s">
        <v>18</v>
      </c>
    </row>
    <row r="176" spans="1:15" x14ac:dyDescent="0.3">
      <c r="A176">
        <v>19442</v>
      </c>
      <c r="B176" s="9" t="s">
        <v>37</v>
      </c>
      <c r="C176" s="10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tr">
        <f t="shared" si="5"/>
        <v>No</v>
      </c>
      <c r="K176" t="s">
        <v>16</v>
      </c>
      <c r="L176" t="s">
        <v>17</v>
      </c>
      <c r="M176">
        <v>37</v>
      </c>
      <c r="N176" s="3" t="str">
        <f t="shared" si="4"/>
        <v>Middle Age</v>
      </c>
      <c r="O176" t="s">
        <v>15</v>
      </c>
    </row>
    <row r="177" spans="1:15" x14ac:dyDescent="0.3">
      <c r="A177">
        <v>17504</v>
      </c>
      <c r="B177" s="9" t="s">
        <v>37</v>
      </c>
      <c r="C177" s="9" t="s">
        <v>38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tr">
        <f t="shared" si="5"/>
        <v>Yes</v>
      </c>
      <c r="K177" t="s">
        <v>23</v>
      </c>
      <c r="L177" t="s">
        <v>24</v>
      </c>
      <c r="M177">
        <v>52</v>
      </c>
      <c r="N177" s="3" t="str">
        <f t="shared" si="4"/>
        <v>Middle Age</v>
      </c>
      <c r="O177" t="s">
        <v>15</v>
      </c>
    </row>
    <row r="178" spans="1:15" x14ac:dyDescent="0.3">
      <c r="A178">
        <v>12253</v>
      </c>
      <c r="B178" s="9" t="s">
        <v>37</v>
      </c>
      <c r="C178" s="9" t="s">
        <v>38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tr">
        <f t="shared" si="5"/>
        <v>No</v>
      </c>
      <c r="K178" t="s">
        <v>16</v>
      </c>
      <c r="L178" t="s">
        <v>24</v>
      </c>
      <c r="M178">
        <v>29</v>
      </c>
      <c r="N178" s="3" t="str">
        <f t="shared" si="4"/>
        <v>Adolescent</v>
      </c>
      <c r="O178" t="s">
        <v>15</v>
      </c>
    </row>
    <row r="179" spans="1:15" x14ac:dyDescent="0.3">
      <c r="A179">
        <v>27304</v>
      </c>
      <c r="B179" s="9" t="s">
        <v>37</v>
      </c>
      <c r="C179" s="9" t="s">
        <v>38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tr">
        <f t="shared" si="5"/>
        <v>Yes</v>
      </c>
      <c r="K179" t="s">
        <v>23</v>
      </c>
      <c r="L179" t="s">
        <v>17</v>
      </c>
      <c r="M179">
        <v>48</v>
      </c>
      <c r="N179" s="3" t="str">
        <f t="shared" si="4"/>
        <v>Middle Age</v>
      </c>
      <c r="O179" t="s">
        <v>18</v>
      </c>
    </row>
    <row r="180" spans="1:15" x14ac:dyDescent="0.3">
      <c r="A180">
        <v>14191</v>
      </c>
      <c r="B180" s="10" t="s">
        <v>36</v>
      </c>
      <c r="C180" s="1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tr">
        <f t="shared" si="5"/>
        <v>Yes</v>
      </c>
      <c r="K180" s="3" t="s">
        <v>46</v>
      </c>
      <c r="L180" t="s">
        <v>17</v>
      </c>
      <c r="M180">
        <v>55</v>
      </c>
      <c r="N180" s="3" t="str">
        <f t="shared" si="4"/>
        <v>Old</v>
      </c>
      <c r="O180" t="s">
        <v>15</v>
      </c>
    </row>
    <row r="181" spans="1:15" x14ac:dyDescent="0.3">
      <c r="A181">
        <v>12212</v>
      </c>
      <c r="B181" s="10" t="s">
        <v>36</v>
      </c>
      <c r="C181" s="9" t="s">
        <v>38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tr">
        <f t="shared" si="5"/>
        <v>No</v>
      </c>
      <c r="K181" t="s">
        <v>16</v>
      </c>
      <c r="L181" t="s">
        <v>17</v>
      </c>
      <c r="M181">
        <v>37</v>
      </c>
      <c r="N181" s="3" t="str">
        <f t="shared" si="4"/>
        <v>Middle Age</v>
      </c>
      <c r="O181" t="s">
        <v>15</v>
      </c>
    </row>
    <row r="182" spans="1:15" x14ac:dyDescent="0.3">
      <c r="A182">
        <v>25529</v>
      </c>
      <c r="B182" s="9" t="s">
        <v>37</v>
      </c>
      <c r="C182" s="10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tr">
        <f t="shared" si="5"/>
        <v>No</v>
      </c>
      <c r="K182" t="s">
        <v>16</v>
      </c>
      <c r="L182" t="s">
        <v>17</v>
      </c>
      <c r="M182">
        <v>44</v>
      </c>
      <c r="N182" s="3" t="str">
        <f t="shared" si="4"/>
        <v>Middle Age</v>
      </c>
      <c r="O182" t="s">
        <v>18</v>
      </c>
    </row>
    <row r="183" spans="1:15" x14ac:dyDescent="0.3">
      <c r="A183">
        <v>22170</v>
      </c>
      <c r="B183" s="10" t="s">
        <v>36</v>
      </c>
      <c r="C183" s="9" t="s">
        <v>38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tr">
        <f t="shared" si="5"/>
        <v>Yes</v>
      </c>
      <c r="K183" t="s">
        <v>26</v>
      </c>
      <c r="L183" t="s">
        <v>24</v>
      </c>
      <c r="M183">
        <v>55</v>
      </c>
      <c r="N183" s="3" t="str">
        <f t="shared" si="4"/>
        <v>Old</v>
      </c>
      <c r="O183" t="s">
        <v>15</v>
      </c>
    </row>
    <row r="184" spans="1:15" x14ac:dyDescent="0.3">
      <c r="A184">
        <v>19445</v>
      </c>
      <c r="B184" s="10" t="s">
        <v>36</v>
      </c>
      <c r="C184" s="9" t="s">
        <v>38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tr">
        <f t="shared" si="5"/>
        <v>Yes</v>
      </c>
      <c r="K184" t="s">
        <v>16</v>
      </c>
      <c r="L184" t="s">
        <v>17</v>
      </c>
      <c r="M184">
        <v>38</v>
      </c>
      <c r="N184" s="3" t="str">
        <f t="shared" si="4"/>
        <v>Middle Age</v>
      </c>
      <c r="O184" t="s">
        <v>18</v>
      </c>
    </row>
    <row r="185" spans="1:15" x14ac:dyDescent="0.3">
      <c r="A185">
        <v>15265</v>
      </c>
      <c r="B185" s="9" t="s">
        <v>37</v>
      </c>
      <c r="C185" s="10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tr">
        <f t="shared" si="5"/>
        <v>Yes</v>
      </c>
      <c r="K185" t="s">
        <v>23</v>
      </c>
      <c r="L185" t="s">
        <v>24</v>
      </c>
      <c r="M185">
        <v>66</v>
      </c>
      <c r="N185" s="3" t="str">
        <f t="shared" si="4"/>
        <v>Old</v>
      </c>
      <c r="O185" t="s">
        <v>15</v>
      </c>
    </row>
    <row r="186" spans="1:15" x14ac:dyDescent="0.3">
      <c r="A186">
        <v>28918</v>
      </c>
      <c r="B186" s="10" t="s">
        <v>36</v>
      </c>
      <c r="C186" s="9" t="s">
        <v>38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tr">
        <f t="shared" si="5"/>
        <v>Yes</v>
      </c>
      <c r="K186" s="3" t="s">
        <v>46</v>
      </c>
      <c r="L186" t="s">
        <v>17</v>
      </c>
      <c r="M186">
        <v>58</v>
      </c>
      <c r="N186" s="3" t="str">
        <f t="shared" si="4"/>
        <v>Old</v>
      </c>
      <c r="O186" t="s">
        <v>18</v>
      </c>
    </row>
    <row r="187" spans="1:15" x14ac:dyDescent="0.3">
      <c r="A187">
        <v>15799</v>
      </c>
      <c r="B187" s="10" t="s">
        <v>36</v>
      </c>
      <c r="C187" s="9" t="s">
        <v>38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tr">
        <f t="shared" si="5"/>
        <v>Yes</v>
      </c>
      <c r="K187" t="s">
        <v>22</v>
      </c>
      <c r="L187" t="s">
        <v>24</v>
      </c>
      <c r="M187">
        <v>47</v>
      </c>
      <c r="N187" s="3" t="str">
        <f t="shared" si="4"/>
        <v>Middle Age</v>
      </c>
      <c r="O187" t="s">
        <v>15</v>
      </c>
    </row>
    <row r="188" spans="1:15" x14ac:dyDescent="0.3">
      <c r="A188">
        <v>11047</v>
      </c>
      <c r="B188" s="10" t="s">
        <v>36</v>
      </c>
      <c r="C188" s="9" t="s">
        <v>38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tr">
        <f t="shared" si="5"/>
        <v>Yes</v>
      </c>
      <c r="K188" t="s">
        <v>26</v>
      </c>
      <c r="L188" t="s">
        <v>24</v>
      </c>
      <c r="M188">
        <v>56</v>
      </c>
      <c r="N188" s="3" t="str">
        <f t="shared" si="4"/>
        <v>Old</v>
      </c>
      <c r="O188" t="s">
        <v>15</v>
      </c>
    </row>
    <row r="189" spans="1:15" x14ac:dyDescent="0.3">
      <c r="A189">
        <v>18151</v>
      </c>
      <c r="B189" s="9" t="s">
        <v>37</v>
      </c>
      <c r="C189" s="10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tr">
        <f t="shared" si="5"/>
        <v>Yes</v>
      </c>
      <c r="K189" s="3" t="s">
        <v>46</v>
      </c>
      <c r="L189" t="s">
        <v>17</v>
      </c>
      <c r="M189">
        <v>59</v>
      </c>
      <c r="N189" s="3" t="str">
        <f t="shared" si="4"/>
        <v>Old</v>
      </c>
      <c r="O189" t="s">
        <v>18</v>
      </c>
    </row>
    <row r="190" spans="1:15" x14ac:dyDescent="0.3">
      <c r="A190">
        <v>20606</v>
      </c>
      <c r="B190" s="10" t="s">
        <v>36</v>
      </c>
      <c r="C190" s="9" t="s">
        <v>38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tr">
        <f t="shared" si="5"/>
        <v>Yes</v>
      </c>
      <c r="K190" s="3" t="s">
        <v>46</v>
      </c>
      <c r="L190" t="s">
        <v>24</v>
      </c>
      <c r="M190">
        <v>32</v>
      </c>
      <c r="N190" s="3" t="str">
        <f t="shared" si="4"/>
        <v>Middle Age</v>
      </c>
      <c r="O190" t="s">
        <v>15</v>
      </c>
    </row>
    <row r="191" spans="1:15" x14ac:dyDescent="0.3">
      <c r="A191">
        <v>19482</v>
      </c>
      <c r="B191" s="10" t="s">
        <v>36</v>
      </c>
      <c r="C191" s="10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tr">
        <f t="shared" si="5"/>
        <v>Yes</v>
      </c>
      <c r="K191" t="s">
        <v>16</v>
      </c>
      <c r="L191" t="s">
        <v>17</v>
      </c>
      <c r="M191">
        <v>44</v>
      </c>
      <c r="N191" s="3" t="str">
        <f t="shared" si="4"/>
        <v>Middle Age</v>
      </c>
      <c r="O191" t="s">
        <v>15</v>
      </c>
    </row>
    <row r="192" spans="1:15" x14ac:dyDescent="0.3">
      <c r="A192">
        <v>16489</v>
      </c>
      <c r="B192" s="10" t="s">
        <v>36</v>
      </c>
      <c r="C192" s="10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tr">
        <f t="shared" si="5"/>
        <v>Yes</v>
      </c>
      <c r="K192" t="s">
        <v>23</v>
      </c>
      <c r="L192" t="s">
        <v>24</v>
      </c>
      <c r="M192">
        <v>55</v>
      </c>
      <c r="N192" s="3" t="str">
        <f t="shared" si="4"/>
        <v>Old</v>
      </c>
      <c r="O192" t="s">
        <v>18</v>
      </c>
    </row>
    <row r="193" spans="1:15" x14ac:dyDescent="0.3">
      <c r="A193">
        <v>26944</v>
      </c>
      <c r="B193" s="9" t="s">
        <v>37</v>
      </c>
      <c r="C193" s="10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tr">
        <f t="shared" si="5"/>
        <v>No</v>
      </c>
      <c r="K193" t="s">
        <v>16</v>
      </c>
      <c r="L193" t="s">
        <v>17</v>
      </c>
      <c r="M193">
        <v>36</v>
      </c>
      <c r="N193" s="3" t="str">
        <f t="shared" si="4"/>
        <v>Middle Age</v>
      </c>
      <c r="O193" t="s">
        <v>15</v>
      </c>
    </row>
    <row r="194" spans="1:15" x14ac:dyDescent="0.3">
      <c r="A194">
        <v>15682</v>
      </c>
      <c r="B194" s="9" t="s">
        <v>37</v>
      </c>
      <c r="C194" s="9" t="s">
        <v>38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tr">
        <f t="shared" si="5"/>
        <v>Yes</v>
      </c>
      <c r="K194" s="3" t="s">
        <v>46</v>
      </c>
      <c r="L194" t="s">
        <v>17</v>
      </c>
      <c r="M194">
        <v>62</v>
      </c>
      <c r="N194" s="3" t="str">
        <f t="shared" ref="N194:N257" si="6">IF(M194&lt;31,"Adolescent",IF(AND(M194&gt;=31,M194&lt;55),"Middle Age",IF(M194&gt;=55,"Old","Invalid")))</f>
        <v>Old</v>
      </c>
      <c r="O194" t="s">
        <v>18</v>
      </c>
    </row>
    <row r="195" spans="1:15" x14ac:dyDescent="0.3">
      <c r="A195">
        <v>26032</v>
      </c>
      <c r="B195" s="10" t="s">
        <v>36</v>
      </c>
      <c r="C195" s="9" t="s">
        <v>38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tr">
        <f t="shared" ref="J195:J258" si="7">IF(I195=0,"No",IF(I195&gt;0,"Yes","Unknown"))</f>
        <v>Yes</v>
      </c>
      <c r="K195" s="3" t="s">
        <v>46</v>
      </c>
      <c r="L195" t="s">
        <v>24</v>
      </c>
      <c r="M195">
        <v>41</v>
      </c>
      <c r="N195" s="3" t="str">
        <f t="shared" si="6"/>
        <v>Middle Age</v>
      </c>
      <c r="O195" t="s">
        <v>18</v>
      </c>
    </row>
    <row r="196" spans="1:15" x14ac:dyDescent="0.3">
      <c r="A196">
        <v>17843</v>
      </c>
      <c r="B196" s="9" t="s">
        <v>37</v>
      </c>
      <c r="C196" s="9" t="s">
        <v>38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tr">
        <f t="shared" si="7"/>
        <v>Yes</v>
      </c>
      <c r="K196" t="s">
        <v>16</v>
      </c>
      <c r="L196" t="s">
        <v>17</v>
      </c>
      <c r="M196">
        <v>32</v>
      </c>
      <c r="N196" s="3" t="str">
        <f t="shared" si="6"/>
        <v>Middle Age</v>
      </c>
      <c r="O196" t="s">
        <v>18</v>
      </c>
    </row>
    <row r="197" spans="1:15" x14ac:dyDescent="0.3">
      <c r="A197">
        <v>25559</v>
      </c>
      <c r="B197" s="9" t="s">
        <v>37</v>
      </c>
      <c r="C197" s="10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tr">
        <f t="shared" si="7"/>
        <v>No</v>
      </c>
      <c r="K197" t="s">
        <v>16</v>
      </c>
      <c r="L197" t="s">
        <v>24</v>
      </c>
      <c r="M197">
        <v>25</v>
      </c>
      <c r="N197" s="3" t="str">
        <f t="shared" si="6"/>
        <v>Adolescent</v>
      </c>
      <c r="O197" t="s">
        <v>15</v>
      </c>
    </row>
    <row r="198" spans="1:15" x14ac:dyDescent="0.3">
      <c r="A198">
        <v>16209</v>
      </c>
      <c r="B198" s="9" t="s">
        <v>37</v>
      </c>
      <c r="C198" s="9" t="s">
        <v>38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tr">
        <f t="shared" si="7"/>
        <v>No</v>
      </c>
      <c r="K198" t="s">
        <v>26</v>
      </c>
      <c r="L198" t="s">
        <v>17</v>
      </c>
      <c r="M198">
        <v>36</v>
      </c>
      <c r="N198" s="3" t="str">
        <f t="shared" si="6"/>
        <v>Middle Age</v>
      </c>
      <c r="O198" t="s">
        <v>18</v>
      </c>
    </row>
    <row r="199" spans="1:15" x14ac:dyDescent="0.3">
      <c r="A199">
        <v>11147</v>
      </c>
      <c r="B199" s="10" t="s">
        <v>36</v>
      </c>
      <c r="C199" s="10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tr">
        <f t="shared" si="7"/>
        <v>Yes</v>
      </c>
      <c r="K199" t="s">
        <v>16</v>
      </c>
      <c r="L199" t="s">
        <v>24</v>
      </c>
      <c r="M199">
        <v>67</v>
      </c>
      <c r="N199" s="3" t="str">
        <f t="shared" si="6"/>
        <v>Old</v>
      </c>
      <c r="O199" t="s">
        <v>15</v>
      </c>
    </row>
    <row r="200" spans="1:15" x14ac:dyDescent="0.3">
      <c r="A200">
        <v>15214</v>
      </c>
      <c r="B200" s="9" t="s">
        <v>37</v>
      </c>
      <c r="C200" s="9" t="s">
        <v>38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tr">
        <f t="shared" si="7"/>
        <v>Yes</v>
      </c>
      <c r="K200" t="s">
        <v>26</v>
      </c>
      <c r="L200" t="s">
        <v>24</v>
      </c>
      <c r="M200">
        <v>39</v>
      </c>
      <c r="N200" s="3" t="str">
        <f t="shared" si="6"/>
        <v>Middle Age</v>
      </c>
      <c r="O200" t="s">
        <v>15</v>
      </c>
    </row>
    <row r="201" spans="1:15" x14ac:dyDescent="0.3">
      <c r="A201">
        <v>11453</v>
      </c>
      <c r="B201" s="9" t="s">
        <v>37</v>
      </c>
      <c r="C201" s="10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tr">
        <f t="shared" si="7"/>
        <v>Yes</v>
      </c>
      <c r="K201" s="3" t="s">
        <v>46</v>
      </c>
      <c r="L201" t="s">
        <v>24</v>
      </c>
      <c r="M201">
        <v>33</v>
      </c>
      <c r="N201" s="3" t="str">
        <f t="shared" si="6"/>
        <v>Middle Age</v>
      </c>
      <c r="O201" t="s">
        <v>15</v>
      </c>
    </row>
    <row r="202" spans="1:15" x14ac:dyDescent="0.3">
      <c r="A202">
        <v>24584</v>
      </c>
      <c r="B202" s="9" t="s">
        <v>37</v>
      </c>
      <c r="C202" s="10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tr">
        <f t="shared" si="7"/>
        <v>Yes</v>
      </c>
      <c r="K202" t="s">
        <v>22</v>
      </c>
      <c r="L202" t="s">
        <v>24</v>
      </c>
      <c r="M202">
        <v>31</v>
      </c>
      <c r="N202" s="3" t="str">
        <f t="shared" si="6"/>
        <v>Middle Age</v>
      </c>
      <c r="O202" t="s">
        <v>18</v>
      </c>
    </row>
    <row r="203" spans="1:15" x14ac:dyDescent="0.3">
      <c r="A203">
        <v>12585</v>
      </c>
      <c r="B203" s="10" t="s">
        <v>36</v>
      </c>
      <c r="C203" s="10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tr">
        <f t="shared" si="7"/>
        <v>No</v>
      </c>
      <c r="K203" t="s">
        <v>22</v>
      </c>
      <c r="L203" t="s">
        <v>24</v>
      </c>
      <c r="M203">
        <v>27</v>
      </c>
      <c r="N203" s="3" t="str">
        <f t="shared" si="6"/>
        <v>Adolescent</v>
      </c>
      <c r="O203" t="s">
        <v>15</v>
      </c>
    </row>
    <row r="204" spans="1:15" x14ac:dyDescent="0.3">
      <c r="A204">
        <v>18626</v>
      </c>
      <c r="B204" s="9" t="s">
        <v>37</v>
      </c>
      <c r="C204" s="10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tr">
        <f t="shared" si="7"/>
        <v>No</v>
      </c>
      <c r="K204" t="s">
        <v>26</v>
      </c>
      <c r="L204" t="s">
        <v>17</v>
      </c>
      <c r="M204">
        <v>33</v>
      </c>
      <c r="N204" s="3" t="str">
        <f t="shared" si="6"/>
        <v>Middle Age</v>
      </c>
      <c r="O204" t="s">
        <v>15</v>
      </c>
    </row>
    <row r="205" spans="1:15" x14ac:dyDescent="0.3">
      <c r="A205">
        <v>29298</v>
      </c>
      <c r="B205" s="9" t="s">
        <v>37</v>
      </c>
      <c r="C205" s="9" t="s">
        <v>38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tr">
        <f t="shared" si="7"/>
        <v>Yes</v>
      </c>
      <c r="K205" t="s">
        <v>23</v>
      </c>
      <c r="L205" t="s">
        <v>24</v>
      </c>
      <c r="M205">
        <v>46</v>
      </c>
      <c r="N205" s="3" t="str">
        <f t="shared" si="6"/>
        <v>Middle Age</v>
      </c>
      <c r="O205" t="s">
        <v>15</v>
      </c>
    </row>
    <row r="206" spans="1:15" x14ac:dyDescent="0.3">
      <c r="A206">
        <v>24842</v>
      </c>
      <c r="B206" s="9" t="s">
        <v>37</v>
      </c>
      <c r="C206" s="9" t="s">
        <v>38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tr">
        <f t="shared" si="7"/>
        <v>Yes</v>
      </c>
      <c r="K206" t="s">
        <v>22</v>
      </c>
      <c r="L206" t="s">
        <v>17</v>
      </c>
      <c r="M206">
        <v>51</v>
      </c>
      <c r="N206" s="3" t="str">
        <f t="shared" si="6"/>
        <v>Middle Age</v>
      </c>
      <c r="O206" t="s">
        <v>18</v>
      </c>
    </row>
    <row r="207" spans="1:15" x14ac:dyDescent="0.3">
      <c r="A207">
        <v>15657</v>
      </c>
      <c r="B207" s="10" t="s">
        <v>36</v>
      </c>
      <c r="C207" s="10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tr">
        <f t="shared" si="7"/>
        <v>No</v>
      </c>
      <c r="K207" t="s">
        <v>16</v>
      </c>
      <c r="L207" t="s">
        <v>17</v>
      </c>
      <c r="M207">
        <v>46</v>
      </c>
      <c r="N207" s="3" t="str">
        <f t="shared" si="6"/>
        <v>Middle Age</v>
      </c>
      <c r="O207" t="s">
        <v>15</v>
      </c>
    </row>
    <row r="208" spans="1:15" x14ac:dyDescent="0.3">
      <c r="A208">
        <v>11415</v>
      </c>
      <c r="B208" s="9" t="s">
        <v>37</v>
      </c>
      <c r="C208" s="10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tr">
        <f t="shared" si="7"/>
        <v>Yes</v>
      </c>
      <c r="K208" s="3" t="s">
        <v>46</v>
      </c>
      <c r="L208" t="s">
        <v>17</v>
      </c>
      <c r="M208">
        <v>62</v>
      </c>
      <c r="N208" s="3" t="str">
        <f t="shared" si="6"/>
        <v>Old</v>
      </c>
      <c r="O208" t="s">
        <v>18</v>
      </c>
    </row>
    <row r="209" spans="1:15" x14ac:dyDescent="0.3">
      <c r="A209">
        <v>28729</v>
      </c>
      <c r="B209" s="9" t="s">
        <v>37</v>
      </c>
      <c r="C209" s="9" t="s">
        <v>38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tr">
        <f t="shared" si="7"/>
        <v>Yes</v>
      </c>
      <c r="K209" t="s">
        <v>26</v>
      </c>
      <c r="L209" t="s">
        <v>17</v>
      </c>
      <c r="M209">
        <v>26</v>
      </c>
      <c r="N209" s="3" t="str">
        <f t="shared" si="6"/>
        <v>Adolescent</v>
      </c>
      <c r="O209" t="s">
        <v>15</v>
      </c>
    </row>
    <row r="210" spans="1:15" x14ac:dyDescent="0.3">
      <c r="A210">
        <v>22633</v>
      </c>
      <c r="B210" s="9" t="s">
        <v>37</v>
      </c>
      <c r="C210" s="9" t="s">
        <v>38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tr">
        <f t="shared" si="7"/>
        <v>No</v>
      </c>
      <c r="K210" t="s">
        <v>16</v>
      </c>
      <c r="L210" t="s">
        <v>17</v>
      </c>
      <c r="M210">
        <v>37</v>
      </c>
      <c r="N210" s="3" t="str">
        <f t="shared" si="6"/>
        <v>Middle Age</v>
      </c>
      <c r="O210" t="s">
        <v>15</v>
      </c>
    </row>
    <row r="211" spans="1:15" x14ac:dyDescent="0.3">
      <c r="A211">
        <v>25649</v>
      </c>
      <c r="B211" s="9" t="s">
        <v>37</v>
      </c>
      <c r="C211" s="9" t="s">
        <v>38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tr">
        <f t="shared" si="7"/>
        <v>No</v>
      </c>
      <c r="K211" t="s">
        <v>16</v>
      </c>
      <c r="L211" t="s">
        <v>17</v>
      </c>
      <c r="M211">
        <v>42</v>
      </c>
      <c r="N211" s="3" t="str">
        <f t="shared" si="6"/>
        <v>Middle Age</v>
      </c>
      <c r="O211" t="s">
        <v>15</v>
      </c>
    </row>
    <row r="212" spans="1:15" x14ac:dyDescent="0.3">
      <c r="A212">
        <v>14669</v>
      </c>
      <c r="B212" s="10" t="s">
        <v>36</v>
      </c>
      <c r="C212" s="9" t="s">
        <v>38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tr">
        <f t="shared" si="7"/>
        <v>Yes</v>
      </c>
      <c r="K212" t="s">
        <v>16</v>
      </c>
      <c r="L212" t="s">
        <v>24</v>
      </c>
      <c r="M212">
        <v>36</v>
      </c>
      <c r="N212" s="3" t="str">
        <f t="shared" si="6"/>
        <v>Middle Age</v>
      </c>
      <c r="O212" t="s">
        <v>18</v>
      </c>
    </row>
    <row r="213" spans="1:15" x14ac:dyDescent="0.3">
      <c r="A213">
        <v>19299</v>
      </c>
      <c r="B213" s="10" t="s">
        <v>36</v>
      </c>
      <c r="C213" s="9" t="s">
        <v>38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tr">
        <f t="shared" si="7"/>
        <v>No</v>
      </c>
      <c r="K213" t="s">
        <v>16</v>
      </c>
      <c r="L213" t="s">
        <v>17</v>
      </c>
      <c r="M213">
        <v>36</v>
      </c>
      <c r="N213" s="3" t="str">
        <f t="shared" si="6"/>
        <v>Middle Age</v>
      </c>
      <c r="O213" t="s">
        <v>15</v>
      </c>
    </row>
    <row r="214" spans="1:15" x14ac:dyDescent="0.3">
      <c r="A214">
        <v>20946</v>
      </c>
      <c r="B214" s="9" t="s">
        <v>37</v>
      </c>
      <c r="C214" s="9" t="s">
        <v>38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tr">
        <f t="shared" si="7"/>
        <v>Yes</v>
      </c>
      <c r="K214" t="s">
        <v>22</v>
      </c>
      <c r="L214" t="s">
        <v>17</v>
      </c>
      <c r="M214">
        <v>30</v>
      </c>
      <c r="N214" s="3" t="str">
        <f t="shared" si="6"/>
        <v>Adolescent</v>
      </c>
      <c r="O214" t="s">
        <v>18</v>
      </c>
    </row>
    <row r="215" spans="1:15" x14ac:dyDescent="0.3">
      <c r="A215">
        <v>11451</v>
      </c>
      <c r="B215" s="9" t="s">
        <v>37</v>
      </c>
      <c r="C215" s="10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tr">
        <f t="shared" si="7"/>
        <v>Yes</v>
      </c>
      <c r="K215" s="3" t="s">
        <v>46</v>
      </c>
      <c r="L215" t="s">
        <v>24</v>
      </c>
      <c r="M215">
        <v>31</v>
      </c>
      <c r="N215" s="3" t="str">
        <f t="shared" si="6"/>
        <v>Middle Age</v>
      </c>
      <c r="O215" t="s">
        <v>15</v>
      </c>
    </row>
    <row r="216" spans="1:15" x14ac:dyDescent="0.3">
      <c r="A216">
        <v>25553</v>
      </c>
      <c r="B216" s="10" t="s">
        <v>36</v>
      </c>
      <c r="C216" s="10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tr">
        <f t="shared" si="7"/>
        <v>No</v>
      </c>
      <c r="K216" t="s">
        <v>16</v>
      </c>
      <c r="L216" t="s">
        <v>17</v>
      </c>
      <c r="M216">
        <v>65</v>
      </c>
      <c r="N216" s="3" t="str">
        <f t="shared" si="6"/>
        <v>Old</v>
      </c>
      <c r="O216" t="s">
        <v>15</v>
      </c>
    </row>
    <row r="217" spans="1:15" x14ac:dyDescent="0.3">
      <c r="A217">
        <v>27951</v>
      </c>
      <c r="B217" s="9" t="s">
        <v>37</v>
      </c>
      <c r="C217" s="10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tr">
        <f t="shared" si="7"/>
        <v>Yes</v>
      </c>
      <c r="K217" t="s">
        <v>22</v>
      </c>
      <c r="L217" t="s">
        <v>17</v>
      </c>
      <c r="M217">
        <v>54</v>
      </c>
      <c r="N217" s="3" t="str">
        <f t="shared" si="6"/>
        <v>Middle Age</v>
      </c>
      <c r="O217" t="s">
        <v>15</v>
      </c>
    </row>
    <row r="218" spans="1:15" x14ac:dyDescent="0.3">
      <c r="A218">
        <v>25026</v>
      </c>
      <c r="B218" s="10" t="s">
        <v>36</v>
      </c>
      <c r="C218" s="10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tr">
        <f t="shared" si="7"/>
        <v>Yes</v>
      </c>
      <c r="K218" t="s">
        <v>23</v>
      </c>
      <c r="L218" t="s">
        <v>24</v>
      </c>
      <c r="M218">
        <v>54</v>
      </c>
      <c r="N218" s="3" t="str">
        <f t="shared" si="6"/>
        <v>Middle Age</v>
      </c>
      <c r="O218" t="s">
        <v>18</v>
      </c>
    </row>
    <row r="219" spans="1:15" x14ac:dyDescent="0.3">
      <c r="A219">
        <v>13673</v>
      </c>
      <c r="B219" s="9" t="s">
        <v>37</v>
      </c>
      <c r="C219" s="9" t="s">
        <v>38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tr">
        <f t="shared" si="7"/>
        <v>Yes</v>
      </c>
      <c r="K219" t="s">
        <v>16</v>
      </c>
      <c r="L219" t="s">
        <v>17</v>
      </c>
      <c r="M219">
        <v>25</v>
      </c>
      <c r="N219" s="3" t="str">
        <f t="shared" si="6"/>
        <v>Adolescent</v>
      </c>
      <c r="O219" t="s">
        <v>18</v>
      </c>
    </row>
    <row r="220" spans="1:15" x14ac:dyDescent="0.3">
      <c r="A220">
        <v>16043</v>
      </c>
      <c r="B220" s="9" t="s">
        <v>37</v>
      </c>
      <c r="C220" s="1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tr">
        <f t="shared" si="7"/>
        <v>No</v>
      </c>
      <c r="K220" t="s">
        <v>16</v>
      </c>
      <c r="L220" t="s">
        <v>17</v>
      </c>
      <c r="M220">
        <v>48</v>
      </c>
      <c r="N220" s="3" t="str">
        <f t="shared" si="6"/>
        <v>Middle Age</v>
      </c>
      <c r="O220" t="s">
        <v>18</v>
      </c>
    </row>
    <row r="221" spans="1:15" x14ac:dyDescent="0.3">
      <c r="A221">
        <v>22399</v>
      </c>
      <c r="B221" s="9" t="s">
        <v>37</v>
      </c>
      <c r="C221" s="10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tr">
        <f t="shared" si="7"/>
        <v>Yes</v>
      </c>
      <c r="K221" t="s">
        <v>26</v>
      </c>
      <c r="L221" t="s">
        <v>24</v>
      </c>
      <c r="M221">
        <v>26</v>
      </c>
      <c r="N221" s="3" t="str">
        <f t="shared" si="6"/>
        <v>Adolescent</v>
      </c>
      <c r="O221" t="s">
        <v>15</v>
      </c>
    </row>
    <row r="222" spans="1:15" x14ac:dyDescent="0.3">
      <c r="A222">
        <v>27696</v>
      </c>
      <c r="B222" s="10" t="s">
        <v>36</v>
      </c>
      <c r="C222" s="10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tr">
        <f t="shared" si="7"/>
        <v>Yes</v>
      </c>
      <c r="K222" t="s">
        <v>23</v>
      </c>
      <c r="L222" t="s">
        <v>24</v>
      </c>
      <c r="M222">
        <v>43</v>
      </c>
      <c r="N222" s="3" t="str">
        <f t="shared" si="6"/>
        <v>Middle Age</v>
      </c>
      <c r="O222" t="s">
        <v>15</v>
      </c>
    </row>
    <row r="223" spans="1:15" x14ac:dyDescent="0.3">
      <c r="A223">
        <v>25313</v>
      </c>
      <c r="B223" s="9" t="s">
        <v>37</v>
      </c>
      <c r="C223" s="10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tr">
        <f t="shared" si="7"/>
        <v>Yes</v>
      </c>
      <c r="K223" t="s">
        <v>26</v>
      </c>
      <c r="L223" t="s">
        <v>17</v>
      </c>
      <c r="M223">
        <v>35</v>
      </c>
      <c r="N223" s="3" t="str">
        <f t="shared" si="6"/>
        <v>Middle Age</v>
      </c>
      <c r="O223" t="s">
        <v>18</v>
      </c>
    </row>
    <row r="224" spans="1:15" x14ac:dyDescent="0.3">
      <c r="A224">
        <v>13813</v>
      </c>
      <c r="B224" s="10" t="s">
        <v>36</v>
      </c>
      <c r="C224" s="9" t="s">
        <v>38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tr">
        <f t="shared" si="7"/>
        <v>No</v>
      </c>
      <c r="K224" t="s">
        <v>16</v>
      </c>
      <c r="L224" t="s">
        <v>17</v>
      </c>
      <c r="M224">
        <v>42</v>
      </c>
      <c r="N224" s="3" t="str">
        <f t="shared" si="6"/>
        <v>Middle Age</v>
      </c>
      <c r="O224" t="s">
        <v>18</v>
      </c>
    </row>
    <row r="225" spans="1:15" x14ac:dyDescent="0.3">
      <c r="A225">
        <v>18711</v>
      </c>
      <c r="B225" s="9" t="s">
        <v>37</v>
      </c>
      <c r="C225" s="9" t="s">
        <v>38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tr">
        <f t="shared" si="7"/>
        <v>Yes</v>
      </c>
      <c r="K225" s="3" t="s">
        <v>46</v>
      </c>
      <c r="L225" t="s">
        <v>24</v>
      </c>
      <c r="M225">
        <v>39</v>
      </c>
      <c r="N225" s="3" t="str">
        <f t="shared" si="6"/>
        <v>Middle Age</v>
      </c>
      <c r="O225" t="s">
        <v>18</v>
      </c>
    </row>
    <row r="226" spans="1:15" x14ac:dyDescent="0.3">
      <c r="A226">
        <v>19650</v>
      </c>
      <c r="B226" s="10" t="s">
        <v>36</v>
      </c>
      <c r="C226" s="9" t="s">
        <v>38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tr">
        <f t="shared" si="7"/>
        <v>Yes</v>
      </c>
      <c r="K226" t="s">
        <v>16</v>
      </c>
      <c r="L226" t="s">
        <v>24</v>
      </c>
      <c r="M226">
        <v>67</v>
      </c>
      <c r="N226" s="3" t="str">
        <f t="shared" si="6"/>
        <v>Old</v>
      </c>
      <c r="O226" t="s">
        <v>18</v>
      </c>
    </row>
    <row r="227" spans="1:15" x14ac:dyDescent="0.3">
      <c r="A227">
        <v>14135</v>
      </c>
      <c r="B227" s="10" t="s">
        <v>36</v>
      </c>
      <c r="C227" s="10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tr">
        <f t="shared" si="7"/>
        <v>No</v>
      </c>
      <c r="K227" t="s">
        <v>26</v>
      </c>
      <c r="L227" t="s">
        <v>17</v>
      </c>
      <c r="M227">
        <v>35</v>
      </c>
      <c r="N227" s="3" t="str">
        <f t="shared" si="6"/>
        <v>Middle Age</v>
      </c>
      <c r="O227" t="s">
        <v>18</v>
      </c>
    </row>
    <row r="228" spans="1:15" x14ac:dyDescent="0.3">
      <c r="A228">
        <v>12833</v>
      </c>
      <c r="B228" s="9" t="s">
        <v>37</v>
      </c>
      <c r="C228" s="9" t="s">
        <v>38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tr">
        <f t="shared" si="7"/>
        <v>Yes</v>
      </c>
      <c r="K228" t="s">
        <v>16</v>
      </c>
      <c r="L228" t="s">
        <v>17</v>
      </c>
      <c r="M228">
        <v>42</v>
      </c>
      <c r="N228" s="3" t="str">
        <f t="shared" si="6"/>
        <v>Middle Age</v>
      </c>
      <c r="O228" t="s">
        <v>15</v>
      </c>
    </row>
    <row r="229" spans="1:15" x14ac:dyDescent="0.3">
      <c r="A229">
        <v>26849</v>
      </c>
      <c r="B229" s="10" t="s">
        <v>36</v>
      </c>
      <c r="C229" s="10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tr">
        <f t="shared" si="7"/>
        <v>Yes</v>
      </c>
      <c r="K229" t="s">
        <v>16</v>
      </c>
      <c r="L229" t="s">
        <v>17</v>
      </c>
      <c r="M229">
        <v>43</v>
      </c>
      <c r="N229" s="3" t="str">
        <f t="shared" si="6"/>
        <v>Middle Age</v>
      </c>
      <c r="O229" t="s">
        <v>18</v>
      </c>
    </row>
    <row r="230" spans="1:15" x14ac:dyDescent="0.3">
      <c r="A230">
        <v>20962</v>
      </c>
      <c r="B230" s="10" t="s">
        <v>36</v>
      </c>
      <c r="C230" s="9" t="s">
        <v>38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tr">
        <f t="shared" si="7"/>
        <v>No</v>
      </c>
      <c r="K230" t="s">
        <v>16</v>
      </c>
      <c r="L230" t="s">
        <v>17</v>
      </c>
      <c r="M230">
        <v>45</v>
      </c>
      <c r="N230" s="3" t="str">
        <f t="shared" si="6"/>
        <v>Middle Age</v>
      </c>
      <c r="O230" t="s">
        <v>18</v>
      </c>
    </row>
    <row r="231" spans="1:15" x14ac:dyDescent="0.3">
      <c r="A231">
        <v>28915</v>
      </c>
      <c r="B231" s="9" t="s">
        <v>37</v>
      </c>
      <c r="C231" s="10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tr">
        <f t="shared" si="7"/>
        <v>Yes</v>
      </c>
      <c r="K231" s="3" t="s">
        <v>46</v>
      </c>
      <c r="L231" t="s">
        <v>17</v>
      </c>
      <c r="M231">
        <v>57</v>
      </c>
      <c r="N231" s="3" t="str">
        <f t="shared" si="6"/>
        <v>Old</v>
      </c>
      <c r="O231" t="s">
        <v>18</v>
      </c>
    </row>
    <row r="232" spans="1:15" x14ac:dyDescent="0.3">
      <c r="A232">
        <v>22830</v>
      </c>
      <c r="B232" s="10" t="s">
        <v>36</v>
      </c>
      <c r="C232" s="10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tr">
        <f t="shared" si="7"/>
        <v>Yes</v>
      </c>
      <c r="K232" s="3" t="s">
        <v>46</v>
      </c>
      <c r="L232" t="s">
        <v>17</v>
      </c>
      <c r="M232">
        <v>56</v>
      </c>
      <c r="N232" s="3" t="str">
        <f t="shared" si="6"/>
        <v>Old</v>
      </c>
      <c r="O232" t="s">
        <v>18</v>
      </c>
    </row>
    <row r="233" spans="1:15" x14ac:dyDescent="0.3">
      <c r="A233">
        <v>14777</v>
      </c>
      <c r="B233" s="10" t="s">
        <v>36</v>
      </c>
      <c r="C233" s="9" t="s">
        <v>38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tr">
        <f t="shared" si="7"/>
        <v>No</v>
      </c>
      <c r="K233" t="s">
        <v>16</v>
      </c>
      <c r="L233" t="s">
        <v>17</v>
      </c>
      <c r="M233">
        <v>38</v>
      </c>
      <c r="N233" s="3" t="str">
        <f t="shared" si="6"/>
        <v>Middle Age</v>
      </c>
      <c r="O233" t="s">
        <v>15</v>
      </c>
    </row>
    <row r="234" spans="1:15" x14ac:dyDescent="0.3">
      <c r="A234">
        <v>12591</v>
      </c>
      <c r="B234" s="10" t="s">
        <v>36</v>
      </c>
      <c r="C234" s="9" t="s">
        <v>38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tr">
        <f t="shared" si="7"/>
        <v>No</v>
      </c>
      <c r="K234" t="s">
        <v>16</v>
      </c>
      <c r="L234" t="s">
        <v>17</v>
      </c>
      <c r="M234">
        <v>45</v>
      </c>
      <c r="N234" s="3" t="str">
        <f t="shared" si="6"/>
        <v>Middle Age</v>
      </c>
      <c r="O234" t="s">
        <v>18</v>
      </c>
    </row>
    <row r="235" spans="1:15" x14ac:dyDescent="0.3">
      <c r="A235">
        <v>24174</v>
      </c>
      <c r="B235" s="10" t="s">
        <v>36</v>
      </c>
      <c r="C235" s="10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tr">
        <f t="shared" si="7"/>
        <v>No</v>
      </c>
      <c r="K235" t="s">
        <v>16</v>
      </c>
      <c r="L235" t="s">
        <v>24</v>
      </c>
      <c r="M235">
        <v>27</v>
      </c>
      <c r="N235" s="3" t="str">
        <f t="shared" si="6"/>
        <v>Adolescent</v>
      </c>
      <c r="O235" t="s">
        <v>15</v>
      </c>
    </row>
    <row r="236" spans="1:15" x14ac:dyDescent="0.3">
      <c r="A236">
        <v>24611</v>
      </c>
      <c r="B236" s="9" t="s">
        <v>37</v>
      </c>
      <c r="C236" s="10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tr">
        <f t="shared" si="7"/>
        <v>Yes</v>
      </c>
      <c r="K236" s="3" t="s">
        <v>46</v>
      </c>
      <c r="L236" t="s">
        <v>24</v>
      </c>
      <c r="M236">
        <v>35</v>
      </c>
      <c r="N236" s="3" t="str">
        <f t="shared" si="6"/>
        <v>Middle Age</v>
      </c>
      <c r="O236" t="s">
        <v>15</v>
      </c>
    </row>
    <row r="237" spans="1:15" x14ac:dyDescent="0.3">
      <c r="A237">
        <v>11340</v>
      </c>
      <c r="B237" s="10" t="s">
        <v>36</v>
      </c>
      <c r="C237" s="9" t="s">
        <v>38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tr">
        <f t="shared" si="7"/>
        <v>No</v>
      </c>
      <c r="K237" t="s">
        <v>16</v>
      </c>
      <c r="L237" t="s">
        <v>17</v>
      </c>
      <c r="M237">
        <v>70</v>
      </c>
      <c r="N237" s="3" t="str">
        <f t="shared" si="6"/>
        <v>Old</v>
      </c>
      <c r="O237" t="s">
        <v>15</v>
      </c>
    </row>
    <row r="238" spans="1:15" x14ac:dyDescent="0.3">
      <c r="A238">
        <v>25693</v>
      </c>
      <c r="B238" s="9" t="s">
        <v>37</v>
      </c>
      <c r="C238" s="9" t="s">
        <v>38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tr">
        <f t="shared" si="7"/>
        <v>No</v>
      </c>
      <c r="K238" t="s">
        <v>16</v>
      </c>
      <c r="L238" t="s">
        <v>17</v>
      </c>
      <c r="M238">
        <v>44</v>
      </c>
      <c r="N238" s="3" t="str">
        <f t="shared" si="6"/>
        <v>Middle Age</v>
      </c>
      <c r="O238" t="s">
        <v>15</v>
      </c>
    </row>
    <row r="239" spans="1:15" x14ac:dyDescent="0.3">
      <c r="A239">
        <v>25555</v>
      </c>
      <c r="B239" s="10" t="s">
        <v>36</v>
      </c>
      <c r="C239" s="9" t="s">
        <v>38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tr">
        <f t="shared" si="7"/>
        <v>Yes</v>
      </c>
      <c r="K239" t="s">
        <v>16</v>
      </c>
      <c r="L239" t="s">
        <v>24</v>
      </c>
      <c r="M239">
        <v>26</v>
      </c>
      <c r="N239" s="3" t="str">
        <f t="shared" si="6"/>
        <v>Adolescent</v>
      </c>
      <c r="O239" t="s">
        <v>15</v>
      </c>
    </row>
    <row r="240" spans="1:15" x14ac:dyDescent="0.3">
      <c r="A240">
        <v>22006</v>
      </c>
      <c r="B240" s="10" t="s">
        <v>36</v>
      </c>
      <c r="C240" s="1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tr">
        <f t="shared" si="7"/>
        <v>Yes</v>
      </c>
      <c r="K240" t="s">
        <v>23</v>
      </c>
      <c r="L240" t="s">
        <v>24</v>
      </c>
      <c r="M240">
        <v>46</v>
      </c>
      <c r="N240" s="3" t="str">
        <f t="shared" si="6"/>
        <v>Middle Age</v>
      </c>
      <c r="O240" t="s">
        <v>18</v>
      </c>
    </row>
    <row r="241" spans="1:15" x14ac:dyDescent="0.3">
      <c r="A241">
        <v>20060</v>
      </c>
      <c r="B241" s="9" t="s">
        <v>37</v>
      </c>
      <c r="C241" s="9" t="s">
        <v>38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tr">
        <f t="shared" si="7"/>
        <v>Yes</v>
      </c>
      <c r="K241" t="s">
        <v>22</v>
      </c>
      <c r="L241" t="s">
        <v>17</v>
      </c>
      <c r="M241">
        <v>34</v>
      </c>
      <c r="N241" s="3" t="str">
        <f t="shared" si="6"/>
        <v>Middle Age</v>
      </c>
      <c r="O241" t="s">
        <v>15</v>
      </c>
    </row>
    <row r="242" spans="1:15" x14ac:dyDescent="0.3">
      <c r="A242">
        <v>17702</v>
      </c>
      <c r="B242" s="10" t="s">
        <v>36</v>
      </c>
      <c r="C242" s="10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tr">
        <f t="shared" si="7"/>
        <v>No</v>
      </c>
      <c r="K242" t="s">
        <v>16</v>
      </c>
      <c r="L242" t="s">
        <v>17</v>
      </c>
      <c r="M242">
        <v>37</v>
      </c>
      <c r="N242" s="3" t="str">
        <f t="shared" si="6"/>
        <v>Middle Age</v>
      </c>
      <c r="O242" t="s">
        <v>18</v>
      </c>
    </row>
    <row r="243" spans="1:15" x14ac:dyDescent="0.3">
      <c r="A243">
        <v>12503</v>
      </c>
      <c r="B243" s="9" t="s">
        <v>37</v>
      </c>
      <c r="C243" s="9" t="s">
        <v>38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tr">
        <f t="shared" si="7"/>
        <v>Yes</v>
      </c>
      <c r="K243" t="s">
        <v>16</v>
      </c>
      <c r="L243" t="s">
        <v>17</v>
      </c>
      <c r="M243">
        <v>27</v>
      </c>
      <c r="N243" s="3" t="str">
        <f t="shared" si="6"/>
        <v>Adolescent</v>
      </c>
      <c r="O243" t="s">
        <v>18</v>
      </c>
    </row>
    <row r="244" spans="1:15" x14ac:dyDescent="0.3">
      <c r="A244">
        <v>23908</v>
      </c>
      <c r="B244" s="9" t="s">
        <v>37</v>
      </c>
      <c r="C244" s="10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tr">
        <f t="shared" si="7"/>
        <v>Yes</v>
      </c>
      <c r="K244" t="s">
        <v>16</v>
      </c>
      <c r="L244" t="s">
        <v>17</v>
      </c>
      <c r="M244">
        <v>39</v>
      </c>
      <c r="N244" s="3" t="str">
        <f t="shared" si="6"/>
        <v>Middle Age</v>
      </c>
      <c r="O244" t="s">
        <v>15</v>
      </c>
    </row>
    <row r="245" spans="1:15" x14ac:dyDescent="0.3">
      <c r="A245">
        <v>22527</v>
      </c>
      <c r="B245" s="9" t="s">
        <v>37</v>
      </c>
      <c r="C245" s="9" t="s">
        <v>38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tr">
        <f t="shared" si="7"/>
        <v>Yes</v>
      </c>
      <c r="K245" t="s">
        <v>22</v>
      </c>
      <c r="L245" t="s">
        <v>17</v>
      </c>
      <c r="M245">
        <v>29</v>
      </c>
      <c r="N245" s="3" t="str">
        <f t="shared" si="6"/>
        <v>Adolescent</v>
      </c>
      <c r="O245" t="s">
        <v>18</v>
      </c>
    </row>
    <row r="246" spans="1:15" x14ac:dyDescent="0.3">
      <c r="A246">
        <v>19057</v>
      </c>
      <c r="B246" s="10" t="s">
        <v>36</v>
      </c>
      <c r="C246" s="9" t="s">
        <v>38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tr">
        <f t="shared" si="7"/>
        <v>Yes</v>
      </c>
      <c r="K246" s="3" t="s">
        <v>46</v>
      </c>
      <c r="L246" t="s">
        <v>17</v>
      </c>
      <c r="M246">
        <v>52</v>
      </c>
      <c r="N246" s="3" t="str">
        <f t="shared" si="6"/>
        <v>Middle Age</v>
      </c>
      <c r="O246" t="s">
        <v>15</v>
      </c>
    </row>
    <row r="247" spans="1:15" x14ac:dyDescent="0.3">
      <c r="A247">
        <v>18494</v>
      </c>
      <c r="B247" s="10" t="s">
        <v>36</v>
      </c>
      <c r="C247" s="10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tr">
        <f t="shared" si="7"/>
        <v>Yes</v>
      </c>
      <c r="K247" t="s">
        <v>22</v>
      </c>
      <c r="L247" t="s">
        <v>24</v>
      </c>
      <c r="M247">
        <v>48</v>
      </c>
      <c r="N247" s="3" t="str">
        <f t="shared" si="6"/>
        <v>Middle Age</v>
      </c>
      <c r="O247" t="s">
        <v>15</v>
      </c>
    </row>
    <row r="248" spans="1:15" x14ac:dyDescent="0.3">
      <c r="A248">
        <v>11249</v>
      </c>
      <c r="B248" s="10" t="s">
        <v>36</v>
      </c>
      <c r="C248" s="9" t="s">
        <v>38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tr">
        <f t="shared" si="7"/>
        <v>Yes</v>
      </c>
      <c r="K248" t="s">
        <v>16</v>
      </c>
      <c r="L248" t="s">
        <v>17</v>
      </c>
      <c r="M248">
        <v>51</v>
      </c>
      <c r="N248" s="3" t="str">
        <f t="shared" si="6"/>
        <v>Middle Age</v>
      </c>
      <c r="O248" t="s">
        <v>15</v>
      </c>
    </row>
    <row r="249" spans="1:15" x14ac:dyDescent="0.3">
      <c r="A249">
        <v>21568</v>
      </c>
      <c r="B249" s="10" t="s">
        <v>36</v>
      </c>
      <c r="C249" s="9" t="s">
        <v>38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tr">
        <f t="shared" si="7"/>
        <v>Yes</v>
      </c>
      <c r="K249" s="3" t="s">
        <v>46</v>
      </c>
      <c r="L249" t="s">
        <v>24</v>
      </c>
      <c r="M249">
        <v>34</v>
      </c>
      <c r="N249" s="3" t="str">
        <f t="shared" si="6"/>
        <v>Middle Age</v>
      </c>
      <c r="O249" t="s">
        <v>15</v>
      </c>
    </row>
    <row r="250" spans="1:15" x14ac:dyDescent="0.3">
      <c r="A250">
        <v>13981</v>
      </c>
      <c r="B250" s="10" t="s">
        <v>36</v>
      </c>
      <c r="C250" s="9" t="s">
        <v>38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tr">
        <f t="shared" si="7"/>
        <v>Yes</v>
      </c>
      <c r="K250" t="s">
        <v>26</v>
      </c>
      <c r="L250" t="s">
        <v>24</v>
      </c>
      <c r="M250">
        <v>62</v>
      </c>
      <c r="N250" s="3" t="str">
        <f t="shared" si="6"/>
        <v>Old</v>
      </c>
      <c r="O250" t="s">
        <v>18</v>
      </c>
    </row>
    <row r="251" spans="1:15" x14ac:dyDescent="0.3">
      <c r="A251">
        <v>23432</v>
      </c>
      <c r="B251" s="9" t="s">
        <v>37</v>
      </c>
      <c r="C251" s="10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tr">
        <f t="shared" si="7"/>
        <v>Yes</v>
      </c>
      <c r="K251" t="s">
        <v>23</v>
      </c>
      <c r="L251" t="s">
        <v>24</v>
      </c>
      <c r="M251">
        <v>37</v>
      </c>
      <c r="N251" s="3" t="str">
        <f t="shared" si="6"/>
        <v>Middle Age</v>
      </c>
      <c r="O251" t="s">
        <v>15</v>
      </c>
    </row>
    <row r="252" spans="1:15" x14ac:dyDescent="0.3">
      <c r="A252">
        <v>22931</v>
      </c>
      <c r="B252" s="10" t="s">
        <v>36</v>
      </c>
      <c r="C252" s="10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tr">
        <f t="shared" si="7"/>
        <v>Yes</v>
      </c>
      <c r="K252" t="s">
        <v>26</v>
      </c>
      <c r="L252" t="s">
        <v>24</v>
      </c>
      <c r="M252">
        <v>78</v>
      </c>
      <c r="N252" s="3" t="str">
        <f t="shared" si="6"/>
        <v>Old</v>
      </c>
      <c r="O252" t="s">
        <v>15</v>
      </c>
    </row>
    <row r="253" spans="1:15" x14ac:dyDescent="0.3">
      <c r="A253">
        <v>18172</v>
      </c>
      <c r="B253" s="10" t="s">
        <v>36</v>
      </c>
      <c r="C253" s="10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tr">
        <f t="shared" si="7"/>
        <v>Yes</v>
      </c>
      <c r="K253" t="s">
        <v>16</v>
      </c>
      <c r="L253" t="s">
        <v>17</v>
      </c>
      <c r="M253">
        <v>55</v>
      </c>
      <c r="N253" s="3" t="str">
        <f t="shared" si="6"/>
        <v>Old</v>
      </c>
      <c r="O253" t="s">
        <v>18</v>
      </c>
    </row>
    <row r="254" spans="1:15" x14ac:dyDescent="0.3">
      <c r="A254">
        <v>12666</v>
      </c>
      <c r="B254" s="9" t="s">
        <v>37</v>
      </c>
      <c r="C254" s="10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tr">
        <f t="shared" si="7"/>
        <v>Yes</v>
      </c>
      <c r="K254" t="s">
        <v>22</v>
      </c>
      <c r="L254" t="s">
        <v>24</v>
      </c>
      <c r="M254">
        <v>31</v>
      </c>
      <c r="N254" s="3" t="str">
        <f t="shared" si="6"/>
        <v>Middle Age</v>
      </c>
      <c r="O254" t="s">
        <v>18</v>
      </c>
    </row>
    <row r="255" spans="1:15" x14ac:dyDescent="0.3">
      <c r="A255">
        <v>20598</v>
      </c>
      <c r="B255" s="10" t="s">
        <v>36</v>
      </c>
      <c r="C255" s="10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tr">
        <f t="shared" si="7"/>
        <v>No</v>
      </c>
      <c r="K255" s="3" t="s">
        <v>46</v>
      </c>
      <c r="L255" t="s">
        <v>17</v>
      </c>
      <c r="M255">
        <v>59</v>
      </c>
      <c r="N255" s="3" t="str">
        <f t="shared" si="6"/>
        <v>Old</v>
      </c>
      <c r="O255" t="s">
        <v>15</v>
      </c>
    </row>
    <row r="256" spans="1:15" x14ac:dyDescent="0.3">
      <c r="A256">
        <v>21375</v>
      </c>
      <c r="B256" s="9" t="s">
        <v>37</v>
      </c>
      <c r="C256" s="10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tr">
        <f t="shared" si="7"/>
        <v>Yes</v>
      </c>
      <c r="K256" t="s">
        <v>23</v>
      </c>
      <c r="L256" t="s">
        <v>24</v>
      </c>
      <c r="M256">
        <v>57</v>
      </c>
      <c r="N256" s="3" t="str">
        <f t="shared" si="6"/>
        <v>Old</v>
      </c>
      <c r="O256" t="s">
        <v>18</v>
      </c>
    </row>
    <row r="257" spans="1:15" x14ac:dyDescent="0.3">
      <c r="A257">
        <v>20839</v>
      </c>
      <c r="B257" s="9" t="s">
        <v>37</v>
      </c>
      <c r="C257" s="9" t="s">
        <v>38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tr">
        <f t="shared" si="7"/>
        <v>No</v>
      </c>
      <c r="K257" t="s">
        <v>16</v>
      </c>
      <c r="L257" t="s">
        <v>17</v>
      </c>
      <c r="M257">
        <v>47</v>
      </c>
      <c r="N257" s="3" t="str">
        <f t="shared" si="6"/>
        <v>Middle Age</v>
      </c>
      <c r="O257" t="s">
        <v>15</v>
      </c>
    </row>
    <row r="258" spans="1:15" x14ac:dyDescent="0.3">
      <c r="A258">
        <v>21738</v>
      </c>
      <c r="B258" s="10" t="s">
        <v>36</v>
      </c>
      <c r="C258" s="10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tr">
        <f t="shared" si="7"/>
        <v>No</v>
      </c>
      <c r="K258" t="s">
        <v>16</v>
      </c>
      <c r="L258" t="s">
        <v>17</v>
      </c>
      <c r="M258">
        <v>43</v>
      </c>
      <c r="N258" s="3" t="str">
        <f t="shared" ref="N258:N321" si="8">IF(M258&lt;31,"Adolescent",IF(AND(M258&gt;=31,M258&lt;55),"Middle Age",IF(M258&gt;=55,"Old","Invalid")))</f>
        <v>Middle Age</v>
      </c>
      <c r="O258" t="s">
        <v>18</v>
      </c>
    </row>
    <row r="259" spans="1:15" x14ac:dyDescent="0.3">
      <c r="A259">
        <v>14164</v>
      </c>
      <c r="B259" s="9" t="s">
        <v>37</v>
      </c>
      <c r="C259" s="9" t="s">
        <v>38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tr">
        <f t="shared" ref="J259:J322" si="9">IF(I259=0,"No",IF(I259&gt;0,"Yes","Unknown"))</f>
        <v>No</v>
      </c>
      <c r="K259" t="s">
        <v>16</v>
      </c>
      <c r="L259" t="s">
        <v>17</v>
      </c>
      <c r="M259">
        <v>36</v>
      </c>
      <c r="N259" s="3" t="str">
        <f t="shared" si="8"/>
        <v>Middle Age</v>
      </c>
      <c r="O259" t="s">
        <v>15</v>
      </c>
    </row>
    <row r="260" spans="1:15" x14ac:dyDescent="0.3">
      <c r="A260">
        <v>14193</v>
      </c>
      <c r="B260" s="9" t="s">
        <v>37</v>
      </c>
      <c r="C260" s="9" t="s">
        <v>38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tr">
        <f t="shared" si="9"/>
        <v>Yes</v>
      </c>
      <c r="K260" s="3" t="s">
        <v>46</v>
      </c>
      <c r="L260" t="s">
        <v>17</v>
      </c>
      <c r="M260">
        <v>56</v>
      </c>
      <c r="N260" s="3" t="str">
        <f t="shared" si="8"/>
        <v>Old</v>
      </c>
      <c r="O260" t="s">
        <v>18</v>
      </c>
    </row>
    <row r="261" spans="1:15" x14ac:dyDescent="0.3">
      <c r="A261">
        <v>12705</v>
      </c>
      <c r="B261" s="10" t="s">
        <v>36</v>
      </c>
      <c r="C261" s="10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tr">
        <f t="shared" si="9"/>
        <v>Yes</v>
      </c>
      <c r="K261" t="s">
        <v>16</v>
      </c>
      <c r="L261" t="s">
        <v>24</v>
      </c>
      <c r="M261">
        <v>37</v>
      </c>
      <c r="N261" s="3" t="str">
        <f t="shared" si="8"/>
        <v>Middle Age</v>
      </c>
      <c r="O261" t="s">
        <v>15</v>
      </c>
    </row>
    <row r="262" spans="1:15" x14ac:dyDescent="0.3">
      <c r="A262">
        <v>22672</v>
      </c>
      <c r="B262" s="9" t="s">
        <v>37</v>
      </c>
      <c r="C262" s="9" t="s">
        <v>38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tr">
        <f t="shared" si="9"/>
        <v>No</v>
      </c>
      <c r="K262" t="s">
        <v>16</v>
      </c>
      <c r="L262" t="s">
        <v>17</v>
      </c>
      <c r="M262">
        <v>43</v>
      </c>
      <c r="N262" s="3" t="str">
        <f t="shared" si="8"/>
        <v>Middle Age</v>
      </c>
      <c r="O262" t="s">
        <v>18</v>
      </c>
    </row>
    <row r="263" spans="1:15" x14ac:dyDescent="0.3">
      <c r="A263">
        <v>26219</v>
      </c>
      <c r="B263" s="10" t="s">
        <v>36</v>
      </c>
      <c r="C263" s="9" t="s">
        <v>38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tr">
        <f t="shared" si="9"/>
        <v>Yes</v>
      </c>
      <c r="K263" t="s">
        <v>26</v>
      </c>
      <c r="L263" t="s">
        <v>17</v>
      </c>
      <c r="M263">
        <v>33</v>
      </c>
      <c r="N263" s="3" t="str">
        <f t="shared" si="8"/>
        <v>Middle Age</v>
      </c>
      <c r="O263" t="s">
        <v>15</v>
      </c>
    </row>
    <row r="264" spans="1:15" x14ac:dyDescent="0.3">
      <c r="A264">
        <v>28468</v>
      </c>
      <c r="B264" s="10" t="s">
        <v>36</v>
      </c>
      <c r="C264" s="9" t="s">
        <v>38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tr">
        <f t="shared" si="9"/>
        <v>No</v>
      </c>
      <c r="K264" t="s">
        <v>26</v>
      </c>
      <c r="L264" t="s">
        <v>17</v>
      </c>
      <c r="M264">
        <v>51</v>
      </c>
      <c r="N264" s="3" t="str">
        <f t="shared" si="8"/>
        <v>Middle Age</v>
      </c>
      <c r="O264" t="s">
        <v>18</v>
      </c>
    </row>
    <row r="265" spans="1:15" x14ac:dyDescent="0.3">
      <c r="A265">
        <v>23419</v>
      </c>
      <c r="B265" s="9" t="s">
        <v>37</v>
      </c>
      <c r="C265" s="9" t="s">
        <v>38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tr">
        <f t="shared" si="9"/>
        <v>Yes</v>
      </c>
      <c r="K265" s="3" t="s">
        <v>46</v>
      </c>
      <c r="L265" t="s">
        <v>24</v>
      </c>
      <c r="M265">
        <v>39</v>
      </c>
      <c r="N265" s="3" t="str">
        <f t="shared" si="8"/>
        <v>Middle Age</v>
      </c>
      <c r="O265" t="s">
        <v>18</v>
      </c>
    </row>
    <row r="266" spans="1:15" x14ac:dyDescent="0.3">
      <c r="A266">
        <v>17964</v>
      </c>
      <c r="B266" s="10" t="s">
        <v>36</v>
      </c>
      <c r="C266" s="10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tr">
        <f t="shared" si="9"/>
        <v>No</v>
      </c>
      <c r="K266" t="s">
        <v>16</v>
      </c>
      <c r="L266" t="s">
        <v>17</v>
      </c>
      <c r="M266">
        <v>37</v>
      </c>
      <c r="N266" s="3" t="str">
        <f t="shared" si="8"/>
        <v>Middle Age</v>
      </c>
      <c r="O266" t="s">
        <v>15</v>
      </c>
    </row>
    <row r="267" spans="1:15" x14ac:dyDescent="0.3">
      <c r="A267">
        <v>20919</v>
      </c>
      <c r="B267" s="9" t="s">
        <v>37</v>
      </c>
      <c r="C267" s="9" t="s">
        <v>38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tr">
        <f t="shared" si="9"/>
        <v>Yes</v>
      </c>
      <c r="K267" t="s">
        <v>16</v>
      </c>
      <c r="L267" t="s">
        <v>17</v>
      </c>
      <c r="M267">
        <v>42</v>
      </c>
      <c r="N267" s="3" t="str">
        <f t="shared" si="8"/>
        <v>Middle Age</v>
      </c>
      <c r="O267" t="s">
        <v>18</v>
      </c>
    </row>
    <row r="268" spans="1:15" x14ac:dyDescent="0.3">
      <c r="A268">
        <v>20927</v>
      </c>
      <c r="B268" s="9" t="s">
        <v>37</v>
      </c>
      <c r="C268" s="9" t="s">
        <v>38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tr">
        <f t="shared" si="9"/>
        <v>Yes</v>
      </c>
      <c r="K268" t="s">
        <v>16</v>
      </c>
      <c r="L268" t="s">
        <v>17</v>
      </c>
      <c r="M268">
        <v>27</v>
      </c>
      <c r="N268" s="3" t="str">
        <f t="shared" si="8"/>
        <v>Adolescent</v>
      </c>
      <c r="O268" t="s">
        <v>18</v>
      </c>
    </row>
    <row r="269" spans="1:15" x14ac:dyDescent="0.3">
      <c r="A269">
        <v>13133</v>
      </c>
      <c r="B269" s="9" t="s">
        <v>37</v>
      </c>
      <c r="C269" s="10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tr">
        <f t="shared" si="9"/>
        <v>Yes</v>
      </c>
      <c r="K269" t="s">
        <v>23</v>
      </c>
      <c r="L269" t="s">
        <v>24</v>
      </c>
      <c r="M269">
        <v>47</v>
      </c>
      <c r="N269" s="3" t="str">
        <f t="shared" si="8"/>
        <v>Middle Age</v>
      </c>
      <c r="O269" t="s">
        <v>15</v>
      </c>
    </row>
    <row r="270" spans="1:15" x14ac:dyDescent="0.3">
      <c r="A270">
        <v>19626</v>
      </c>
      <c r="B270" s="10" t="s">
        <v>36</v>
      </c>
      <c r="C270" s="1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tr">
        <f t="shared" si="9"/>
        <v>Yes</v>
      </c>
      <c r="K270" t="s">
        <v>23</v>
      </c>
      <c r="L270" t="s">
        <v>24</v>
      </c>
      <c r="M270">
        <v>45</v>
      </c>
      <c r="N270" s="3" t="str">
        <f t="shared" si="8"/>
        <v>Middle Age</v>
      </c>
      <c r="O270" t="s">
        <v>18</v>
      </c>
    </row>
    <row r="271" spans="1:15" x14ac:dyDescent="0.3">
      <c r="A271">
        <v>21039</v>
      </c>
      <c r="B271" s="9" t="s">
        <v>37</v>
      </c>
      <c r="C271" s="9" t="s">
        <v>38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tr">
        <f t="shared" si="9"/>
        <v>No</v>
      </c>
      <c r="K271" t="s">
        <v>16</v>
      </c>
      <c r="L271" t="s">
        <v>17</v>
      </c>
      <c r="M271">
        <v>37</v>
      </c>
      <c r="N271" s="3" t="str">
        <f t="shared" si="8"/>
        <v>Middle Age</v>
      </c>
      <c r="O271" t="s">
        <v>15</v>
      </c>
    </row>
    <row r="272" spans="1:15" x14ac:dyDescent="0.3">
      <c r="A272">
        <v>12231</v>
      </c>
      <c r="B272" s="9" t="s">
        <v>37</v>
      </c>
      <c r="C272" s="9" t="s">
        <v>38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tr">
        <f t="shared" si="9"/>
        <v>No</v>
      </c>
      <c r="K272" t="s">
        <v>16</v>
      </c>
      <c r="L272" t="s">
        <v>17</v>
      </c>
      <c r="M272">
        <v>51</v>
      </c>
      <c r="N272" s="3" t="str">
        <f t="shared" si="8"/>
        <v>Middle Age</v>
      </c>
      <c r="O272" t="s">
        <v>15</v>
      </c>
    </row>
    <row r="273" spans="1:15" x14ac:dyDescent="0.3">
      <c r="A273">
        <v>25665</v>
      </c>
      <c r="B273" s="9" t="s">
        <v>37</v>
      </c>
      <c r="C273" s="9" t="s">
        <v>38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tr">
        <f t="shared" si="9"/>
        <v>Yes</v>
      </c>
      <c r="K273" t="s">
        <v>26</v>
      </c>
      <c r="L273" t="s">
        <v>17</v>
      </c>
      <c r="M273">
        <v>28</v>
      </c>
      <c r="N273" s="3" t="str">
        <f t="shared" si="8"/>
        <v>Adolescent</v>
      </c>
      <c r="O273" t="s">
        <v>18</v>
      </c>
    </row>
    <row r="274" spans="1:15" x14ac:dyDescent="0.3">
      <c r="A274">
        <v>24061</v>
      </c>
      <c r="B274" s="10" t="s">
        <v>36</v>
      </c>
      <c r="C274" s="10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tr">
        <f t="shared" si="9"/>
        <v>Yes</v>
      </c>
      <c r="K274" t="s">
        <v>16</v>
      </c>
      <c r="L274" t="s">
        <v>17</v>
      </c>
      <c r="M274">
        <v>40</v>
      </c>
      <c r="N274" s="3" t="str">
        <f t="shared" si="8"/>
        <v>Middle Age</v>
      </c>
      <c r="O274" t="s">
        <v>15</v>
      </c>
    </row>
    <row r="275" spans="1:15" x14ac:dyDescent="0.3">
      <c r="A275">
        <v>26879</v>
      </c>
      <c r="B275" s="9" t="s">
        <v>37</v>
      </c>
      <c r="C275" s="9" t="s">
        <v>38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tr">
        <f t="shared" si="9"/>
        <v>Yes</v>
      </c>
      <c r="K275" t="s">
        <v>22</v>
      </c>
      <c r="L275" t="s">
        <v>17</v>
      </c>
      <c r="M275">
        <v>30</v>
      </c>
      <c r="N275" s="3" t="str">
        <f t="shared" si="8"/>
        <v>Adolescent</v>
      </c>
      <c r="O275" t="s">
        <v>18</v>
      </c>
    </row>
    <row r="276" spans="1:15" x14ac:dyDescent="0.3">
      <c r="A276">
        <v>12284</v>
      </c>
      <c r="B276" s="10" t="s">
        <v>36</v>
      </c>
      <c r="C276" s="9" t="s">
        <v>38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tr">
        <f t="shared" si="9"/>
        <v>No</v>
      </c>
      <c r="K276" t="s">
        <v>16</v>
      </c>
      <c r="L276" t="s">
        <v>17</v>
      </c>
      <c r="M276">
        <v>36</v>
      </c>
      <c r="N276" s="3" t="str">
        <f t="shared" si="8"/>
        <v>Middle Age</v>
      </c>
      <c r="O276" t="s">
        <v>15</v>
      </c>
    </row>
    <row r="277" spans="1:15" x14ac:dyDescent="0.3">
      <c r="A277">
        <v>26654</v>
      </c>
      <c r="B277" s="10" t="s">
        <v>36</v>
      </c>
      <c r="C277" s="9" t="s">
        <v>38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tr">
        <f t="shared" si="9"/>
        <v>No</v>
      </c>
      <c r="K277" t="s">
        <v>16</v>
      </c>
      <c r="L277" t="s">
        <v>24</v>
      </c>
      <c r="M277">
        <v>37</v>
      </c>
      <c r="N277" s="3" t="str">
        <f t="shared" si="8"/>
        <v>Middle Age</v>
      </c>
      <c r="O277" t="s">
        <v>15</v>
      </c>
    </row>
    <row r="278" spans="1:15" x14ac:dyDescent="0.3">
      <c r="A278">
        <v>14545</v>
      </c>
      <c r="B278" s="10" t="s">
        <v>36</v>
      </c>
      <c r="C278" s="9" t="s">
        <v>38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tr">
        <f t="shared" si="9"/>
        <v>No</v>
      </c>
      <c r="K278" t="s">
        <v>26</v>
      </c>
      <c r="L278" t="s">
        <v>17</v>
      </c>
      <c r="M278">
        <v>49</v>
      </c>
      <c r="N278" s="3" t="str">
        <f t="shared" si="8"/>
        <v>Middle Age</v>
      </c>
      <c r="O278" t="s">
        <v>18</v>
      </c>
    </row>
    <row r="279" spans="1:15" x14ac:dyDescent="0.3">
      <c r="A279">
        <v>24201</v>
      </c>
      <c r="B279" s="10" t="s">
        <v>36</v>
      </c>
      <c r="C279" s="9" t="s">
        <v>38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tr">
        <f t="shared" si="9"/>
        <v>No</v>
      </c>
      <c r="K279" t="s">
        <v>16</v>
      </c>
      <c r="L279" t="s">
        <v>17</v>
      </c>
      <c r="M279">
        <v>37</v>
      </c>
      <c r="N279" s="3" t="str">
        <f t="shared" si="8"/>
        <v>Middle Age</v>
      </c>
      <c r="O279" t="s">
        <v>15</v>
      </c>
    </row>
    <row r="280" spans="1:15" x14ac:dyDescent="0.3">
      <c r="A280">
        <v>20625</v>
      </c>
      <c r="B280" s="10" t="s">
        <v>36</v>
      </c>
      <c r="C280" s="1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tr">
        <f t="shared" si="9"/>
        <v>Yes</v>
      </c>
      <c r="K280" s="3" t="s">
        <v>46</v>
      </c>
      <c r="L280" t="s">
        <v>24</v>
      </c>
      <c r="M280">
        <v>35</v>
      </c>
      <c r="N280" s="3" t="str">
        <f t="shared" si="8"/>
        <v>Middle Age</v>
      </c>
      <c r="O280" t="s">
        <v>15</v>
      </c>
    </row>
    <row r="281" spans="1:15" x14ac:dyDescent="0.3">
      <c r="A281">
        <v>16390</v>
      </c>
      <c r="B281" s="9" t="s">
        <v>37</v>
      </c>
      <c r="C281" s="10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tr">
        <f t="shared" si="9"/>
        <v>No</v>
      </c>
      <c r="K281" t="s">
        <v>16</v>
      </c>
      <c r="L281" t="s">
        <v>17</v>
      </c>
      <c r="M281">
        <v>38</v>
      </c>
      <c r="N281" s="3" t="str">
        <f t="shared" si="8"/>
        <v>Middle Age</v>
      </c>
      <c r="O281" t="s">
        <v>15</v>
      </c>
    </row>
    <row r="282" spans="1:15" x14ac:dyDescent="0.3">
      <c r="A282">
        <v>14804</v>
      </c>
      <c r="B282" s="9" t="s">
        <v>37</v>
      </c>
      <c r="C282" s="9" t="s">
        <v>38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tr">
        <f t="shared" si="9"/>
        <v>Yes</v>
      </c>
      <c r="K282" t="s">
        <v>16</v>
      </c>
      <c r="L282" t="s">
        <v>17</v>
      </c>
      <c r="M282">
        <v>43</v>
      </c>
      <c r="N282" s="3" t="str">
        <f t="shared" si="8"/>
        <v>Middle Age</v>
      </c>
      <c r="O282" t="s">
        <v>18</v>
      </c>
    </row>
    <row r="283" spans="1:15" x14ac:dyDescent="0.3">
      <c r="A283">
        <v>12629</v>
      </c>
      <c r="B283" s="9" t="s">
        <v>37</v>
      </c>
      <c r="C283" s="10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tr">
        <f t="shared" si="9"/>
        <v>No</v>
      </c>
      <c r="K283" t="s">
        <v>16</v>
      </c>
      <c r="L283" t="s">
        <v>17</v>
      </c>
      <c r="M283">
        <v>37</v>
      </c>
      <c r="N283" s="3" t="str">
        <f t="shared" si="8"/>
        <v>Middle Age</v>
      </c>
      <c r="O283" t="s">
        <v>18</v>
      </c>
    </row>
    <row r="284" spans="1:15" x14ac:dyDescent="0.3">
      <c r="A284">
        <v>14696</v>
      </c>
      <c r="B284" s="9" t="s">
        <v>37</v>
      </c>
      <c r="C284" s="10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tr">
        <f t="shared" si="9"/>
        <v>Yes</v>
      </c>
      <c r="K284" t="s">
        <v>16</v>
      </c>
      <c r="L284" t="s">
        <v>17</v>
      </c>
      <c r="M284">
        <v>34</v>
      </c>
      <c r="N284" s="3" t="str">
        <f t="shared" si="8"/>
        <v>Middle Age</v>
      </c>
      <c r="O284" t="s">
        <v>18</v>
      </c>
    </row>
    <row r="285" spans="1:15" x14ac:dyDescent="0.3">
      <c r="A285">
        <v>22005</v>
      </c>
      <c r="B285" s="10" t="s">
        <v>36</v>
      </c>
      <c r="C285" s="9" t="s">
        <v>38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tr">
        <f t="shared" si="9"/>
        <v>Yes</v>
      </c>
      <c r="K285" t="s">
        <v>23</v>
      </c>
      <c r="L285" t="s">
        <v>24</v>
      </c>
      <c r="M285">
        <v>46</v>
      </c>
      <c r="N285" s="3" t="str">
        <f t="shared" si="8"/>
        <v>Middle Age</v>
      </c>
      <c r="O285" t="s">
        <v>18</v>
      </c>
    </row>
    <row r="286" spans="1:15" x14ac:dyDescent="0.3">
      <c r="A286">
        <v>14544</v>
      </c>
      <c r="B286" s="9" t="s">
        <v>37</v>
      </c>
      <c r="C286" s="10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tr">
        <f t="shared" si="9"/>
        <v>No</v>
      </c>
      <c r="K286" t="s">
        <v>16</v>
      </c>
      <c r="L286" t="s">
        <v>17</v>
      </c>
      <c r="M286">
        <v>49</v>
      </c>
      <c r="N286" s="3" t="str">
        <f t="shared" si="8"/>
        <v>Middle Age</v>
      </c>
      <c r="O286" t="s">
        <v>18</v>
      </c>
    </row>
    <row r="287" spans="1:15" x14ac:dyDescent="0.3">
      <c r="A287">
        <v>14312</v>
      </c>
      <c r="B287" s="10" t="s">
        <v>36</v>
      </c>
      <c r="C287" s="9" t="s">
        <v>38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tr">
        <f t="shared" si="9"/>
        <v>Yes</v>
      </c>
      <c r="K287" t="s">
        <v>23</v>
      </c>
      <c r="L287" t="s">
        <v>24</v>
      </c>
      <c r="M287">
        <v>45</v>
      </c>
      <c r="N287" s="3" t="str">
        <f t="shared" si="8"/>
        <v>Middle Age</v>
      </c>
      <c r="O287" t="s">
        <v>18</v>
      </c>
    </row>
    <row r="288" spans="1:15" x14ac:dyDescent="0.3">
      <c r="A288">
        <v>29120</v>
      </c>
      <c r="B288" s="9" t="s">
        <v>37</v>
      </c>
      <c r="C288" s="9" t="s">
        <v>38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tr">
        <f t="shared" si="9"/>
        <v>Yes</v>
      </c>
      <c r="K288" t="s">
        <v>22</v>
      </c>
      <c r="L288" t="s">
        <v>24</v>
      </c>
      <c r="M288">
        <v>48</v>
      </c>
      <c r="N288" s="3" t="str">
        <f t="shared" si="8"/>
        <v>Middle Age</v>
      </c>
      <c r="O288" t="s">
        <v>18</v>
      </c>
    </row>
    <row r="289" spans="1:15" x14ac:dyDescent="0.3">
      <c r="A289">
        <v>24187</v>
      </c>
      <c r="B289" s="9" t="s">
        <v>37</v>
      </c>
      <c r="C289" s="9" t="s">
        <v>38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tr">
        <f t="shared" si="9"/>
        <v>No</v>
      </c>
      <c r="K289" t="s">
        <v>16</v>
      </c>
      <c r="L289" t="s">
        <v>17</v>
      </c>
      <c r="M289">
        <v>46</v>
      </c>
      <c r="N289" s="3" t="str">
        <f t="shared" si="8"/>
        <v>Middle Age</v>
      </c>
      <c r="O289" t="s">
        <v>15</v>
      </c>
    </row>
    <row r="290" spans="1:15" x14ac:dyDescent="0.3">
      <c r="A290">
        <v>15758</v>
      </c>
      <c r="B290" s="10" t="s">
        <v>36</v>
      </c>
      <c r="C290" s="1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tr">
        <f t="shared" si="9"/>
        <v>No</v>
      </c>
      <c r="K290" t="s">
        <v>23</v>
      </c>
      <c r="L290" t="s">
        <v>24</v>
      </c>
      <c r="M290">
        <v>48</v>
      </c>
      <c r="N290" s="3" t="str">
        <f t="shared" si="8"/>
        <v>Middle Age</v>
      </c>
      <c r="O290" t="s">
        <v>18</v>
      </c>
    </row>
    <row r="291" spans="1:15" x14ac:dyDescent="0.3">
      <c r="A291">
        <v>29094</v>
      </c>
      <c r="B291" s="10" t="s">
        <v>36</v>
      </c>
      <c r="C291" s="10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tr">
        <f t="shared" si="9"/>
        <v>Yes</v>
      </c>
      <c r="K291" t="s">
        <v>23</v>
      </c>
      <c r="L291" t="s">
        <v>24</v>
      </c>
      <c r="M291">
        <v>54</v>
      </c>
      <c r="N291" s="3" t="str">
        <f t="shared" si="8"/>
        <v>Middle Age</v>
      </c>
      <c r="O291" t="s">
        <v>15</v>
      </c>
    </row>
    <row r="292" spans="1:15" x14ac:dyDescent="0.3">
      <c r="A292">
        <v>28319</v>
      </c>
      <c r="B292" s="9" t="s">
        <v>37</v>
      </c>
      <c r="C292" s="9" t="s">
        <v>38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tr">
        <f t="shared" si="9"/>
        <v>Yes</v>
      </c>
      <c r="K292" t="s">
        <v>16</v>
      </c>
      <c r="L292" t="s">
        <v>24</v>
      </c>
      <c r="M292">
        <v>46</v>
      </c>
      <c r="N292" s="3" t="str">
        <f t="shared" si="8"/>
        <v>Middle Age</v>
      </c>
      <c r="O292" t="s">
        <v>15</v>
      </c>
    </row>
    <row r="293" spans="1:15" x14ac:dyDescent="0.3">
      <c r="A293">
        <v>16406</v>
      </c>
      <c r="B293" s="10" t="s">
        <v>36</v>
      </c>
      <c r="C293" s="10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tr">
        <f t="shared" si="9"/>
        <v>No</v>
      </c>
      <c r="K293" t="s">
        <v>16</v>
      </c>
      <c r="L293" t="s">
        <v>17</v>
      </c>
      <c r="M293">
        <v>38</v>
      </c>
      <c r="N293" s="3" t="str">
        <f t="shared" si="8"/>
        <v>Middle Age</v>
      </c>
      <c r="O293" t="s">
        <v>15</v>
      </c>
    </row>
    <row r="294" spans="1:15" x14ac:dyDescent="0.3">
      <c r="A294">
        <v>20923</v>
      </c>
      <c r="B294" s="10" t="s">
        <v>36</v>
      </c>
      <c r="C294" s="9" t="s">
        <v>38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tr">
        <f t="shared" si="9"/>
        <v>No</v>
      </c>
      <c r="K294" t="s">
        <v>16</v>
      </c>
      <c r="L294" t="s">
        <v>17</v>
      </c>
      <c r="M294">
        <v>42</v>
      </c>
      <c r="N294" s="3" t="str">
        <f t="shared" si="8"/>
        <v>Middle Age</v>
      </c>
      <c r="O294" t="s">
        <v>15</v>
      </c>
    </row>
    <row r="295" spans="1:15" x14ac:dyDescent="0.3">
      <c r="A295">
        <v>11378</v>
      </c>
      <c r="B295" s="9" t="s">
        <v>37</v>
      </c>
      <c r="C295" s="9" t="s">
        <v>38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tr">
        <f t="shared" si="9"/>
        <v>Yes</v>
      </c>
      <c r="K295" t="s">
        <v>22</v>
      </c>
      <c r="L295" t="s">
        <v>17</v>
      </c>
      <c r="M295">
        <v>46</v>
      </c>
      <c r="N295" s="3" t="str">
        <f t="shared" si="8"/>
        <v>Middle Age</v>
      </c>
      <c r="O295" t="s">
        <v>15</v>
      </c>
    </row>
    <row r="296" spans="1:15" x14ac:dyDescent="0.3">
      <c r="A296">
        <v>20851</v>
      </c>
      <c r="B296" s="9" t="s">
        <v>37</v>
      </c>
      <c r="C296" s="10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tr">
        <f t="shared" si="9"/>
        <v>Yes</v>
      </c>
      <c r="K296" t="s">
        <v>22</v>
      </c>
      <c r="L296" t="s">
        <v>17</v>
      </c>
      <c r="M296">
        <v>36</v>
      </c>
      <c r="N296" s="3" t="str">
        <f t="shared" si="8"/>
        <v>Middle Age</v>
      </c>
      <c r="O296" t="s">
        <v>15</v>
      </c>
    </row>
    <row r="297" spans="1:15" x14ac:dyDescent="0.3">
      <c r="A297">
        <v>21557</v>
      </c>
      <c r="B297" s="9" t="s">
        <v>37</v>
      </c>
      <c r="C297" s="9" t="s">
        <v>38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tr">
        <f t="shared" si="9"/>
        <v>Yes</v>
      </c>
      <c r="K297" s="3" t="s">
        <v>46</v>
      </c>
      <c r="L297" t="s">
        <v>24</v>
      </c>
      <c r="M297">
        <v>32</v>
      </c>
      <c r="N297" s="3" t="str">
        <f t="shared" si="8"/>
        <v>Middle Age</v>
      </c>
      <c r="O297" t="s">
        <v>15</v>
      </c>
    </row>
    <row r="298" spans="1:15" x14ac:dyDescent="0.3">
      <c r="A298">
        <v>26663</v>
      </c>
      <c r="B298" s="9" t="s">
        <v>37</v>
      </c>
      <c r="C298" s="9" t="s">
        <v>38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tr">
        <f t="shared" si="9"/>
        <v>Yes</v>
      </c>
      <c r="K298" t="s">
        <v>16</v>
      </c>
      <c r="L298" t="s">
        <v>24</v>
      </c>
      <c r="M298">
        <v>39</v>
      </c>
      <c r="N298" s="3" t="str">
        <f t="shared" si="8"/>
        <v>Middle Age</v>
      </c>
      <c r="O298" t="s">
        <v>15</v>
      </c>
    </row>
    <row r="299" spans="1:15" x14ac:dyDescent="0.3">
      <c r="A299">
        <v>11896</v>
      </c>
      <c r="B299" s="10" t="s">
        <v>36</v>
      </c>
      <c r="C299" s="10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tr">
        <f t="shared" si="9"/>
        <v>No</v>
      </c>
      <c r="K299" t="s">
        <v>22</v>
      </c>
      <c r="L299" t="s">
        <v>24</v>
      </c>
      <c r="M299">
        <v>36</v>
      </c>
      <c r="N299" s="3" t="str">
        <f t="shared" si="8"/>
        <v>Middle Age</v>
      </c>
      <c r="O299" t="s">
        <v>15</v>
      </c>
    </row>
    <row r="300" spans="1:15" x14ac:dyDescent="0.3">
      <c r="A300">
        <v>14189</v>
      </c>
      <c r="B300" s="10" t="s">
        <v>36</v>
      </c>
      <c r="C300" s="9" t="s">
        <v>38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tr">
        <f t="shared" si="9"/>
        <v>Yes</v>
      </c>
      <c r="K300" t="s">
        <v>22</v>
      </c>
      <c r="L300" t="s">
        <v>17</v>
      </c>
      <c r="M300">
        <v>54</v>
      </c>
      <c r="N300" s="3" t="str">
        <f t="shared" si="8"/>
        <v>Middle Age</v>
      </c>
      <c r="O300" t="s">
        <v>15</v>
      </c>
    </row>
    <row r="301" spans="1:15" x14ac:dyDescent="0.3">
      <c r="A301">
        <v>13136</v>
      </c>
      <c r="B301" s="10" t="s">
        <v>36</v>
      </c>
      <c r="C301" s="9" t="s">
        <v>38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tr">
        <f t="shared" si="9"/>
        <v>Yes</v>
      </c>
      <c r="K301" t="s">
        <v>23</v>
      </c>
      <c r="L301" t="s">
        <v>24</v>
      </c>
      <c r="M301">
        <v>69</v>
      </c>
      <c r="N301" s="3" t="str">
        <f t="shared" si="8"/>
        <v>Old</v>
      </c>
      <c r="O301" t="s">
        <v>18</v>
      </c>
    </row>
    <row r="302" spans="1:15" x14ac:dyDescent="0.3">
      <c r="A302">
        <v>25906</v>
      </c>
      <c r="B302" s="9" t="s">
        <v>37</v>
      </c>
      <c r="C302" s="9" t="s">
        <v>38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tr">
        <f t="shared" si="9"/>
        <v>Yes</v>
      </c>
      <c r="K302" t="s">
        <v>26</v>
      </c>
      <c r="L302" t="s">
        <v>24</v>
      </c>
      <c r="M302">
        <v>62</v>
      </c>
      <c r="N302" s="3" t="str">
        <f t="shared" si="8"/>
        <v>Old</v>
      </c>
      <c r="O302" t="s">
        <v>18</v>
      </c>
    </row>
    <row r="303" spans="1:15" x14ac:dyDescent="0.3">
      <c r="A303">
        <v>17926</v>
      </c>
      <c r="B303" s="9" t="s">
        <v>37</v>
      </c>
      <c r="C303" s="9" t="s">
        <v>38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tr">
        <f t="shared" si="9"/>
        <v>No</v>
      </c>
      <c r="K303" t="s">
        <v>16</v>
      </c>
      <c r="L303" t="s">
        <v>24</v>
      </c>
      <c r="M303">
        <v>28</v>
      </c>
      <c r="N303" s="3" t="str">
        <f t="shared" si="8"/>
        <v>Adolescent</v>
      </c>
      <c r="O303" t="s">
        <v>15</v>
      </c>
    </row>
    <row r="304" spans="1:15" x14ac:dyDescent="0.3">
      <c r="A304">
        <v>26928</v>
      </c>
      <c r="B304" s="9" t="s">
        <v>37</v>
      </c>
      <c r="C304" s="10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tr">
        <f t="shared" si="9"/>
        <v>No</v>
      </c>
      <c r="K304" t="s">
        <v>16</v>
      </c>
      <c r="L304" t="s">
        <v>17</v>
      </c>
      <c r="M304">
        <v>62</v>
      </c>
      <c r="N304" s="3" t="str">
        <f t="shared" si="8"/>
        <v>Old</v>
      </c>
      <c r="O304" t="s">
        <v>15</v>
      </c>
    </row>
    <row r="305" spans="1:15" x14ac:dyDescent="0.3">
      <c r="A305">
        <v>20897</v>
      </c>
      <c r="B305" s="10" t="s">
        <v>36</v>
      </c>
      <c r="C305" s="9" t="s">
        <v>38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tr">
        <f t="shared" si="9"/>
        <v>Yes</v>
      </c>
      <c r="K305" t="s">
        <v>16</v>
      </c>
      <c r="L305" t="s">
        <v>17</v>
      </c>
      <c r="M305">
        <v>40</v>
      </c>
      <c r="N305" s="3" t="str">
        <f t="shared" si="8"/>
        <v>Middle Age</v>
      </c>
      <c r="O305" t="s">
        <v>18</v>
      </c>
    </row>
    <row r="306" spans="1:15" x14ac:dyDescent="0.3">
      <c r="A306">
        <v>28207</v>
      </c>
      <c r="B306" s="10" t="s">
        <v>36</v>
      </c>
      <c r="C306" s="10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tr">
        <f t="shared" si="9"/>
        <v>Yes</v>
      </c>
      <c r="K306" t="s">
        <v>16</v>
      </c>
      <c r="L306" t="s">
        <v>24</v>
      </c>
      <c r="M306">
        <v>36</v>
      </c>
      <c r="N306" s="3" t="str">
        <f t="shared" si="8"/>
        <v>Middle Age</v>
      </c>
      <c r="O306" t="s">
        <v>15</v>
      </c>
    </row>
    <row r="307" spans="1:15" x14ac:dyDescent="0.3">
      <c r="A307">
        <v>25923</v>
      </c>
      <c r="B307" s="9" t="s">
        <v>37</v>
      </c>
      <c r="C307" s="10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tr">
        <f t="shared" si="9"/>
        <v>Yes</v>
      </c>
      <c r="K307" t="s">
        <v>23</v>
      </c>
      <c r="L307" t="s">
        <v>24</v>
      </c>
      <c r="M307">
        <v>58</v>
      </c>
      <c r="N307" s="3" t="str">
        <f t="shared" si="8"/>
        <v>Old</v>
      </c>
      <c r="O307" t="s">
        <v>18</v>
      </c>
    </row>
    <row r="308" spans="1:15" x14ac:dyDescent="0.3">
      <c r="A308">
        <v>11000</v>
      </c>
      <c r="B308" s="10" t="s">
        <v>36</v>
      </c>
      <c r="C308" s="10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tr">
        <f t="shared" si="9"/>
        <v>No</v>
      </c>
      <c r="K308" t="s">
        <v>26</v>
      </c>
      <c r="L308" t="s">
        <v>24</v>
      </c>
      <c r="M308">
        <v>40</v>
      </c>
      <c r="N308" s="3" t="str">
        <f t="shared" si="8"/>
        <v>Middle Age</v>
      </c>
      <c r="O308" t="s">
        <v>15</v>
      </c>
    </row>
    <row r="309" spans="1:15" x14ac:dyDescent="0.3">
      <c r="A309">
        <v>20974</v>
      </c>
      <c r="B309" s="10" t="s">
        <v>36</v>
      </c>
      <c r="C309" s="10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tr">
        <f t="shared" si="9"/>
        <v>Yes</v>
      </c>
      <c r="K309" t="s">
        <v>16</v>
      </c>
      <c r="L309" t="s">
        <v>17</v>
      </c>
      <c r="M309">
        <v>66</v>
      </c>
      <c r="N309" s="3" t="str">
        <f t="shared" si="8"/>
        <v>Old</v>
      </c>
      <c r="O309" t="s">
        <v>18</v>
      </c>
    </row>
    <row r="310" spans="1:15" x14ac:dyDescent="0.3">
      <c r="A310">
        <v>28758</v>
      </c>
      <c r="B310" s="10" t="s">
        <v>36</v>
      </c>
      <c r="C310" s="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tr">
        <f t="shared" si="9"/>
        <v>Yes</v>
      </c>
      <c r="K310" t="s">
        <v>26</v>
      </c>
      <c r="L310" t="s">
        <v>17</v>
      </c>
      <c r="M310">
        <v>35</v>
      </c>
      <c r="N310" s="3" t="str">
        <f t="shared" si="8"/>
        <v>Middle Age</v>
      </c>
      <c r="O310" t="s">
        <v>15</v>
      </c>
    </row>
    <row r="311" spans="1:15" x14ac:dyDescent="0.3">
      <c r="A311">
        <v>11381</v>
      </c>
      <c r="B311" s="10" t="s">
        <v>36</v>
      </c>
      <c r="C311" s="9" t="s">
        <v>38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tr">
        <f t="shared" si="9"/>
        <v>Yes</v>
      </c>
      <c r="K311" t="s">
        <v>22</v>
      </c>
      <c r="L311" t="s">
        <v>17</v>
      </c>
      <c r="M311">
        <v>47</v>
      </c>
      <c r="N311" s="3" t="str">
        <f t="shared" si="8"/>
        <v>Middle Age</v>
      </c>
      <c r="O311" t="s">
        <v>15</v>
      </c>
    </row>
    <row r="312" spans="1:15" x14ac:dyDescent="0.3">
      <c r="A312">
        <v>17522</v>
      </c>
      <c r="B312" s="10" t="s">
        <v>36</v>
      </c>
      <c r="C312" s="10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tr">
        <f t="shared" si="9"/>
        <v>Yes</v>
      </c>
      <c r="K312" t="s">
        <v>22</v>
      </c>
      <c r="L312" t="s">
        <v>24</v>
      </c>
      <c r="M312">
        <v>47</v>
      </c>
      <c r="N312" s="3" t="str">
        <f t="shared" si="8"/>
        <v>Middle Age</v>
      </c>
      <c r="O312" t="s">
        <v>18</v>
      </c>
    </row>
    <row r="313" spans="1:15" x14ac:dyDescent="0.3">
      <c r="A313">
        <v>21207</v>
      </c>
      <c r="B313" s="10" t="s">
        <v>36</v>
      </c>
      <c r="C313" s="10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tr">
        <f t="shared" si="9"/>
        <v>Yes</v>
      </c>
      <c r="K313" t="s">
        <v>23</v>
      </c>
      <c r="L313" t="s">
        <v>24</v>
      </c>
      <c r="M313">
        <v>46</v>
      </c>
      <c r="N313" s="3" t="str">
        <f t="shared" si="8"/>
        <v>Middle Age</v>
      </c>
      <c r="O313" t="s">
        <v>18</v>
      </c>
    </row>
    <row r="314" spans="1:15" x14ac:dyDescent="0.3">
      <c r="A314">
        <v>28102</v>
      </c>
      <c r="B314" s="10" t="s">
        <v>36</v>
      </c>
      <c r="C314" s="10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tr">
        <f t="shared" si="9"/>
        <v>Yes</v>
      </c>
      <c r="K314" t="s">
        <v>23</v>
      </c>
      <c r="L314" t="s">
        <v>24</v>
      </c>
      <c r="M314">
        <v>58</v>
      </c>
      <c r="N314" s="3" t="str">
        <f t="shared" si="8"/>
        <v>Old</v>
      </c>
      <c r="O314" t="s">
        <v>15</v>
      </c>
    </row>
    <row r="315" spans="1:15" x14ac:dyDescent="0.3">
      <c r="A315">
        <v>23105</v>
      </c>
      <c r="B315" s="9" t="s">
        <v>37</v>
      </c>
      <c r="C315" s="10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tr">
        <f t="shared" si="9"/>
        <v>Yes</v>
      </c>
      <c r="K315" t="s">
        <v>23</v>
      </c>
      <c r="L315" t="s">
        <v>24</v>
      </c>
      <c r="M315">
        <v>52</v>
      </c>
      <c r="N315" s="3" t="str">
        <f t="shared" si="8"/>
        <v>Middle Age</v>
      </c>
      <c r="O315" t="s">
        <v>15</v>
      </c>
    </row>
    <row r="316" spans="1:15" x14ac:dyDescent="0.3">
      <c r="A316">
        <v>18740</v>
      </c>
      <c r="B316" s="10" t="s">
        <v>36</v>
      </c>
      <c r="C316" s="10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tr">
        <f t="shared" si="9"/>
        <v>Yes</v>
      </c>
      <c r="K316" t="s">
        <v>16</v>
      </c>
      <c r="L316" t="s">
        <v>24</v>
      </c>
      <c r="M316">
        <v>47</v>
      </c>
      <c r="N316" s="3" t="str">
        <f t="shared" si="8"/>
        <v>Middle Age</v>
      </c>
      <c r="O316" t="s">
        <v>15</v>
      </c>
    </row>
    <row r="317" spans="1:15" x14ac:dyDescent="0.3">
      <c r="A317">
        <v>21213</v>
      </c>
      <c r="B317" s="9" t="s">
        <v>37</v>
      </c>
      <c r="C317" s="10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tr">
        <f t="shared" si="9"/>
        <v>Yes</v>
      </c>
      <c r="K317" t="s">
        <v>23</v>
      </c>
      <c r="L317" t="s">
        <v>24</v>
      </c>
      <c r="M317">
        <v>41</v>
      </c>
      <c r="N317" s="3" t="str">
        <f t="shared" si="8"/>
        <v>Middle Age</v>
      </c>
      <c r="O317" t="s">
        <v>18</v>
      </c>
    </row>
    <row r="318" spans="1:15" x14ac:dyDescent="0.3">
      <c r="A318">
        <v>17352</v>
      </c>
      <c r="B318" s="10" t="s">
        <v>36</v>
      </c>
      <c r="C318" s="10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tr">
        <f t="shared" si="9"/>
        <v>Yes</v>
      </c>
      <c r="K318" t="s">
        <v>23</v>
      </c>
      <c r="L318" t="s">
        <v>24</v>
      </c>
      <c r="M318">
        <v>64</v>
      </c>
      <c r="N318" s="3" t="str">
        <f t="shared" si="8"/>
        <v>Old</v>
      </c>
      <c r="O318" t="s">
        <v>15</v>
      </c>
    </row>
    <row r="319" spans="1:15" x14ac:dyDescent="0.3">
      <c r="A319">
        <v>14154</v>
      </c>
      <c r="B319" s="10" t="s">
        <v>36</v>
      </c>
      <c r="C319" s="10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tr">
        <f t="shared" si="9"/>
        <v>No</v>
      </c>
      <c r="K319" t="s">
        <v>16</v>
      </c>
      <c r="L319" t="s">
        <v>17</v>
      </c>
      <c r="M319">
        <v>35</v>
      </c>
      <c r="N319" s="3" t="str">
        <f t="shared" si="8"/>
        <v>Middle Age</v>
      </c>
      <c r="O319" t="s">
        <v>15</v>
      </c>
    </row>
    <row r="320" spans="1:15" x14ac:dyDescent="0.3">
      <c r="A320">
        <v>19066</v>
      </c>
      <c r="B320" s="10" t="s">
        <v>36</v>
      </c>
      <c r="C320" s="1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tr">
        <f t="shared" si="9"/>
        <v>Yes</v>
      </c>
      <c r="K320" s="3" t="s">
        <v>46</v>
      </c>
      <c r="L320" t="s">
        <v>17</v>
      </c>
      <c r="M320">
        <v>54</v>
      </c>
      <c r="N320" s="3" t="str">
        <f t="shared" si="8"/>
        <v>Middle Age</v>
      </c>
      <c r="O320" t="s">
        <v>18</v>
      </c>
    </row>
    <row r="321" spans="1:15" x14ac:dyDescent="0.3">
      <c r="A321">
        <v>11386</v>
      </c>
      <c r="B321" s="10" t="s">
        <v>36</v>
      </c>
      <c r="C321" s="9" t="s">
        <v>38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tr">
        <f t="shared" si="9"/>
        <v>No</v>
      </c>
      <c r="K321" t="s">
        <v>16</v>
      </c>
      <c r="L321" t="s">
        <v>17</v>
      </c>
      <c r="M321">
        <v>45</v>
      </c>
      <c r="N321" s="3" t="str">
        <f t="shared" si="8"/>
        <v>Middle Age</v>
      </c>
      <c r="O321" t="s">
        <v>18</v>
      </c>
    </row>
    <row r="322" spans="1:15" x14ac:dyDescent="0.3">
      <c r="A322">
        <v>20228</v>
      </c>
      <c r="B322" s="10" t="s">
        <v>36</v>
      </c>
      <c r="C322" s="10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tr">
        <f t="shared" si="9"/>
        <v>No</v>
      </c>
      <c r="K322" t="s">
        <v>22</v>
      </c>
      <c r="L322" t="s">
        <v>24</v>
      </c>
      <c r="M322">
        <v>40</v>
      </c>
      <c r="N322" s="3" t="str">
        <f t="shared" ref="N322:N385" si="10">IF(M322&lt;31,"Adolescent",IF(AND(M322&gt;=31,M322&lt;55),"Middle Age",IF(M322&gt;=55,"Old","Invalid")))</f>
        <v>Middle Age</v>
      </c>
      <c r="O322" t="s">
        <v>15</v>
      </c>
    </row>
    <row r="323" spans="1:15" x14ac:dyDescent="0.3">
      <c r="A323">
        <v>16675</v>
      </c>
      <c r="B323" s="9" t="s">
        <v>37</v>
      </c>
      <c r="C323" s="9" t="s">
        <v>38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tr">
        <f t="shared" ref="J323:J386" si="11">IF(I323=0,"No",IF(I323&gt;0,"Yes","Unknown"))</f>
        <v>Yes</v>
      </c>
      <c r="K323" t="s">
        <v>16</v>
      </c>
      <c r="L323" t="s">
        <v>24</v>
      </c>
      <c r="M323">
        <v>47</v>
      </c>
      <c r="N323" s="3" t="str">
        <f t="shared" si="10"/>
        <v>Middle Age</v>
      </c>
      <c r="O323" t="s">
        <v>15</v>
      </c>
    </row>
    <row r="324" spans="1:15" x14ac:dyDescent="0.3">
      <c r="A324">
        <v>16410</v>
      </c>
      <c r="B324" s="9" t="s">
        <v>37</v>
      </c>
      <c r="C324" s="9" t="s">
        <v>38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tr">
        <f t="shared" si="11"/>
        <v>Yes</v>
      </c>
      <c r="K324" t="s">
        <v>16</v>
      </c>
      <c r="L324" t="s">
        <v>17</v>
      </c>
      <c r="M324">
        <v>41</v>
      </c>
      <c r="N324" s="3" t="str">
        <f t="shared" si="10"/>
        <v>Middle Age</v>
      </c>
      <c r="O324" t="s">
        <v>15</v>
      </c>
    </row>
    <row r="325" spans="1:15" x14ac:dyDescent="0.3">
      <c r="A325">
        <v>27760</v>
      </c>
      <c r="B325" s="9" t="s">
        <v>37</v>
      </c>
      <c r="C325" s="9" t="s">
        <v>38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tr">
        <f t="shared" si="11"/>
        <v>No</v>
      </c>
      <c r="K325" t="s">
        <v>16</v>
      </c>
      <c r="L325" t="s">
        <v>17</v>
      </c>
      <c r="M325">
        <v>37</v>
      </c>
      <c r="N325" s="3" t="str">
        <f t="shared" si="10"/>
        <v>Middle Age</v>
      </c>
      <c r="O325" t="s">
        <v>15</v>
      </c>
    </row>
    <row r="326" spans="1:15" x14ac:dyDescent="0.3">
      <c r="A326">
        <v>22930</v>
      </c>
      <c r="B326" s="10" t="s">
        <v>36</v>
      </c>
      <c r="C326" s="10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tr">
        <f t="shared" si="11"/>
        <v>No</v>
      </c>
      <c r="K326" t="s">
        <v>26</v>
      </c>
      <c r="L326" t="s">
        <v>24</v>
      </c>
      <c r="M326">
        <v>38</v>
      </c>
      <c r="N326" s="3" t="str">
        <f t="shared" si="10"/>
        <v>Middle Age</v>
      </c>
      <c r="O326" t="s">
        <v>15</v>
      </c>
    </row>
    <row r="327" spans="1:15" x14ac:dyDescent="0.3">
      <c r="A327">
        <v>23780</v>
      </c>
      <c r="B327" s="9" t="s">
        <v>37</v>
      </c>
      <c r="C327" s="10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tr">
        <f t="shared" si="11"/>
        <v>Yes</v>
      </c>
      <c r="K327" t="s">
        <v>16</v>
      </c>
      <c r="L327" t="s">
        <v>17</v>
      </c>
      <c r="M327">
        <v>36</v>
      </c>
      <c r="N327" s="3" t="str">
        <f t="shared" si="10"/>
        <v>Middle Age</v>
      </c>
      <c r="O327" t="s">
        <v>15</v>
      </c>
    </row>
    <row r="328" spans="1:15" x14ac:dyDescent="0.3">
      <c r="A328">
        <v>20994</v>
      </c>
      <c r="B328" s="10" t="s">
        <v>36</v>
      </c>
      <c r="C328" s="9" t="s">
        <v>38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tr">
        <f t="shared" si="11"/>
        <v>No</v>
      </c>
      <c r="K328" t="s">
        <v>16</v>
      </c>
      <c r="L328" t="s">
        <v>24</v>
      </c>
      <c r="M328">
        <v>26</v>
      </c>
      <c r="N328" s="3" t="str">
        <f t="shared" si="10"/>
        <v>Adolescent</v>
      </c>
      <c r="O328" t="s">
        <v>15</v>
      </c>
    </row>
    <row r="329" spans="1:15" x14ac:dyDescent="0.3">
      <c r="A329">
        <v>28379</v>
      </c>
      <c r="B329" s="10" t="s">
        <v>36</v>
      </c>
      <c r="C329" s="10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tr">
        <f t="shared" si="11"/>
        <v>Yes</v>
      </c>
      <c r="K329" t="s">
        <v>16</v>
      </c>
      <c r="L329" t="s">
        <v>17</v>
      </c>
      <c r="M329">
        <v>40</v>
      </c>
      <c r="N329" s="3" t="str">
        <f t="shared" si="10"/>
        <v>Middle Age</v>
      </c>
      <c r="O329" t="s">
        <v>18</v>
      </c>
    </row>
    <row r="330" spans="1:15" x14ac:dyDescent="0.3">
      <c r="A330">
        <v>14865</v>
      </c>
      <c r="B330" s="9" t="s">
        <v>37</v>
      </c>
      <c r="C330" s="1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tr">
        <f t="shared" si="11"/>
        <v>Yes</v>
      </c>
      <c r="K330" t="s">
        <v>26</v>
      </c>
      <c r="L330" t="s">
        <v>17</v>
      </c>
      <c r="M330">
        <v>36</v>
      </c>
      <c r="N330" s="3" t="str">
        <f t="shared" si="10"/>
        <v>Middle Age</v>
      </c>
      <c r="O330" t="s">
        <v>18</v>
      </c>
    </row>
    <row r="331" spans="1:15" x14ac:dyDescent="0.3">
      <c r="A331">
        <v>12663</v>
      </c>
      <c r="B331" s="10" t="s">
        <v>36</v>
      </c>
      <c r="C331" s="9" t="s">
        <v>38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tr">
        <f t="shared" si="11"/>
        <v>Yes</v>
      </c>
      <c r="K331" s="3" t="s">
        <v>46</v>
      </c>
      <c r="L331" t="s">
        <v>17</v>
      </c>
      <c r="M331">
        <v>59</v>
      </c>
      <c r="N331" s="3" t="str">
        <f t="shared" si="10"/>
        <v>Old</v>
      </c>
      <c r="O331" t="s">
        <v>18</v>
      </c>
    </row>
    <row r="332" spans="1:15" x14ac:dyDescent="0.3">
      <c r="A332">
        <v>24898</v>
      </c>
      <c r="B332" s="9" t="s">
        <v>37</v>
      </c>
      <c r="C332" s="9" t="s">
        <v>38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tr">
        <f t="shared" si="11"/>
        <v>Yes</v>
      </c>
      <c r="K332" s="3" t="s">
        <v>46</v>
      </c>
      <c r="L332" t="s">
        <v>24</v>
      </c>
      <c r="M332">
        <v>32</v>
      </c>
      <c r="N332" s="3" t="str">
        <f t="shared" si="10"/>
        <v>Middle Age</v>
      </c>
      <c r="O332" t="s">
        <v>18</v>
      </c>
    </row>
    <row r="333" spans="1:15" x14ac:dyDescent="0.3">
      <c r="A333">
        <v>19508</v>
      </c>
      <c r="B333" s="10" t="s">
        <v>36</v>
      </c>
      <c r="C333" s="10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tr">
        <f t="shared" si="11"/>
        <v>Yes</v>
      </c>
      <c r="K333" t="s">
        <v>16</v>
      </c>
      <c r="L333" t="s">
        <v>17</v>
      </c>
      <c r="M333">
        <v>30</v>
      </c>
      <c r="N333" s="3" t="str">
        <f t="shared" si="10"/>
        <v>Adolescent</v>
      </c>
      <c r="O333" t="s">
        <v>18</v>
      </c>
    </row>
    <row r="334" spans="1:15" x14ac:dyDescent="0.3">
      <c r="A334">
        <v>11489</v>
      </c>
      <c r="B334" s="9" t="s">
        <v>37</v>
      </c>
      <c r="C334" s="9" t="s">
        <v>38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tr">
        <f t="shared" si="11"/>
        <v>Yes</v>
      </c>
      <c r="K334" t="s">
        <v>26</v>
      </c>
      <c r="L334" t="s">
        <v>17</v>
      </c>
      <c r="M334">
        <v>35</v>
      </c>
      <c r="N334" s="3" t="str">
        <f t="shared" si="10"/>
        <v>Middle Age</v>
      </c>
      <c r="O334" t="s">
        <v>15</v>
      </c>
    </row>
    <row r="335" spans="1:15" x14ac:dyDescent="0.3">
      <c r="A335">
        <v>18160</v>
      </c>
      <c r="B335" s="10" t="s">
        <v>36</v>
      </c>
      <c r="C335" s="10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tr">
        <f t="shared" si="11"/>
        <v>Yes</v>
      </c>
      <c r="K335" t="s">
        <v>23</v>
      </c>
      <c r="L335" t="s">
        <v>17</v>
      </c>
      <c r="M335">
        <v>51</v>
      </c>
      <c r="N335" s="3" t="str">
        <f t="shared" si="10"/>
        <v>Middle Age</v>
      </c>
      <c r="O335" t="s">
        <v>15</v>
      </c>
    </row>
    <row r="336" spans="1:15" x14ac:dyDescent="0.3">
      <c r="A336">
        <v>25241</v>
      </c>
      <c r="B336" s="10" t="s">
        <v>36</v>
      </c>
      <c r="C336" s="10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tr">
        <f t="shared" si="11"/>
        <v>Yes</v>
      </c>
      <c r="K336" t="s">
        <v>23</v>
      </c>
      <c r="L336" t="s">
        <v>24</v>
      </c>
      <c r="M336">
        <v>47</v>
      </c>
      <c r="N336" s="3" t="str">
        <f t="shared" si="10"/>
        <v>Middle Age</v>
      </c>
      <c r="O336" t="s">
        <v>18</v>
      </c>
    </row>
    <row r="337" spans="1:15" x14ac:dyDescent="0.3">
      <c r="A337">
        <v>24369</v>
      </c>
      <c r="B337" s="10" t="s">
        <v>36</v>
      </c>
      <c r="C337" s="10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tr">
        <f t="shared" si="11"/>
        <v>Yes</v>
      </c>
      <c r="K337" t="s">
        <v>16</v>
      </c>
      <c r="L337" t="s">
        <v>24</v>
      </c>
      <c r="M337">
        <v>39</v>
      </c>
      <c r="N337" s="3" t="str">
        <f t="shared" si="10"/>
        <v>Middle Age</v>
      </c>
      <c r="O337" t="s">
        <v>18</v>
      </c>
    </row>
    <row r="338" spans="1:15" x14ac:dyDescent="0.3">
      <c r="A338">
        <v>27165</v>
      </c>
      <c r="B338" s="9" t="s">
        <v>37</v>
      </c>
      <c r="C338" s="10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tr">
        <f t="shared" si="11"/>
        <v>Yes</v>
      </c>
      <c r="K338" t="s">
        <v>16</v>
      </c>
      <c r="L338" t="s">
        <v>17</v>
      </c>
      <c r="M338">
        <v>34</v>
      </c>
      <c r="N338" s="3" t="str">
        <f t="shared" si="10"/>
        <v>Middle Age</v>
      </c>
      <c r="O338" t="s">
        <v>18</v>
      </c>
    </row>
    <row r="339" spans="1:15" x14ac:dyDescent="0.3">
      <c r="A339">
        <v>29424</v>
      </c>
      <c r="B339" s="10" t="s">
        <v>36</v>
      </c>
      <c r="C339" s="10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tr">
        <f t="shared" si="11"/>
        <v>Yes</v>
      </c>
      <c r="K339" t="s">
        <v>16</v>
      </c>
      <c r="L339" t="s">
        <v>17</v>
      </c>
      <c r="M339">
        <v>32</v>
      </c>
      <c r="N339" s="3" t="str">
        <f t="shared" si="10"/>
        <v>Middle Age</v>
      </c>
      <c r="O339" t="s">
        <v>18</v>
      </c>
    </row>
    <row r="340" spans="1:15" x14ac:dyDescent="0.3">
      <c r="A340">
        <v>15926</v>
      </c>
      <c r="B340" s="9" t="s">
        <v>37</v>
      </c>
      <c r="C340" s="9" t="s">
        <v>38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tr">
        <f t="shared" si="11"/>
        <v>Yes</v>
      </c>
      <c r="K340" t="s">
        <v>23</v>
      </c>
      <c r="L340" t="s">
        <v>17</v>
      </c>
      <c r="M340">
        <v>50</v>
      </c>
      <c r="N340" s="3" t="str">
        <f t="shared" si="10"/>
        <v>Middle Age</v>
      </c>
      <c r="O340" t="s">
        <v>15</v>
      </c>
    </row>
    <row r="341" spans="1:15" x14ac:dyDescent="0.3">
      <c r="A341">
        <v>14554</v>
      </c>
      <c r="B341" s="10" t="s">
        <v>36</v>
      </c>
      <c r="C341" s="10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tr">
        <f t="shared" si="11"/>
        <v>No</v>
      </c>
      <c r="K341" t="s">
        <v>16</v>
      </c>
      <c r="L341" t="s">
        <v>17</v>
      </c>
      <c r="M341">
        <v>66</v>
      </c>
      <c r="N341" s="3" t="str">
        <f t="shared" si="10"/>
        <v>Old</v>
      </c>
      <c r="O341" t="s">
        <v>18</v>
      </c>
    </row>
    <row r="342" spans="1:15" x14ac:dyDescent="0.3">
      <c r="A342">
        <v>16468</v>
      </c>
      <c r="B342" s="9" t="s">
        <v>37</v>
      </c>
      <c r="C342" s="10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tr">
        <f t="shared" si="11"/>
        <v>Yes</v>
      </c>
      <c r="K342" t="s">
        <v>22</v>
      </c>
      <c r="L342" t="s">
        <v>17</v>
      </c>
      <c r="M342">
        <v>30</v>
      </c>
      <c r="N342" s="3" t="str">
        <f t="shared" si="10"/>
        <v>Adolescent</v>
      </c>
      <c r="O342" t="s">
        <v>18</v>
      </c>
    </row>
    <row r="343" spans="1:15" x14ac:dyDescent="0.3">
      <c r="A343">
        <v>19174</v>
      </c>
      <c r="B343" s="9" t="s">
        <v>37</v>
      </c>
      <c r="C343" s="9" t="s">
        <v>38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tr">
        <f t="shared" si="11"/>
        <v>Yes</v>
      </c>
      <c r="K343" t="s">
        <v>22</v>
      </c>
      <c r="L343" t="s">
        <v>17</v>
      </c>
      <c r="M343">
        <v>32</v>
      </c>
      <c r="N343" s="3" t="str">
        <f t="shared" si="10"/>
        <v>Middle Age</v>
      </c>
      <c r="O343" t="s">
        <v>15</v>
      </c>
    </row>
    <row r="344" spans="1:15" x14ac:dyDescent="0.3">
      <c r="A344">
        <v>19183</v>
      </c>
      <c r="B344" s="9" t="s">
        <v>37</v>
      </c>
      <c r="C344" s="10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tr">
        <f t="shared" si="11"/>
        <v>Yes</v>
      </c>
      <c r="K344" t="s">
        <v>26</v>
      </c>
      <c r="L344" t="s">
        <v>17</v>
      </c>
      <c r="M344">
        <v>35</v>
      </c>
      <c r="N344" s="3" t="str">
        <f t="shared" si="10"/>
        <v>Middle Age</v>
      </c>
      <c r="O344" t="s">
        <v>18</v>
      </c>
    </row>
    <row r="345" spans="1:15" x14ac:dyDescent="0.3">
      <c r="A345">
        <v>13683</v>
      </c>
      <c r="B345" s="9" t="s">
        <v>37</v>
      </c>
      <c r="C345" s="9" t="s">
        <v>38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tr">
        <f t="shared" si="11"/>
        <v>Yes</v>
      </c>
      <c r="K345" t="s">
        <v>22</v>
      </c>
      <c r="L345" t="s">
        <v>17</v>
      </c>
      <c r="M345">
        <v>32</v>
      </c>
      <c r="N345" s="3" t="str">
        <f t="shared" si="10"/>
        <v>Middle Age</v>
      </c>
      <c r="O345" t="s">
        <v>18</v>
      </c>
    </row>
    <row r="346" spans="1:15" x14ac:dyDescent="0.3">
      <c r="A346">
        <v>17848</v>
      </c>
      <c r="B346" s="9" t="s">
        <v>37</v>
      </c>
      <c r="C346" s="10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tr">
        <f t="shared" si="11"/>
        <v>Yes</v>
      </c>
      <c r="K346" t="s">
        <v>22</v>
      </c>
      <c r="L346" t="s">
        <v>17</v>
      </c>
      <c r="M346">
        <v>31</v>
      </c>
      <c r="N346" s="3" t="str">
        <f t="shared" si="10"/>
        <v>Middle Age</v>
      </c>
      <c r="O346" t="s">
        <v>15</v>
      </c>
    </row>
    <row r="347" spans="1:15" x14ac:dyDescent="0.3">
      <c r="A347">
        <v>17894</v>
      </c>
      <c r="B347" s="10" t="s">
        <v>36</v>
      </c>
      <c r="C347" s="9" t="s">
        <v>38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tr">
        <f t="shared" si="11"/>
        <v>No</v>
      </c>
      <c r="K347" t="s">
        <v>16</v>
      </c>
      <c r="L347" t="s">
        <v>17</v>
      </c>
      <c r="M347">
        <v>50</v>
      </c>
      <c r="N347" s="3" t="str">
        <f t="shared" si="10"/>
        <v>Middle Age</v>
      </c>
      <c r="O347" t="s">
        <v>15</v>
      </c>
    </row>
    <row r="348" spans="1:15" x14ac:dyDescent="0.3">
      <c r="A348">
        <v>25651</v>
      </c>
      <c r="B348" s="10" t="s">
        <v>36</v>
      </c>
      <c r="C348" s="10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tr">
        <f t="shared" si="11"/>
        <v>No</v>
      </c>
      <c r="K348" t="s">
        <v>16</v>
      </c>
      <c r="L348" t="s">
        <v>17</v>
      </c>
      <c r="M348">
        <v>43</v>
      </c>
      <c r="N348" s="3" t="str">
        <f t="shared" si="10"/>
        <v>Middle Age</v>
      </c>
      <c r="O348" t="s">
        <v>15</v>
      </c>
    </row>
    <row r="349" spans="1:15" x14ac:dyDescent="0.3">
      <c r="A349">
        <v>22936</v>
      </c>
      <c r="B349" s="9" t="s">
        <v>37</v>
      </c>
      <c r="C349" s="9" t="s">
        <v>38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tr">
        <f t="shared" si="11"/>
        <v>Yes</v>
      </c>
      <c r="K349" t="s">
        <v>16</v>
      </c>
      <c r="L349" t="s">
        <v>24</v>
      </c>
      <c r="M349">
        <v>45</v>
      </c>
      <c r="N349" s="3" t="str">
        <f t="shared" si="10"/>
        <v>Middle Age</v>
      </c>
      <c r="O349" t="s">
        <v>15</v>
      </c>
    </row>
    <row r="350" spans="1:15" x14ac:dyDescent="0.3">
      <c r="A350">
        <v>23915</v>
      </c>
      <c r="B350" s="10" t="s">
        <v>36</v>
      </c>
      <c r="C350" s="1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tr">
        <f t="shared" si="11"/>
        <v>Yes</v>
      </c>
      <c r="K350" t="s">
        <v>16</v>
      </c>
      <c r="L350" t="s">
        <v>17</v>
      </c>
      <c r="M350">
        <v>42</v>
      </c>
      <c r="N350" s="3" t="str">
        <f t="shared" si="10"/>
        <v>Middle Age</v>
      </c>
      <c r="O350" t="s">
        <v>18</v>
      </c>
    </row>
    <row r="351" spans="1:15" x14ac:dyDescent="0.3">
      <c r="A351">
        <v>24121</v>
      </c>
      <c r="B351" s="9" t="s">
        <v>37</v>
      </c>
      <c r="C351" s="9" t="s">
        <v>38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tr">
        <f t="shared" si="11"/>
        <v>Yes</v>
      </c>
      <c r="K351" t="s">
        <v>16</v>
      </c>
      <c r="L351" t="s">
        <v>17</v>
      </c>
      <c r="M351">
        <v>29</v>
      </c>
      <c r="N351" s="3" t="str">
        <f t="shared" si="10"/>
        <v>Adolescent</v>
      </c>
      <c r="O351" t="s">
        <v>15</v>
      </c>
    </row>
    <row r="352" spans="1:15" x14ac:dyDescent="0.3">
      <c r="A352">
        <v>27878</v>
      </c>
      <c r="B352" s="9" t="s">
        <v>37</v>
      </c>
      <c r="C352" s="10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tr">
        <f t="shared" si="11"/>
        <v>No</v>
      </c>
      <c r="K352" t="s">
        <v>16</v>
      </c>
      <c r="L352" t="s">
        <v>24</v>
      </c>
      <c r="M352">
        <v>28</v>
      </c>
      <c r="N352" s="3" t="str">
        <f t="shared" si="10"/>
        <v>Adolescent</v>
      </c>
      <c r="O352" t="s">
        <v>15</v>
      </c>
    </row>
    <row r="353" spans="1:15" x14ac:dyDescent="0.3">
      <c r="A353">
        <v>13572</v>
      </c>
      <c r="B353" s="9" t="s">
        <v>37</v>
      </c>
      <c r="C353" s="10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tr">
        <f t="shared" si="11"/>
        <v>No</v>
      </c>
      <c r="K353" t="s">
        <v>16</v>
      </c>
      <c r="L353" t="s">
        <v>17</v>
      </c>
      <c r="M353">
        <v>37</v>
      </c>
      <c r="N353" s="3" t="str">
        <f t="shared" si="10"/>
        <v>Middle Age</v>
      </c>
      <c r="O353" t="s">
        <v>15</v>
      </c>
    </row>
    <row r="354" spans="1:15" x14ac:dyDescent="0.3">
      <c r="A354">
        <v>27941</v>
      </c>
      <c r="B354" s="10" t="s">
        <v>36</v>
      </c>
      <c r="C354" s="9" t="s">
        <v>38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tr">
        <f t="shared" si="11"/>
        <v>Yes</v>
      </c>
      <c r="K354" t="s">
        <v>22</v>
      </c>
      <c r="L354" t="s">
        <v>17</v>
      </c>
      <c r="M354">
        <v>53</v>
      </c>
      <c r="N354" s="3" t="str">
        <f t="shared" si="10"/>
        <v>Middle Age</v>
      </c>
      <c r="O354" t="s">
        <v>18</v>
      </c>
    </row>
    <row r="355" spans="1:15" x14ac:dyDescent="0.3">
      <c r="A355">
        <v>26354</v>
      </c>
      <c r="B355" s="9" t="s">
        <v>37</v>
      </c>
      <c r="C355" s="10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tr">
        <f t="shared" si="11"/>
        <v>No</v>
      </c>
      <c r="K355" t="s">
        <v>16</v>
      </c>
      <c r="L355" t="s">
        <v>17</v>
      </c>
      <c r="M355">
        <v>38</v>
      </c>
      <c r="N355" s="3" t="str">
        <f t="shared" si="10"/>
        <v>Middle Age</v>
      </c>
      <c r="O355" t="s">
        <v>15</v>
      </c>
    </row>
    <row r="356" spans="1:15" x14ac:dyDescent="0.3">
      <c r="A356">
        <v>14785</v>
      </c>
      <c r="B356" s="9" t="s">
        <v>37</v>
      </c>
      <c r="C356" s="10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tr">
        <f t="shared" si="11"/>
        <v>Yes</v>
      </c>
      <c r="K356" t="s">
        <v>26</v>
      </c>
      <c r="L356" t="s">
        <v>17</v>
      </c>
      <c r="M356">
        <v>39</v>
      </c>
      <c r="N356" s="3" t="str">
        <f t="shared" si="10"/>
        <v>Middle Age</v>
      </c>
      <c r="O356" t="s">
        <v>18</v>
      </c>
    </row>
    <row r="357" spans="1:15" x14ac:dyDescent="0.3">
      <c r="A357">
        <v>17238</v>
      </c>
      <c r="B357" s="9" t="s">
        <v>37</v>
      </c>
      <c r="C357" s="10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tr">
        <f t="shared" si="11"/>
        <v>Yes</v>
      </c>
      <c r="K357" s="3" t="s">
        <v>46</v>
      </c>
      <c r="L357" t="s">
        <v>24</v>
      </c>
      <c r="M357">
        <v>32</v>
      </c>
      <c r="N357" s="3" t="str">
        <f t="shared" si="10"/>
        <v>Middle Age</v>
      </c>
      <c r="O357" t="s">
        <v>18</v>
      </c>
    </row>
    <row r="358" spans="1:15" x14ac:dyDescent="0.3">
      <c r="A358">
        <v>23608</v>
      </c>
      <c r="B358" s="10" t="s">
        <v>36</v>
      </c>
      <c r="C358" s="9" t="s">
        <v>38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tr">
        <f t="shared" si="11"/>
        <v>Yes</v>
      </c>
      <c r="K358" t="s">
        <v>16</v>
      </c>
      <c r="L358" t="s">
        <v>17</v>
      </c>
      <c r="M358">
        <v>51</v>
      </c>
      <c r="N358" s="3" t="str">
        <f t="shared" si="10"/>
        <v>Middle Age</v>
      </c>
      <c r="O358" t="s">
        <v>15</v>
      </c>
    </row>
    <row r="359" spans="1:15" x14ac:dyDescent="0.3">
      <c r="A359">
        <v>22538</v>
      </c>
      <c r="B359" s="9" t="s">
        <v>37</v>
      </c>
      <c r="C359" s="9" t="s">
        <v>38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tr">
        <f t="shared" si="11"/>
        <v>Yes</v>
      </c>
      <c r="K359" t="s">
        <v>26</v>
      </c>
      <c r="L359" t="s">
        <v>17</v>
      </c>
      <c r="M359">
        <v>33</v>
      </c>
      <c r="N359" s="3" t="str">
        <f t="shared" si="10"/>
        <v>Middle Age</v>
      </c>
      <c r="O359" t="s">
        <v>18</v>
      </c>
    </row>
    <row r="360" spans="1:15" x14ac:dyDescent="0.3">
      <c r="A360">
        <v>12332</v>
      </c>
      <c r="B360" s="10" t="s">
        <v>36</v>
      </c>
      <c r="C360" s="1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tr">
        <f t="shared" si="11"/>
        <v>Yes</v>
      </c>
      <c r="K360" t="s">
        <v>23</v>
      </c>
      <c r="L360" t="s">
        <v>17</v>
      </c>
      <c r="M360">
        <v>58</v>
      </c>
      <c r="N360" s="3" t="str">
        <f t="shared" si="10"/>
        <v>Old</v>
      </c>
      <c r="O360" t="s">
        <v>15</v>
      </c>
    </row>
    <row r="361" spans="1:15" x14ac:dyDescent="0.3">
      <c r="A361">
        <v>17230</v>
      </c>
      <c r="B361" s="10" t="s">
        <v>36</v>
      </c>
      <c r="C361" s="10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tr">
        <f t="shared" si="11"/>
        <v>Yes</v>
      </c>
      <c r="K361" s="3" t="s">
        <v>46</v>
      </c>
      <c r="L361" t="s">
        <v>24</v>
      </c>
      <c r="M361">
        <v>30</v>
      </c>
      <c r="N361" s="3" t="str">
        <f t="shared" si="10"/>
        <v>Adolescent</v>
      </c>
      <c r="O361" t="s">
        <v>18</v>
      </c>
    </row>
    <row r="362" spans="1:15" x14ac:dyDescent="0.3">
      <c r="A362">
        <v>13082</v>
      </c>
      <c r="B362" s="9" t="s">
        <v>37</v>
      </c>
      <c r="C362" s="10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tr">
        <f t="shared" si="11"/>
        <v>No</v>
      </c>
      <c r="K362" t="s">
        <v>22</v>
      </c>
      <c r="L362" t="s">
        <v>24</v>
      </c>
      <c r="M362">
        <v>48</v>
      </c>
      <c r="N362" s="3" t="str">
        <f t="shared" si="10"/>
        <v>Middle Age</v>
      </c>
      <c r="O362" t="s">
        <v>15</v>
      </c>
    </row>
    <row r="363" spans="1:15" x14ac:dyDescent="0.3">
      <c r="A363">
        <v>22518</v>
      </c>
      <c r="B363" s="9" t="s">
        <v>37</v>
      </c>
      <c r="C363" s="9" t="s">
        <v>38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tr">
        <f t="shared" si="11"/>
        <v>Yes</v>
      </c>
      <c r="K363" t="s">
        <v>16</v>
      </c>
      <c r="L363" t="s">
        <v>17</v>
      </c>
      <c r="M363">
        <v>27</v>
      </c>
      <c r="N363" s="3" t="str">
        <f t="shared" si="10"/>
        <v>Adolescent</v>
      </c>
      <c r="O363" t="s">
        <v>15</v>
      </c>
    </row>
    <row r="364" spans="1:15" x14ac:dyDescent="0.3">
      <c r="A364">
        <v>13687</v>
      </c>
      <c r="B364" s="10" t="s">
        <v>36</v>
      </c>
      <c r="C364" s="10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tr">
        <f t="shared" si="11"/>
        <v>Yes</v>
      </c>
      <c r="K364" t="s">
        <v>16</v>
      </c>
      <c r="L364" t="s">
        <v>17</v>
      </c>
      <c r="M364">
        <v>33</v>
      </c>
      <c r="N364" s="3" t="str">
        <f t="shared" si="10"/>
        <v>Middle Age</v>
      </c>
      <c r="O364" t="s">
        <v>15</v>
      </c>
    </row>
    <row r="365" spans="1:15" x14ac:dyDescent="0.3">
      <c r="A365">
        <v>23571</v>
      </c>
      <c r="B365" s="10" t="s">
        <v>36</v>
      </c>
      <c r="C365" s="9" t="s">
        <v>38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tr">
        <f t="shared" si="11"/>
        <v>Yes</v>
      </c>
      <c r="K365" t="s">
        <v>16</v>
      </c>
      <c r="L365" t="s">
        <v>24</v>
      </c>
      <c r="M365">
        <v>66</v>
      </c>
      <c r="N365" s="3" t="str">
        <f t="shared" si="10"/>
        <v>Old</v>
      </c>
      <c r="O365" t="s">
        <v>15</v>
      </c>
    </row>
    <row r="366" spans="1:15" x14ac:dyDescent="0.3">
      <c r="A366">
        <v>19305</v>
      </c>
      <c r="B366" s="9" t="s">
        <v>37</v>
      </c>
      <c r="C366" s="9" t="s">
        <v>38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tr">
        <f t="shared" si="11"/>
        <v>Yes</v>
      </c>
      <c r="K366" t="s">
        <v>16</v>
      </c>
      <c r="L366" t="s">
        <v>17</v>
      </c>
      <c r="M366">
        <v>38</v>
      </c>
      <c r="N366" s="3" t="str">
        <f t="shared" si="10"/>
        <v>Middle Age</v>
      </c>
      <c r="O366" t="s">
        <v>15</v>
      </c>
    </row>
    <row r="367" spans="1:15" x14ac:dyDescent="0.3">
      <c r="A367">
        <v>22636</v>
      </c>
      <c r="B367" s="9" t="s">
        <v>37</v>
      </c>
      <c r="C367" s="9" t="s">
        <v>38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tr">
        <f t="shared" si="11"/>
        <v>No</v>
      </c>
      <c r="K367" t="s">
        <v>16</v>
      </c>
      <c r="L367" t="s">
        <v>17</v>
      </c>
      <c r="M367">
        <v>38</v>
      </c>
      <c r="N367" s="3" t="str">
        <f t="shared" si="10"/>
        <v>Middle Age</v>
      </c>
      <c r="O367" t="s">
        <v>15</v>
      </c>
    </row>
    <row r="368" spans="1:15" x14ac:dyDescent="0.3">
      <c r="A368">
        <v>17310</v>
      </c>
      <c r="B368" s="10" t="s">
        <v>36</v>
      </c>
      <c r="C368" s="10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tr">
        <f t="shared" si="11"/>
        <v>Yes</v>
      </c>
      <c r="K368" t="s">
        <v>16</v>
      </c>
      <c r="L368" t="s">
        <v>24</v>
      </c>
      <c r="M368">
        <v>45</v>
      </c>
      <c r="N368" s="3" t="str">
        <f t="shared" si="10"/>
        <v>Middle Age</v>
      </c>
      <c r="O368" t="s">
        <v>15</v>
      </c>
    </row>
    <row r="369" spans="1:15" x14ac:dyDescent="0.3">
      <c r="A369">
        <v>12133</v>
      </c>
      <c r="B369" s="10" t="s">
        <v>36</v>
      </c>
      <c r="C369" s="9" t="s">
        <v>38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tr">
        <f t="shared" si="11"/>
        <v>Yes</v>
      </c>
      <c r="K369" t="s">
        <v>23</v>
      </c>
      <c r="L369" t="s">
        <v>17</v>
      </c>
      <c r="M369">
        <v>50</v>
      </c>
      <c r="N369" s="3" t="str">
        <f t="shared" si="10"/>
        <v>Middle Age</v>
      </c>
      <c r="O369" t="s">
        <v>15</v>
      </c>
    </row>
    <row r="370" spans="1:15" x14ac:dyDescent="0.3">
      <c r="A370">
        <v>25918</v>
      </c>
      <c r="B370" s="9" t="s">
        <v>37</v>
      </c>
      <c r="C370" s="9" t="s">
        <v>38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tr">
        <f t="shared" si="11"/>
        <v>Yes</v>
      </c>
      <c r="K370" t="s">
        <v>23</v>
      </c>
      <c r="L370" t="s">
        <v>24</v>
      </c>
      <c r="M370">
        <v>60</v>
      </c>
      <c r="N370" s="3" t="str">
        <f t="shared" si="10"/>
        <v>Old</v>
      </c>
      <c r="O370" t="s">
        <v>15</v>
      </c>
    </row>
    <row r="371" spans="1:15" x14ac:dyDescent="0.3">
      <c r="A371">
        <v>25752</v>
      </c>
      <c r="B371" s="9" t="s">
        <v>37</v>
      </c>
      <c r="C371" s="9" t="s">
        <v>38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tr">
        <f t="shared" si="11"/>
        <v>Yes</v>
      </c>
      <c r="K371" t="s">
        <v>16</v>
      </c>
      <c r="L371" t="s">
        <v>17</v>
      </c>
      <c r="M371">
        <v>53</v>
      </c>
      <c r="N371" s="3" t="str">
        <f t="shared" si="10"/>
        <v>Middle Age</v>
      </c>
      <c r="O371" t="s">
        <v>15</v>
      </c>
    </row>
    <row r="372" spans="1:15" x14ac:dyDescent="0.3">
      <c r="A372">
        <v>17324</v>
      </c>
      <c r="B372" s="10" t="s">
        <v>36</v>
      </c>
      <c r="C372" s="9" t="s">
        <v>38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tr">
        <f t="shared" si="11"/>
        <v>Yes</v>
      </c>
      <c r="K372" s="3" t="s">
        <v>46</v>
      </c>
      <c r="L372" t="s">
        <v>24</v>
      </c>
      <c r="M372">
        <v>46</v>
      </c>
      <c r="N372" s="3" t="str">
        <f t="shared" si="10"/>
        <v>Middle Age</v>
      </c>
      <c r="O372" t="s">
        <v>18</v>
      </c>
    </row>
    <row r="373" spans="1:15" x14ac:dyDescent="0.3">
      <c r="A373">
        <v>22918</v>
      </c>
      <c r="B373" s="9" t="s">
        <v>37</v>
      </c>
      <c r="C373" s="10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tr">
        <f t="shared" si="11"/>
        <v>Yes</v>
      </c>
      <c r="K373" t="s">
        <v>16</v>
      </c>
      <c r="L373" t="s">
        <v>24</v>
      </c>
      <c r="M373">
        <v>50</v>
      </c>
      <c r="N373" s="3" t="str">
        <f t="shared" si="10"/>
        <v>Middle Age</v>
      </c>
      <c r="O373" t="s">
        <v>18</v>
      </c>
    </row>
    <row r="374" spans="1:15" x14ac:dyDescent="0.3">
      <c r="A374">
        <v>12510</v>
      </c>
      <c r="B374" s="10" t="s">
        <v>36</v>
      </c>
      <c r="C374" s="10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tr">
        <f t="shared" si="11"/>
        <v>Yes</v>
      </c>
      <c r="K374" t="s">
        <v>16</v>
      </c>
      <c r="L374" t="s">
        <v>17</v>
      </c>
      <c r="M374">
        <v>43</v>
      </c>
      <c r="N374" s="3" t="str">
        <f t="shared" si="10"/>
        <v>Middle Age</v>
      </c>
      <c r="O374" t="s">
        <v>15</v>
      </c>
    </row>
    <row r="375" spans="1:15" x14ac:dyDescent="0.3">
      <c r="A375">
        <v>25512</v>
      </c>
      <c r="B375" s="9" t="s">
        <v>37</v>
      </c>
      <c r="C375" s="10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tr">
        <f t="shared" si="11"/>
        <v>Yes</v>
      </c>
      <c r="K375" t="s">
        <v>22</v>
      </c>
      <c r="L375" t="s">
        <v>17</v>
      </c>
      <c r="M375">
        <v>30</v>
      </c>
      <c r="N375" s="3" t="str">
        <f t="shared" si="10"/>
        <v>Adolescent</v>
      </c>
      <c r="O375" t="s">
        <v>18</v>
      </c>
    </row>
    <row r="376" spans="1:15" x14ac:dyDescent="0.3">
      <c r="A376">
        <v>16179</v>
      </c>
      <c r="B376" s="9" t="s">
        <v>37</v>
      </c>
      <c r="C376" s="9" t="s">
        <v>38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tr">
        <f t="shared" si="11"/>
        <v>Yes</v>
      </c>
      <c r="K376" t="s">
        <v>26</v>
      </c>
      <c r="L376" t="s">
        <v>24</v>
      </c>
      <c r="M376">
        <v>38</v>
      </c>
      <c r="N376" s="3" t="str">
        <f t="shared" si="10"/>
        <v>Middle Age</v>
      </c>
      <c r="O376" t="s">
        <v>18</v>
      </c>
    </row>
    <row r="377" spans="1:15" x14ac:dyDescent="0.3">
      <c r="A377">
        <v>15628</v>
      </c>
      <c r="B377" s="10" t="s">
        <v>36</v>
      </c>
      <c r="C377" s="9" t="s">
        <v>38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tr">
        <f t="shared" si="11"/>
        <v>Yes</v>
      </c>
      <c r="K377" t="s">
        <v>16</v>
      </c>
      <c r="L377" t="s">
        <v>17</v>
      </c>
      <c r="M377">
        <v>89</v>
      </c>
      <c r="N377" s="3" t="str">
        <f t="shared" si="10"/>
        <v>Old</v>
      </c>
      <c r="O377" t="s">
        <v>18</v>
      </c>
    </row>
    <row r="378" spans="1:15" x14ac:dyDescent="0.3">
      <c r="A378">
        <v>20977</v>
      </c>
      <c r="B378" s="10" t="s">
        <v>36</v>
      </c>
      <c r="C378" s="10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tr">
        <f t="shared" si="11"/>
        <v>No</v>
      </c>
      <c r="K378" t="s">
        <v>16</v>
      </c>
      <c r="L378" t="s">
        <v>17</v>
      </c>
      <c r="M378">
        <v>64</v>
      </c>
      <c r="N378" s="3" t="str">
        <f t="shared" si="10"/>
        <v>Old</v>
      </c>
      <c r="O378" t="s">
        <v>15</v>
      </c>
    </row>
    <row r="379" spans="1:15" x14ac:dyDescent="0.3">
      <c r="A379">
        <v>18140</v>
      </c>
      <c r="B379" s="10" t="s">
        <v>36</v>
      </c>
      <c r="C379" s="10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tr">
        <f t="shared" si="11"/>
        <v>Yes</v>
      </c>
      <c r="K379" t="s">
        <v>23</v>
      </c>
      <c r="L379" t="s">
        <v>17</v>
      </c>
      <c r="M379">
        <v>51</v>
      </c>
      <c r="N379" s="3" t="str">
        <f t="shared" si="10"/>
        <v>Middle Age</v>
      </c>
      <c r="O379" t="s">
        <v>15</v>
      </c>
    </row>
    <row r="380" spans="1:15" x14ac:dyDescent="0.3">
      <c r="A380">
        <v>20417</v>
      </c>
      <c r="B380" s="10" t="s">
        <v>36</v>
      </c>
      <c r="C380" s="1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tr">
        <f t="shared" si="11"/>
        <v>Yes</v>
      </c>
      <c r="K380" t="s">
        <v>23</v>
      </c>
      <c r="L380" t="s">
        <v>24</v>
      </c>
      <c r="M380">
        <v>56</v>
      </c>
      <c r="N380" s="3" t="str">
        <f t="shared" si="10"/>
        <v>Old</v>
      </c>
      <c r="O380" t="s">
        <v>18</v>
      </c>
    </row>
    <row r="381" spans="1:15" x14ac:dyDescent="0.3">
      <c r="A381">
        <v>18267</v>
      </c>
      <c r="B381" s="10" t="s">
        <v>36</v>
      </c>
      <c r="C381" s="10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tr">
        <f t="shared" si="11"/>
        <v>Yes</v>
      </c>
      <c r="K381" t="s">
        <v>23</v>
      </c>
      <c r="L381" t="s">
        <v>24</v>
      </c>
      <c r="M381">
        <v>43</v>
      </c>
      <c r="N381" s="3" t="str">
        <f t="shared" si="10"/>
        <v>Middle Age</v>
      </c>
      <c r="O381" t="s">
        <v>18</v>
      </c>
    </row>
    <row r="382" spans="1:15" x14ac:dyDescent="0.3">
      <c r="A382">
        <v>13620</v>
      </c>
      <c r="B382" s="9" t="s">
        <v>37</v>
      </c>
      <c r="C382" s="10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tr">
        <f t="shared" si="11"/>
        <v>Yes</v>
      </c>
      <c r="K382" s="3" t="s">
        <v>46</v>
      </c>
      <c r="L382" t="s">
        <v>24</v>
      </c>
      <c r="M382">
        <v>30</v>
      </c>
      <c r="N382" s="3" t="str">
        <f t="shared" si="10"/>
        <v>Adolescent</v>
      </c>
      <c r="O382" t="s">
        <v>15</v>
      </c>
    </row>
    <row r="383" spans="1:15" x14ac:dyDescent="0.3">
      <c r="A383">
        <v>22974</v>
      </c>
      <c r="B383" s="10" t="s">
        <v>36</v>
      </c>
      <c r="C383" s="9" t="s">
        <v>38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tr">
        <f t="shared" si="11"/>
        <v>Yes</v>
      </c>
      <c r="K383" t="s">
        <v>23</v>
      </c>
      <c r="L383" t="s">
        <v>24</v>
      </c>
      <c r="M383">
        <v>69</v>
      </c>
      <c r="N383" s="3" t="str">
        <f t="shared" si="10"/>
        <v>Old</v>
      </c>
      <c r="O383" t="s">
        <v>18</v>
      </c>
    </row>
    <row r="384" spans="1:15" x14ac:dyDescent="0.3">
      <c r="A384">
        <v>13586</v>
      </c>
      <c r="B384" s="10" t="s">
        <v>36</v>
      </c>
      <c r="C384" s="10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tr">
        <f t="shared" si="11"/>
        <v>Yes</v>
      </c>
      <c r="K384" s="3" t="s">
        <v>46</v>
      </c>
      <c r="L384" t="s">
        <v>17</v>
      </c>
      <c r="M384">
        <v>53</v>
      </c>
      <c r="N384" s="3" t="str">
        <f t="shared" si="10"/>
        <v>Middle Age</v>
      </c>
      <c r="O384" t="s">
        <v>18</v>
      </c>
    </row>
    <row r="385" spans="1:15" x14ac:dyDescent="0.3">
      <c r="A385">
        <v>17978</v>
      </c>
      <c r="B385" s="10" t="s">
        <v>36</v>
      </c>
      <c r="C385" s="10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tr">
        <f t="shared" si="11"/>
        <v>No</v>
      </c>
      <c r="K385" t="s">
        <v>16</v>
      </c>
      <c r="L385" t="s">
        <v>17</v>
      </c>
      <c r="M385">
        <v>37</v>
      </c>
      <c r="N385" s="3" t="str">
        <f t="shared" si="10"/>
        <v>Middle Age</v>
      </c>
      <c r="O385" t="s">
        <v>15</v>
      </c>
    </row>
    <row r="386" spans="1:15" x14ac:dyDescent="0.3">
      <c r="A386">
        <v>12581</v>
      </c>
      <c r="B386" s="9" t="s">
        <v>37</v>
      </c>
      <c r="C386" s="9" t="s">
        <v>38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tr">
        <f t="shared" si="11"/>
        <v>Yes</v>
      </c>
      <c r="K386" t="s">
        <v>16</v>
      </c>
      <c r="L386" t="s">
        <v>24</v>
      </c>
      <c r="M386">
        <v>28</v>
      </c>
      <c r="N386" s="3" t="str">
        <f t="shared" ref="N386:N449" si="12">IF(M386&lt;31,"Adolescent",IF(AND(M386&gt;=31,M386&lt;55),"Middle Age",IF(M386&gt;=55,"Old","Invalid")))</f>
        <v>Adolescent</v>
      </c>
      <c r="O386" t="s">
        <v>15</v>
      </c>
    </row>
    <row r="387" spans="1:15" x14ac:dyDescent="0.3">
      <c r="A387">
        <v>18018</v>
      </c>
      <c r="B387" s="9" t="s">
        <v>37</v>
      </c>
      <c r="C387" s="10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tr">
        <f t="shared" ref="J387:J450" si="13">IF(I387=0,"No",IF(I387&gt;0,"Yes","Unknown"))</f>
        <v>No</v>
      </c>
      <c r="K387" t="s">
        <v>16</v>
      </c>
      <c r="L387" t="s">
        <v>17</v>
      </c>
      <c r="M387">
        <v>43</v>
      </c>
      <c r="N387" s="3" t="str">
        <f t="shared" si="12"/>
        <v>Middle Age</v>
      </c>
      <c r="O387" t="s">
        <v>18</v>
      </c>
    </row>
    <row r="388" spans="1:15" x14ac:dyDescent="0.3">
      <c r="A388">
        <v>28957</v>
      </c>
      <c r="B388" s="9" t="s">
        <v>37</v>
      </c>
      <c r="C388" s="9" t="s">
        <v>38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tr">
        <f t="shared" si="13"/>
        <v>Yes</v>
      </c>
      <c r="K388" s="3" t="s">
        <v>46</v>
      </c>
      <c r="L388" t="s">
        <v>24</v>
      </c>
      <c r="M388">
        <v>34</v>
      </c>
      <c r="N388" s="3" t="str">
        <f t="shared" si="12"/>
        <v>Middle Age</v>
      </c>
      <c r="O388" t="s">
        <v>15</v>
      </c>
    </row>
    <row r="389" spans="1:15" x14ac:dyDescent="0.3">
      <c r="A389">
        <v>13690</v>
      </c>
      <c r="B389" s="9" t="s">
        <v>37</v>
      </c>
      <c r="C389" s="9" t="s">
        <v>38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tr">
        <f t="shared" si="13"/>
        <v>Yes</v>
      </c>
      <c r="K389" t="s">
        <v>26</v>
      </c>
      <c r="L389" t="s">
        <v>17</v>
      </c>
      <c r="M389">
        <v>34</v>
      </c>
      <c r="N389" s="3" t="str">
        <f t="shared" si="12"/>
        <v>Middle Age</v>
      </c>
      <c r="O389" t="s">
        <v>15</v>
      </c>
    </row>
    <row r="390" spans="1:15" x14ac:dyDescent="0.3">
      <c r="A390">
        <v>12568</v>
      </c>
      <c r="B390" s="10" t="s">
        <v>36</v>
      </c>
      <c r="C390" s="9" t="s">
        <v>38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tr">
        <f t="shared" si="13"/>
        <v>No</v>
      </c>
      <c r="K390" t="s">
        <v>16</v>
      </c>
      <c r="L390" t="s">
        <v>17</v>
      </c>
      <c r="M390">
        <v>64</v>
      </c>
      <c r="N390" s="3" t="str">
        <f t="shared" si="12"/>
        <v>Old</v>
      </c>
      <c r="O390" t="s">
        <v>18</v>
      </c>
    </row>
    <row r="391" spans="1:15" x14ac:dyDescent="0.3">
      <c r="A391">
        <v>13122</v>
      </c>
      <c r="B391" s="10" t="s">
        <v>36</v>
      </c>
      <c r="C391" s="9" t="s">
        <v>38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tr">
        <f t="shared" si="13"/>
        <v>Yes</v>
      </c>
      <c r="K391" t="s">
        <v>26</v>
      </c>
      <c r="L391" t="s">
        <v>24</v>
      </c>
      <c r="M391">
        <v>41</v>
      </c>
      <c r="N391" s="3" t="str">
        <f t="shared" si="12"/>
        <v>Middle Age</v>
      </c>
      <c r="O391" t="s">
        <v>15</v>
      </c>
    </row>
    <row r="392" spans="1:15" x14ac:dyDescent="0.3">
      <c r="A392">
        <v>21184</v>
      </c>
      <c r="B392" s="9" t="s">
        <v>37</v>
      </c>
      <c r="C392" s="10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tr">
        <f t="shared" si="13"/>
        <v>Yes</v>
      </c>
      <c r="K392" t="s">
        <v>23</v>
      </c>
      <c r="L392" t="s">
        <v>24</v>
      </c>
      <c r="M392">
        <v>38</v>
      </c>
      <c r="N392" s="3" t="str">
        <f t="shared" si="12"/>
        <v>Middle Age</v>
      </c>
      <c r="O392" t="s">
        <v>18</v>
      </c>
    </row>
    <row r="393" spans="1:15" x14ac:dyDescent="0.3">
      <c r="A393">
        <v>26150</v>
      </c>
      <c r="B393" s="9" t="s">
        <v>37</v>
      </c>
      <c r="C393" s="9" t="s">
        <v>38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tr">
        <f t="shared" si="13"/>
        <v>Yes</v>
      </c>
      <c r="K393" t="s">
        <v>16</v>
      </c>
      <c r="L393" t="s">
        <v>24</v>
      </c>
      <c r="M393">
        <v>41</v>
      </c>
      <c r="N393" s="3" t="str">
        <f t="shared" si="12"/>
        <v>Middle Age</v>
      </c>
      <c r="O393" t="s">
        <v>15</v>
      </c>
    </row>
    <row r="394" spans="1:15" x14ac:dyDescent="0.3">
      <c r="A394">
        <v>24151</v>
      </c>
      <c r="B394" s="9" t="s">
        <v>37</v>
      </c>
      <c r="C394" s="10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tr">
        <f t="shared" si="13"/>
        <v>No</v>
      </c>
      <c r="K394" t="s">
        <v>16</v>
      </c>
      <c r="L394" t="s">
        <v>17</v>
      </c>
      <c r="M394">
        <v>51</v>
      </c>
      <c r="N394" s="3" t="str">
        <f t="shared" si="12"/>
        <v>Middle Age</v>
      </c>
      <c r="O394" t="s">
        <v>18</v>
      </c>
    </row>
    <row r="395" spans="1:15" x14ac:dyDescent="0.3">
      <c r="A395">
        <v>23962</v>
      </c>
      <c r="B395" s="10" t="s">
        <v>36</v>
      </c>
      <c r="C395" s="9" t="s">
        <v>38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tr">
        <f t="shared" si="13"/>
        <v>Yes</v>
      </c>
      <c r="K395" t="s">
        <v>26</v>
      </c>
      <c r="L395" t="s">
        <v>17</v>
      </c>
      <c r="M395">
        <v>32</v>
      </c>
      <c r="N395" s="3" t="str">
        <f t="shared" si="12"/>
        <v>Middle Age</v>
      </c>
      <c r="O395" t="s">
        <v>18</v>
      </c>
    </row>
    <row r="396" spans="1:15" x14ac:dyDescent="0.3">
      <c r="A396">
        <v>17793</v>
      </c>
      <c r="B396" s="10" t="s">
        <v>36</v>
      </c>
      <c r="C396" s="9" t="s">
        <v>38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tr">
        <f t="shared" si="13"/>
        <v>No</v>
      </c>
      <c r="K396" t="s">
        <v>16</v>
      </c>
      <c r="L396" t="s">
        <v>17</v>
      </c>
      <c r="M396">
        <v>38</v>
      </c>
      <c r="N396" s="3" t="str">
        <f t="shared" si="12"/>
        <v>Middle Age</v>
      </c>
      <c r="O396" t="s">
        <v>15</v>
      </c>
    </row>
    <row r="397" spans="1:15" x14ac:dyDescent="0.3">
      <c r="A397">
        <v>14926</v>
      </c>
      <c r="B397" s="10" t="s">
        <v>36</v>
      </c>
      <c r="C397" s="10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tr">
        <f t="shared" si="13"/>
        <v>No</v>
      </c>
      <c r="K397" t="s">
        <v>16</v>
      </c>
      <c r="L397" t="s">
        <v>17</v>
      </c>
      <c r="M397">
        <v>38</v>
      </c>
      <c r="N397" s="3" t="str">
        <f t="shared" si="12"/>
        <v>Middle Age</v>
      </c>
      <c r="O397" t="s">
        <v>15</v>
      </c>
    </row>
    <row r="398" spans="1:15" x14ac:dyDescent="0.3">
      <c r="A398">
        <v>16163</v>
      </c>
      <c r="B398" s="9" t="s">
        <v>37</v>
      </c>
      <c r="C398" s="10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tr">
        <f t="shared" si="13"/>
        <v>Yes</v>
      </c>
      <c r="K398" t="s">
        <v>22</v>
      </c>
      <c r="L398" t="s">
        <v>24</v>
      </c>
      <c r="M398">
        <v>38</v>
      </c>
      <c r="N398" s="3" t="str">
        <f t="shared" si="12"/>
        <v>Middle Age</v>
      </c>
      <c r="O398" t="s">
        <v>15</v>
      </c>
    </row>
    <row r="399" spans="1:15" x14ac:dyDescent="0.3">
      <c r="A399">
        <v>21365</v>
      </c>
      <c r="B399" s="10" t="s">
        <v>36</v>
      </c>
      <c r="C399" s="9" t="s">
        <v>38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tr">
        <f t="shared" si="13"/>
        <v>Yes</v>
      </c>
      <c r="K399" t="s">
        <v>23</v>
      </c>
      <c r="L399" t="s">
        <v>24</v>
      </c>
      <c r="M399">
        <v>58</v>
      </c>
      <c r="N399" s="3" t="str">
        <f t="shared" si="12"/>
        <v>Old</v>
      </c>
      <c r="O399" t="s">
        <v>18</v>
      </c>
    </row>
    <row r="400" spans="1:15" x14ac:dyDescent="0.3">
      <c r="A400">
        <v>27771</v>
      </c>
      <c r="B400" s="9" t="s">
        <v>37</v>
      </c>
      <c r="C400" s="1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tr">
        <f t="shared" si="13"/>
        <v>Yes</v>
      </c>
      <c r="K400" t="s">
        <v>26</v>
      </c>
      <c r="L400" t="s">
        <v>17</v>
      </c>
      <c r="M400">
        <v>39</v>
      </c>
      <c r="N400" s="3" t="str">
        <f t="shared" si="12"/>
        <v>Middle Age</v>
      </c>
      <c r="O400" t="s">
        <v>15</v>
      </c>
    </row>
    <row r="401" spans="1:15" x14ac:dyDescent="0.3">
      <c r="A401">
        <v>26167</v>
      </c>
      <c r="B401" s="9" t="s">
        <v>37</v>
      </c>
      <c r="C401" s="9" t="s">
        <v>38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tr">
        <f t="shared" si="13"/>
        <v>Yes</v>
      </c>
      <c r="K401" t="s">
        <v>23</v>
      </c>
      <c r="L401" t="s">
        <v>24</v>
      </c>
      <c r="M401">
        <v>53</v>
      </c>
      <c r="N401" s="3" t="str">
        <f t="shared" si="12"/>
        <v>Middle Age</v>
      </c>
      <c r="O401" t="s">
        <v>15</v>
      </c>
    </row>
    <row r="402" spans="1:15" x14ac:dyDescent="0.3">
      <c r="A402">
        <v>25792</v>
      </c>
      <c r="B402" s="9" t="s">
        <v>37</v>
      </c>
      <c r="C402" s="9" t="s">
        <v>38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tr">
        <f t="shared" si="13"/>
        <v>Yes</v>
      </c>
      <c r="K402" s="3" t="s">
        <v>46</v>
      </c>
      <c r="L402" t="s">
        <v>17</v>
      </c>
      <c r="M402">
        <v>53</v>
      </c>
      <c r="N402" s="3" t="str">
        <f t="shared" si="12"/>
        <v>Middle Age</v>
      </c>
      <c r="O402" t="s">
        <v>18</v>
      </c>
    </row>
    <row r="403" spans="1:15" x14ac:dyDescent="0.3">
      <c r="A403">
        <v>11555</v>
      </c>
      <c r="B403" s="10" t="s">
        <v>36</v>
      </c>
      <c r="C403" s="9" t="s">
        <v>38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tr">
        <f t="shared" si="13"/>
        <v>No</v>
      </c>
      <c r="K403" t="s">
        <v>16</v>
      </c>
      <c r="L403" t="s">
        <v>17</v>
      </c>
      <c r="M403">
        <v>80</v>
      </c>
      <c r="N403" s="3" t="str">
        <f t="shared" si="12"/>
        <v>Old</v>
      </c>
      <c r="O403" t="s">
        <v>18</v>
      </c>
    </row>
    <row r="404" spans="1:15" x14ac:dyDescent="0.3">
      <c r="A404">
        <v>22381</v>
      </c>
      <c r="B404" s="10" t="s">
        <v>36</v>
      </c>
      <c r="C404" s="10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tr">
        <f t="shared" si="13"/>
        <v>No</v>
      </c>
      <c r="K404" t="s">
        <v>16</v>
      </c>
      <c r="L404" t="s">
        <v>17</v>
      </c>
      <c r="M404">
        <v>44</v>
      </c>
      <c r="N404" s="3" t="str">
        <f t="shared" si="12"/>
        <v>Middle Age</v>
      </c>
      <c r="O404" t="s">
        <v>18</v>
      </c>
    </row>
    <row r="405" spans="1:15" x14ac:dyDescent="0.3">
      <c r="A405">
        <v>17882</v>
      </c>
      <c r="B405" s="10" t="s">
        <v>36</v>
      </c>
      <c r="C405" s="10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tr">
        <f t="shared" si="13"/>
        <v>No</v>
      </c>
      <c r="K405" t="s">
        <v>16</v>
      </c>
      <c r="L405" t="s">
        <v>17</v>
      </c>
      <c r="M405">
        <v>44</v>
      </c>
      <c r="N405" s="3" t="str">
        <f t="shared" si="12"/>
        <v>Middle Age</v>
      </c>
      <c r="O405" t="s">
        <v>18</v>
      </c>
    </row>
    <row r="406" spans="1:15" x14ac:dyDescent="0.3">
      <c r="A406">
        <v>22174</v>
      </c>
      <c r="B406" s="10" t="s">
        <v>36</v>
      </c>
      <c r="C406" s="10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tr">
        <f t="shared" si="13"/>
        <v>Yes</v>
      </c>
      <c r="K406" t="s">
        <v>23</v>
      </c>
      <c r="L406" t="s">
        <v>24</v>
      </c>
      <c r="M406">
        <v>54</v>
      </c>
      <c r="N406" s="3" t="str">
        <f t="shared" si="12"/>
        <v>Middle Age</v>
      </c>
      <c r="O406" t="s">
        <v>15</v>
      </c>
    </row>
    <row r="407" spans="1:15" x14ac:dyDescent="0.3">
      <c r="A407">
        <v>22439</v>
      </c>
      <c r="B407" s="10" t="s">
        <v>36</v>
      </c>
      <c r="C407" s="9" t="s">
        <v>38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tr">
        <f t="shared" si="13"/>
        <v>No</v>
      </c>
      <c r="K407" t="s">
        <v>16</v>
      </c>
      <c r="L407" t="s">
        <v>17</v>
      </c>
      <c r="M407">
        <v>37</v>
      </c>
      <c r="N407" s="3" t="str">
        <f t="shared" si="12"/>
        <v>Middle Age</v>
      </c>
      <c r="O407" t="s">
        <v>15</v>
      </c>
    </row>
    <row r="408" spans="1:15" x14ac:dyDescent="0.3">
      <c r="A408">
        <v>18012</v>
      </c>
      <c r="B408" s="10" t="s">
        <v>36</v>
      </c>
      <c r="C408" s="9" t="s">
        <v>38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tr">
        <f t="shared" si="13"/>
        <v>No</v>
      </c>
      <c r="K408" t="s">
        <v>16</v>
      </c>
      <c r="L408" t="s">
        <v>17</v>
      </c>
      <c r="M408">
        <v>41</v>
      </c>
      <c r="N408" s="3" t="str">
        <f t="shared" si="12"/>
        <v>Middle Age</v>
      </c>
      <c r="O408" t="s">
        <v>18</v>
      </c>
    </row>
    <row r="409" spans="1:15" x14ac:dyDescent="0.3">
      <c r="A409">
        <v>27582</v>
      </c>
      <c r="B409" s="9" t="s">
        <v>37</v>
      </c>
      <c r="C409" s="9" t="s">
        <v>38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tr">
        <f t="shared" si="13"/>
        <v>No</v>
      </c>
      <c r="K409" t="s">
        <v>16</v>
      </c>
      <c r="L409" t="s">
        <v>24</v>
      </c>
      <c r="M409">
        <v>36</v>
      </c>
      <c r="N409" s="3" t="str">
        <f t="shared" si="12"/>
        <v>Middle Age</v>
      </c>
      <c r="O409" t="s">
        <v>15</v>
      </c>
    </row>
    <row r="410" spans="1:15" x14ac:dyDescent="0.3">
      <c r="A410">
        <v>12744</v>
      </c>
      <c r="B410" s="9" t="s">
        <v>37</v>
      </c>
      <c r="C410" s="9" t="s">
        <v>38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tr">
        <f t="shared" si="13"/>
        <v>No</v>
      </c>
      <c r="K410" t="s">
        <v>16</v>
      </c>
      <c r="L410" t="s">
        <v>17</v>
      </c>
      <c r="M410">
        <v>33</v>
      </c>
      <c r="N410" s="3" t="str">
        <f t="shared" si="12"/>
        <v>Middle Age</v>
      </c>
      <c r="O410" t="s">
        <v>18</v>
      </c>
    </row>
    <row r="411" spans="1:15" x14ac:dyDescent="0.3">
      <c r="A411">
        <v>22821</v>
      </c>
      <c r="B411" s="10" t="s">
        <v>36</v>
      </c>
      <c r="C411" s="9" t="s">
        <v>38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tr">
        <f t="shared" si="13"/>
        <v>Yes</v>
      </c>
      <c r="K411" t="s">
        <v>16</v>
      </c>
      <c r="L411" t="s">
        <v>17</v>
      </c>
      <c r="M411">
        <v>52</v>
      </c>
      <c r="N411" s="3" t="str">
        <f t="shared" si="12"/>
        <v>Middle Age</v>
      </c>
      <c r="O411" t="s">
        <v>18</v>
      </c>
    </row>
    <row r="412" spans="1:15" x14ac:dyDescent="0.3">
      <c r="A412">
        <v>20171</v>
      </c>
      <c r="B412" s="10" t="s">
        <v>36</v>
      </c>
      <c r="C412" s="9" t="s">
        <v>38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tr">
        <f t="shared" si="13"/>
        <v>Yes</v>
      </c>
      <c r="K412" t="s">
        <v>16</v>
      </c>
      <c r="L412" t="s">
        <v>17</v>
      </c>
      <c r="M412">
        <v>46</v>
      </c>
      <c r="N412" s="3" t="str">
        <f t="shared" si="12"/>
        <v>Middle Age</v>
      </c>
      <c r="O412" t="s">
        <v>15</v>
      </c>
    </row>
    <row r="413" spans="1:15" x14ac:dyDescent="0.3">
      <c r="A413">
        <v>11116</v>
      </c>
      <c r="B413" s="10" t="s">
        <v>36</v>
      </c>
      <c r="C413" s="10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tr">
        <f t="shared" si="13"/>
        <v>Yes</v>
      </c>
      <c r="K413" t="s">
        <v>23</v>
      </c>
      <c r="L413" t="s">
        <v>24</v>
      </c>
      <c r="M413">
        <v>43</v>
      </c>
      <c r="N413" s="3" t="str">
        <f t="shared" si="12"/>
        <v>Middle Age</v>
      </c>
      <c r="O413" t="s">
        <v>18</v>
      </c>
    </row>
    <row r="414" spans="1:15" x14ac:dyDescent="0.3">
      <c r="A414">
        <v>20053</v>
      </c>
      <c r="B414" s="9" t="s">
        <v>37</v>
      </c>
      <c r="C414" s="10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tr">
        <f t="shared" si="13"/>
        <v>No</v>
      </c>
      <c r="K414" t="s">
        <v>16</v>
      </c>
      <c r="L414" t="s">
        <v>17</v>
      </c>
      <c r="M414">
        <v>34</v>
      </c>
      <c r="N414" s="3" t="str">
        <f t="shared" si="12"/>
        <v>Middle Age</v>
      </c>
      <c r="O414" t="s">
        <v>18</v>
      </c>
    </row>
    <row r="415" spans="1:15" x14ac:dyDescent="0.3">
      <c r="A415">
        <v>25266</v>
      </c>
      <c r="B415" s="9" t="s">
        <v>37</v>
      </c>
      <c r="C415" s="9" t="s">
        <v>38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tr">
        <f t="shared" si="13"/>
        <v>Yes</v>
      </c>
      <c r="K415" t="s">
        <v>23</v>
      </c>
      <c r="L415" t="s">
        <v>24</v>
      </c>
      <c r="M415">
        <v>67</v>
      </c>
      <c r="N415" s="3" t="str">
        <f t="shared" si="12"/>
        <v>Old</v>
      </c>
      <c r="O415" t="s">
        <v>18</v>
      </c>
    </row>
    <row r="416" spans="1:15" x14ac:dyDescent="0.3">
      <c r="A416">
        <v>17960</v>
      </c>
      <c r="B416" s="10" t="s">
        <v>36</v>
      </c>
      <c r="C416" s="9" t="s">
        <v>38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tr">
        <f t="shared" si="13"/>
        <v>No</v>
      </c>
      <c r="K416" t="s">
        <v>16</v>
      </c>
      <c r="L416" t="s">
        <v>17</v>
      </c>
      <c r="M416">
        <v>35</v>
      </c>
      <c r="N416" s="3" t="str">
        <f t="shared" si="12"/>
        <v>Middle Age</v>
      </c>
      <c r="O416" t="s">
        <v>15</v>
      </c>
    </row>
    <row r="417" spans="1:15" x14ac:dyDescent="0.3">
      <c r="A417">
        <v>13961</v>
      </c>
      <c r="B417" s="10" t="s">
        <v>36</v>
      </c>
      <c r="C417" s="9" t="s">
        <v>38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tr">
        <f t="shared" si="13"/>
        <v>Yes</v>
      </c>
      <c r="K417" t="s">
        <v>16</v>
      </c>
      <c r="L417" t="s">
        <v>24</v>
      </c>
      <c r="M417">
        <v>40</v>
      </c>
      <c r="N417" s="3" t="str">
        <f t="shared" si="12"/>
        <v>Middle Age</v>
      </c>
      <c r="O417" t="s">
        <v>18</v>
      </c>
    </row>
    <row r="418" spans="1:15" x14ac:dyDescent="0.3">
      <c r="A418">
        <v>11897</v>
      </c>
      <c r="B418" s="9" t="s">
        <v>37</v>
      </c>
      <c r="C418" s="10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tr">
        <f t="shared" si="13"/>
        <v>Yes</v>
      </c>
      <c r="K418" t="s">
        <v>16</v>
      </c>
      <c r="L418" t="s">
        <v>24</v>
      </c>
      <c r="M418">
        <v>37</v>
      </c>
      <c r="N418" s="3" t="str">
        <f t="shared" si="12"/>
        <v>Middle Age</v>
      </c>
      <c r="O418" t="s">
        <v>15</v>
      </c>
    </row>
    <row r="419" spans="1:15" x14ac:dyDescent="0.3">
      <c r="A419">
        <v>11139</v>
      </c>
      <c r="B419" s="9" t="s">
        <v>37</v>
      </c>
      <c r="C419" s="9" t="s">
        <v>38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tr">
        <f t="shared" si="13"/>
        <v>Yes</v>
      </c>
      <c r="K419" t="s">
        <v>23</v>
      </c>
      <c r="L419" t="s">
        <v>24</v>
      </c>
      <c r="M419">
        <v>67</v>
      </c>
      <c r="N419" s="3" t="str">
        <f t="shared" si="12"/>
        <v>Old</v>
      </c>
      <c r="O419" t="s">
        <v>18</v>
      </c>
    </row>
    <row r="420" spans="1:15" x14ac:dyDescent="0.3">
      <c r="A420">
        <v>11576</v>
      </c>
      <c r="B420" s="10" t="s">
        <v>36</v>
      </c>
      <c r="C420" s="1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tr">
        <f t="shared" si="13"/>
        <v>Yes</v>
      </c>
      <c r="K420" t="s">
        <v>16</v>
      </c>
      <c r="L420" t="s">
        <v>17</v>
      </c>
      <c r="M420">
        <v>41</v>
      </c>
      <c r="N420" s="3" t="str">
        <f t="shared" si="12"/>
        <v>Middle Age</v>
      </c>
      <c r="O420" t="s">
        <v>15</v>
      </c>
    </row>
    <row r="421" spans="1:15" x14ac:dyDescent="0.3">
      <c r="A421">
        <v>19255</v>
      </c>
      <c r="B421" s="9" t="s">
        <v>37</v>
      </c>
      <c r="C421" s="10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tr">
        <f t="shared" si="13"/>
        <v>Yes</v>
      </c>
      <c r="K421" t="s">
        <v>16</v>
      </c>
      <c r="L421" t="s">
        <v>17</v>
      </c>
      <c r="M421">
        <v>51</v>
      </c>
      <c r="N421" s="3" t="str">
        <f t="shared" si="12"/>
        <v>Middle Age</v>
      </c>
      <c r="O421" t="s">
        <v>15</v>
      </c>
    </row>
    <row r="422" spans="1:15" x14ac:dyDescent="0.3">
      <c r="A422">
        <v>18153</v>
      </c>
      <c r="B422" s="10" t="s">
        <v>36</v>
      </c>
      <c r="C422" s="9" t="s">
        <v>38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tr">
        <f t="shared" si="13"/>
        <v>Yes</v>
      </c>
      <c r="K422" s="3" t="s">
        <v>46</v>
      </c>
      <c r="L422" t="s">
        <v>17</v>
      </c>
      <c r="M422">
        <v>59</v>
      </c>
      <c r="N422" s="3" t="str">
        <f t="shared" si="12"/>
        <v>Old</v>
      </c>
      <c r="O422" t="s">
        <v>18</v>
      </c>
    </row>
    <row r="423" spans="1:15" x14ac:dyDescent="0.3">
      <c r="A423">
        <v>14547</v>
      </c>
      <c r="B423" s="10" t="s">
        <v>36</v>
      </c>
      <c r="C423" s="10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tr">
        <f t="shared" si="13"/>
        <v>No</v>
      </c>
      <c r="K423" t="s">
        <v>26</v>
      </c>
      <c r="L423" t="s">
        <v>17</v>
      </c>
      <c r="M423">
        <v>51</v>
      </c>
      <c r="N423" s="3" t="str">
        <f t="shared" si="12"/>
        <v>Middle Age</v>
      </c>
      <c r="O423" t="s">
        <v>18</v>
      </c>
    </row>
    <row r="424" spans="1:15" x14ac:dyDescent="0.3">
      <c r="A424">
        <v>24901</v>
      </c>
      <c r="B424" s="9" t="s">
        <v>37</v>
      </c>
      <c r="C424" s="10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tr">
        <f t="shared" si="13"/>
        <v>Yes</v>
      </c>
      <c r="K424" s="3" t="s">
        <v>46</v>
      </c>
      <c r="L424" t="s">
        <v>24</v>
      </c>
      <c r="M424">
        <v>32</v>
      </c>
      <c r="N424" s="3" t="str">
        <f t="shared" si="12"/>
        <v>Middle Age</v>
      </c>
      <c r="O424" t="s">
        <v>15</v>
      </c>
    </row>
    <row r="425" spans="1:15" x14ac:dyDescent="0.3">
      <c r="A425">
        <v>27169</v>
      </c>
      <c r="B425" s="9" t="s">
        <v>37</v>
      </c>
      <c r="C425" s="10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tr">
        <f t="shared" si="13"/>
        <v>Yes</v>
      </c>
      <c r="K425" t="s">
        <v>22</v>
      </c>
      <c r="L425" t="s">
        <v>17</v>
      </c>
      <c r="M425">
        <v>34</v>
      </c>
      <c r="N425" s="3" t="str">
        <f t="shared" si="12"/>
        <v>Middle Age</v>
      </c>
      <c r="O425" t="s">
        <v>15</v>
      </c>
    </row>
    <row r="426" spans="1:15" x14ac:dyDescent="0.3">
      <c r="A426">
        <v>14805</v>
      </c>
      <c r="B426" s="9" t="s">
        <v>37</v>
      </c>
      <c r="C426" s="9" t="s">
        <v>38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tr">
        <f t="shared" si="13"/>
        <v>Yes</v>
      </c>
      <c r="K426" t="s">
        <v>16</v>
      </c>
      <c r="L426" t="s">
        <v>17</v>
      </c>
      <c r="M426">
        <v>43</v>
      </c>
      <c r="N426" s="3" t="str">
        <f t="shared" si="12"/>
        <v>Middle Age</v>
      </c>
      <c r="O426" t="s">
        <v>18</v>
      </c>
    </row>
    <row r="427" spans="1:15" x14ac:dyDescent="0.3">
      <c r="A427">
        <v>15822</v>
      </c>
      <c r="B427" s="10" t="s">
        <v>36</v>
      </c>
      <c r="C427" s="10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tr">
        <f t="shared" si="13"/>
        <v>Yes</v>
      </c>
      <c r="K427" t="s">
        <v>16</v>
      </c>
      <c r="L427" t="s">
        <v>24</v>
      </c>
      <c r="M427">
        <v>67</v>
      </c>
      <c r="N427" s="3" t="str">
        <f t="shared" si="12"/>
        <v>Old</v>
      </c>
      <c r="O427" t="s">
        <v>18</v>
      </c>
    </row>
    <row r="428" spans="1:15" x14ac:dyDescent="0.3">
      <c r="A428">
        <v>19389</v>
      </c>
      <c r="B428" s="9" t="s">
        <v>37</v>
      </c>
      <c r="C428" s="10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tr">
        <f t="shared" si="13"/>
        <v>Yes</v>
      </c>
      <c r="K428" t="s">
        <v>22</v>
      </c>
      <c r="L428" t="s">
        <v>17</v>
      </c>
      <c r="M428">
        <v>28</v>
      </c>
      <c r="N428" s="3" t="str">
        <f t="shared" si="12"/>
        <v>Adolescent</v>
      </c>
      <c r="O428" t="s">
        <v>18</v>
      </c>
    </row>
    <row r="429" spans="1:15" x14ac:dyDescent="0.3">
      <c r="A429">
        <v>17048</v>
      </c>
      <c r="B429" s="9" t="s">
        <v>37</v>
      </c>
      <c r="C429" s="9" t="s">
        <v>38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tr">
        <f t="shared" si="13"/>
        <v>No</v>
      </c>
      <c r="K429" t="s">
        <v>16</v>
      </c>
      <c r="L429" t="s">
        <v>24</v>
      </c>
      <c r="M429">
        <v>36</v>
      </c>
      <c r="N429" s="3" t="str">
        <f t="shared" si="12"/>
        <v>Middle Age</v>
      </c>
      <c r="O429" t="s">
        <v>15</v>
      </c>
    </row>
    <row r="430" spans="1:15" x14ac:dyDescent="0.3">
      <c r="A430">
        <v>22204</v>
      </c>
      <c r="B430" s="10" t="s">
        <v>36</v>
      </c>
      <c r="C430" s="1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tr">
        <f t="shared" si="13"/>
        <v>Yes</v>
      </c>
      <c r="K430" t="s">
        <v>22</v>
      </c>
      <c r="L430" t="s">
        <v>24</v>
      </c>
      <c r="M430">
        <v>48</v>
      </c>
      <c r="N430" s="3" t="str">
        <f t="shared" si="12"/>
        <v>Middle Age</v>
      </c>
      <c r="O430" t="s">
        <v>18</v>
      </c>
    </row>
    <row r="431" spans="1:15" x14ac:dyDescent="0.3">
      <c r="A431">
        <v>12718</v>
      </c>
      <c r="B431" s="9" t="s">
        <v>37</v>
      </c>
      <c r="C431" s="9" t="s">
        <v>38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tr">
        <f t="shared" si="13"/>
        <v>Yes</v>
      </c>
      <c r="K431" t="s">
        <v>22</v>
      </c>
      <c r="L431" t="s">
        <v>17</v>
      </c>
      <c r="M431">
        <v>31</v>
      </c>
      <c r="N431" s="3" t="str">
        <f t="shared" si="12"/>
        <v>Middle Age</v>
      </c>
      <c r="O431" t="s">
        <v>18</v>
      </c>
    </row>
    <row r="432" spans="1:15" x14ac:dyDescent="0.3">
      <c r="A432">
        <v>15019</v>
      </c>
      <c r="B432" s="9" t="s">
        <v>37</v>
      </c>
      <c r="C432" s="9" t="s">
        <v>38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tr">
        <f t="shared" si="13"/>
        <v>Yes</v>
      </c>
      <c r="K432" t="s">
        <v>23</v>
      </c>
      <c r="L432" t="s">
        <v>24</v>
      </c>
      <c r="M432">
        <v>55</v>
      </c>
      <c r="N432" s="3" t="str">
        <f t="shared" si="12"/>
        <v>Old</v>
      </c>
      <c r="O432" t="s">
        <v>18</v>
      </c>
    </row>
    <row r="433" spans="1:15" x14ac:dyDescent="0.3">
      <c r="A433">
        <v>28488</v>
      </c>
      <c r="B433" s="9" t="s">
        <v>37</v>
      </c>
      <c r="C433" s="10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tr">
        <f t="shared" si="13"/>
        <v>No</v>
      </c>
      <c r="K433" t="s">
        <v>16</v>
      </c>
      <c r="L433" t="s">
        <v>24</v>
      </c>
      <c r="M433">
        <v>28</v>
      </c>
      <c r="N433" s="3" t="str">
        <f t="shared" si="12"/>
        <v>Adolescent</v>
      </c>
      <c r="O433" t="s">
        <v>15</v>
      </c>
    </row>
    <row r="434" spans="1:15" x14ac:dyDescent="0.3">
      <c r="A434">
        <v>21891</v>
      </c>
      <c r="B434" s="10" t="s">
        <v>36</v>
      </c>
      <c r="C434" s="9" t="s">
        <v>38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tr">
        <f t="shared" si="13"/>
        <v>Yes</v>
      </c>
      <c r="K434" s="3" t="s">
        <v>46</v>
      </c>
      <c r="L434" t="s">
        <v>24</v>
      </c>
      <c r="M434">
        <v>34</v>
      </c>
      <c r="N434" s="3" t="str">
        <f t="shared" si="12"/>
        <v>Middle Age</v>
      </c>
      <c r="O434" t="s">
        <v>15</v>
      </c>
    </row>
    <row r="435" spans="1:15" x14ac:dyDescent="0.3">
      <c r="A435">
        <v>27814</v>
      </c>
      <c r="B435" s="9" t="s">
        <v>37</v>
      </c>
      <c r="C435" s="9" t="s">
        <v>38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tr">
        <f t="shared" si="13"/>
        <v>Yes</v>
      </c>
      <c r="K435" t="s">
        <v>16</v>
      </c>
      <c r="L435" t="s">
        <v>17</v>
      </c>
      <c r="M435">
        <v>26</v>
      </c>
      <c r="N435" s="3" t="str">
        <f t="shared" si="12"/>
        <v>Adolescent</v>
      </c>
      <c r="O435" t="s">
        <v>18</v>
      </c>
    </row>
    <row r="436" spans="1:15" x14ac:dyDescent="0.3">
      <c r="A436">
        <v>22175</v>
      </c>
      <c r="B436" s="10" t="s">
        <v>36</v>
      </c>
      <c r="C436" s="9" t="s">
        <v>38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tr">
        <f t="shared" si="13"/>
        <v>Yes</v>
      </c>
      <c r="K436" t="s">
        <v>23</v>
      </c>
      <c r="L436" t="s">
        <v>24</v>
      </c>
      <c r="M436">
        <v>53</v>
      </c>
      <c r="N436" s="3" t="str">
        <f t="shared" si="12"/>
        <v>Middle Age</v>
      </c>
      <c r="O436" t="s">
        <v>15</v>
      </c>
    </row>
    <row r="437" spans="1:15" x14ac:dyDescent="0.3">
      <c r="A437">
        <v>29447</v>
      </c>
      <c r="B437" s="9" t="s">
        <v>37</v>
      </c>
      <c r="C437" s="9" t="s">
        <v>38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tr">
        <f t="shared" si="13"/>
        <v>Yes</v>
      </c>
      <c r="K437" t="s">
        <v>22</v>
      </c>
      <c r="L437" t="s">
        <v>17</v>
      </c>
      <c r="M437">
        <v>68</v>
      </c>
      <c r="N437" s="3" t="str">
        <f t="shared" si="12"/>
        <v>Old</v>
      </c>
      <c r="O437" t="s">
        <v>18</v>
      </c>
    </row>
    <row r="438" spans="1:15" x14ac:dyDescent="0.3">
      <c r="A438">
        <v>19784</v>
      </c>
      <c r="B438" s="10" t="s">
        <v>36</v>
      </c>
      <c r="C438" s="9" t="s">
        <v>38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tr">
        <f t="shared" si="13"/>
        <v>Yes</v>
      </c>
      <c r="K438" t="s">
        <v>23</v>
      </c>
      <c r="L438" t="s">
        <v>24</v>
      </c>
      <c r="M438">
        <v>50</v>
      </c>
      <c r="N438" s="3" t="str">
        <f t="shared" si="12"/>
        <v>Middle Age</v>
      </c>
      <c r="O438" t="s">
        <v>15</v>
      </c>
    </row>
    <row r="439" spans="1:15" x14ac:dyDescent="0.3">
      <c r="A439">
        <v>27824</v>
      </c>
      <c r="B439" s="9" t="s">
        <v>37</v>
      </c>
      <c r="C439" s="9" t="s">
        <v>38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tr">
        <f t="shared" si="13"/>
        <v>Yes</v>
      </c>
      <c r="K439" t="s">
        <v>16</v>
      </c>
      <c r="L439" t="s">
        <v>17</v>
      </c>
      <c r="M439">
        <v>28</v>
      </c>
      <c r="N439" s="3" t="str">
        <f t="shared" si="12"/>
        <v>Adolescent</v>
      </c>
      <c r="O439" t="s">
        <v>15</v>
      </c>
    </row>
    <row r="440" spans="1:15" x14ac:dyDescent="0.3">
      <c r="A440">
        <v>24093</v>
      </c>
      <c r="B440" s="9" t="s">
        <v>37</v>
      </c>
      <c r="C440" s="9" t="s">
        <v>38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tr">
        <f t="shared" si="13"/>
        <v>No</v>
      </c>
      <c r="K440" t="s">
        <v>16</v>
      </c>
      <c r="L440" t="s">
        <v>17</v>
      </c>
      <c r="M440">
        <v>40</v>
      </c>
      <c r="N440" s="3" t="str">
        <f t="shared" si="12"/>
        <v>Middle Age</v>
      </c>
      <c r="O440" t="s">
        <v>15</v>
      </c>
    </row>
    <row r="441" spans="1:15" x14ac:dyDescent="0.3">
      <c r="A441">
        <v>19618</v>
      </c>
      <c r="B441" s="10" t="s">
        <v>36</v>
      </c>
      <c r="C441" s="10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tr">
        <f t="shared" si="13"/>
        <v>Yes</v>
      </c>
      <c r="K441" t="s">
        <v>16</v>
      </c>
      <c r="L441" t="s">
        <v>24</v>
      </c>
      <c r="M441">
        <v>44</v>
      </c>
      <c r="N441" s="3" t="str">
        <f t="shared" si="12"/>
        <v>Middle Age</v>
      </c>
      <c r="O441" t="s">
        <v>18</v>
      </c>
    </row>
    <row r="442" spans="1:15" x14ac:dyDescent="0.3">
      <c r="A442">
        <v>21561</v>
      </c>
      <c r="B442" s="9" t="s">
        <v>37</v>
      </c>
      <c r="C442" s="10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tr">
        <f t="shared" si="13"/>
        <v>Yes</v>
      </c>
      <c r="K442" s="3" t="s">
        <v>46</v>
      </c>
      <c r="L442" t="s">
        <v>24</v>
      </c>
      <c r="M442">
        <v>34</v>
      </c>
      <c r="N442" s="3" t="str">
        <f t="shared" si="12"/>
        <v>Middle Age</v>
      </c>
      <c r="O442" t="s">
        <v>15</v>
      </c>
    </row>
    <row r="443" spans="1:15" x14ac:dyDescent="0.3">
      <c r="A443">
        <v>11061</v>
      </c>
      <c r="B443" s="10" t="s">
        <v>36</v>
      </c>
      <c r="C443" s="10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tr">
        <f t="shared" si="13"/>
        <v>Yes</v>
      </c>
      <c r="K443" t="s">
        <v>23</v>
      </c>
      <c r="L443" t="s">
        <v>24</v>
      </c>
      <c r="M443">
        <v>52</v>
      </c>
      <c r="N443" s="3" t="str">
        <f t="shared" si="12"/>
        <v>Middle Age</v>
      </c>
      <c r="O443" t="s">
        <v>15</v>
      </c>
    </row>
    <row r="444" spans="1:15" x14ac:dyDescent="0.3">
      <c r="A444">
        <v>26651</v>
      </c>
      <c r="B444" s="9" t="s">
        <v>37</v>
      </c>
      <c r="C444" s="10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tr">
        <f t="shared" si="13"/>
        <v>No</v>
      </c>
      <c r="K444" t="s">
        <v>16</v>
      </c>
      <c r="L444" t="s">
        <v>24</v>
      </c>
      <c r="M444">
        <v>36</v>
      </c>
      <c r="N444" s="3" t="str">
        <f t="shared" si="12"/>
        <v>Middle Age</v>
      </c>
      <c r="O444" t="s">
        <v>15</v>
      </c>
    </row>
    <row r="445" spans="1:15" x14ac:dyDescent="0.3">
      <c r="A445">
        <v>21108</v>
      </c>
      <c r="B445" s="10" t="s">
        <v>36</v>
      </c>
      <c r="C445" s="9" t="s">
        <v>38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tr">
        <f t="shared" si="13"/>
        <v>Yes</v>
      </c>
      <c r="K445" t="s">
        <v>16</v>
      </c>
      <c r="L445" t="s">
        <v>17</v>
      </c>
      <c r="M445">
        <v>43</v>
      </c>
      <c r="N445" s="3" t="str">
        <f t="shared" si="12"/>
        <v>Middle Age</v>
      </c>
      <c r="O445" t="s">
        <v>15</v>
      </c>
    </row>
    <row r="446" spans="1:15" x14ac:dyDescent="0.3">
      <c r="A446">
        <v>12731</v>
      </c>
      <c r="B446" s="9" t="s">
        <v>37</v>
      </c>
      <c r="C446" s="10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tr">
        <f t="shared" si="13"/>
        <v>Yes</v>
      </c>
      <c r="K446" t="s">
        <v>26</v>
      </c>
      <c r="L446" t="s">
        <v>17</v>
      </c>
      <c r="M446">
        <v>32</v>
      </c>
      <c r="N446" s="3" t="str">
        <f t="shared" si="12"/>
        <v>Middle Age</v>
      </c>
      <c r="O446" t="s">
        <v>18</v>
      </c>
    </row>
    <row r="447" spans="1:15" x14ac:dyDescent="0.3">
      <c r="A447">
        <v>25307</v>
      </c>
      <c r="B447" s="10" t="s">
        <v>36</v>
      </c>
      <c r="C447" s="9" t="s">
        <v>38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tr">
        <f t="shared" si="13"/>
        <v>Yes</v>
      </c>
      <c r="K447" t="s">
        <v>26</v>
      </c>
      <c r="L447" t="s">
        <v>17</v>
      </c>
      <c r="M447">
        <v>32</v>
      </c>
      <c r="N447" s="3" t="str">
        <f t="shared" si="12"/>
        <v>Middle Age</v>
      </c>
      <c r="O447" t="s">
        <v>15</v>
      </c>
    </row>
    <row r="448" spans="1:15" x14ac:dyDescent="0.3">
      <c r="A448">
        <v>14278</v>
      </c>
      <c r="B448" s="10" t="s">
        <v>36</v>
      </c>
      <c r="C448" s="9" t="s">
        <v>38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tr">
        <f t="shared" si="13"/>
        <v>Yes</v>
      </c>
      <c r="K448" s="3" t="s">
        <v>46</v>
      </c>
      <c r="L448" t="s">
        <v>24</v>
      </c>
      <c r="M448">
        <v>48</v>
      </c>
      <c r="N448" s="3" t="str">
        <f t="shared" si="12"/>
        <v>Middle Age</v>
      </c>
      <c r="O448" t="s">
        <v>18</v>
      </c>
    </row>
    <row r="449" spans="1:15" x14ac:dyDescent="0.3">
      <c r="A449">
        <v>20711</v>
      </c>
      <c r="B449" s="10" t="s">
        <v>36</v>
      </c>
      <c r="C449" s="9" t="s">
        <v>38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tr">
        <f t="shared" si="13"/>
        <v>No</v>
      </c>
      <c r="K449" t="s">
        <v>26</v>
      </c>
      <c r="L449" t="s">
        <v>17</v>
      </c>
      <c r="M449">
        <v>32</v>
      </c>
      <c r="N449" s="3" t="str">
        <f t="shared" si="12"/>
        <v>Middle Age</v>
      </c>
      <c r="O449" t="s">
        <v>15</v>
      </c>
    </row>
    <row r="450" spans="1:15" x14ac:dyDescent="0.3">
      <c r="A450">
        <v>11383</v>
      </c>
      <c r="B450" s="10" t="s">
        <v>36</v>
      </c>
      <c r="C450" s="9" t="s">
        <v>38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tr">
        <f t="shared" si="13"/>
        <v>No</v>
      </c>
      <c r="K450" t="s">
        <v>16</v>
      </c>
      <c r="L450" t="s">
        <v>17</v>
      </c>
      <c r="M450">
        <v>46</v>
      </c>
      <c r="N450" s="3" t="str">
        <f t="shared" ref="N450:N513" si="14">IF(M450&lt;31,"Adolescent",IF(AND(M450&gt;=31,M450&lt;55),"Middle Age",IF(M450&gt;=55,"Old","Invalid")))</f>
        <v>Middle Age</v>
      </c>
      <c r="O450" t="s">
        <v>18</v>
      </c>
    </row>
    <row r="451" spans="1:15" x14ac:dyDescent="0.3">
      <c r="A451">
        <v>12497</v>
      </c>
      <c r="B451" s="10" t="s">
        <v>36</v>
      </c>
      <c r="C451" s="9" t="s">
        <v>38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tr">
        <f t="shared" ref="J451:J514" si="15">IF(I451=0,"No",IF(I451&gt;0,"Yes","Unknown"))</f>
        <v>No</v>
      </c>
      <c r="K451" t="s">
        <v>16</v>
      </c>
      <c r="L451" t="s">
        <v>17</v>
      </c>
      <c r="M451">
        <v>42</v>
      </c>
      <c r="N451" s="3" t="str">
        <f t="shared" si="14"/>
        <v>Middle Age</v>
      </c>
      <c r="O451" t="s">
        <v>18</v>
      </c>
    </row>
    <row r="452" spans="1:15" x14ac:dyDescent="0.3">
      <c r="A452">
        <v>16559</v>
      </c>
      <c r="B452" s="9" t="s">
        <v>37</v>
      </c>
      <c r="C452" s="9" t="s">
        <v>38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tr">
        <f t="shared" si="15"/>
        <v>No</v>
      </c>
      <c r="K452" t="s">
        <v>16</v>
      </c>
      <c r="L452" t="s">
        <v>17</v>
      </c>
      <c r="M452">
        <v>36</v>
      </c>
      <c r="N452" s="3" t="str">
        <f t="shared" si="14"/>
        <v>Middle Age</v>
      </c>
      <c r="O452" t="s">
        <v>15</v>
      </c>
    </row>
    <row r="453" spans="1:15" x14ac:dyDescent="0.3">
      <c r="A453">
        <v>11585</v>
      </c>
      <c r="B453" s="10" t="s">
        <v>36</v>
      </c>
      <c r="C453" s="9" t="s">
        <v>38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tr">
        <f t="shared" si="15"/>
        <v>No</v>
      </c>
      <c r="K453" t="s">
        <v>16</v>
      </c>
      <c r="L453" t="s">
        <v>17</v>
      </c>
      <c r="M453">
        <v>41</v>
      </c>
      <c r="N453" s="3" t="str">
        <f t="shared" si="14"/>
        <v>Middle Age</v>
      </c>
      <c r="O453" t="s">
        <v>18</v>
      </c>
    </row>
    <row r="454" spans="1:15" x14ac:dyDescent="0.3">
      <c r="A454">
        <v>20277</v>
      </c>
      <c r="B454" s="10" t="s">
        <v>36</v>
      </c>
      <c r="C454" s="9" t="s">
        <v>38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tr">
        <f t="shared" si="15"/>
        <v>Yes</v>
      </c>
      <c r="K454" t="s">
        <v>16</v>
      </c>
      <c r="L454" t="s">
        <v>24</v>
      </c>
      <c r="M454">
        <v>69</v>
      </c>
      <c r="N454" s="3" t="str">
        <f t="shared" si="14"/>
        <v>Old</v>
      </c>
      <c r="O454" t="s">
        <v>18</v>
      </c>
    </row>
    <row r="455" spans="1:15" x14ac:dyDescent="0.3">
      <c r="A455">
        <v>26765</v>
      </c>
      <c r="B455" s="9" t="s">
        <v>37</v>
      </c>
      <c r="C455" s="9" t="s">
        <v>38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tr">
        <f t="shared" si="15"/>
        <v>Yes</v>
      </c>
      <c r="K455" t="s">
        <v>23</v>
      </c>
      <c r="L455" t="s">
        <v>24</v>
      </c>
      <c r="M455">
        <v>45</v>
      </c>
      <c r="N455" s="3" t="str">
        <f t="shared" si="14"/>
        <v>Middle Age</v>
      </c>
      <c r="O455" t="s">
        <v>18</v>
      </c>
    </row>
    <row r="456" spans="1:15" x14ac:dyDescent="0.3">
      <c r="A456">
        <v>12389</v>
      </c>
      <c r="B456" s="9" t="s">
        <v>37</v>
      </c>
      <c r="C456" s="10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tr">
        <f t="shared" si="15"/>
        <v>Yes</v>
      </c>
      <c r="K456" t="s">
        <v>22</v>
      </c>
      <c r="L456" t="s">
        <v>17</v>
      </c>
      <c r="M456">
        <v>34</v>
      </c>
      <c r="N456" s="3" t="str">
        <f t="shared" si="14"/>
        <v>Middle Age</v>
      </c>
      <c r="O456" t="s">
        <v>18</v>
      </c>
    </row>
    <row r="457" spans="1:15" x14ac:dyDescent="0.3">
      <c r="A457">
        <v>13585</v>
      </c>
      <c r="B457" s="10" t="s">
        <v>36</v>
      </c>
      <c r="C457" s="9" t="s">
        <v>38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tr">
        <f t="shared" si="15"/>
        <v>Yes</v>
      </c>
      <c r="K457" t="s">
        <v>22</v>
      </c>
      <c r="L457" t="s">
        <v>17</v>
      </c>
      <c r="M457">
        <v>53</v>
      </c>
      <c r="N457" s="3" t="str">
        <f t="shared" si="14"/>
        <v>Middle Age</v>
      </c>
      <c r="O457" t="s">
        <v>15</v>
      </c>
    </row>
    <row r="458" spans="1:15" x14ac:dyDescent="0.3">
      <c r="A458">
        <v>26385</v>
      </c>
      <c r="B458" s="9" t="s">
        <v>37</v>
      </c>
      <c r="C458" s="10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tr">
        <f t="shared" si="15"/>
        <v>Yes</v>
      </c>
      <c r="K458" t="s">
        <v>23</v>
      </c>
      <c r="L458" t="s">
        <v>17</v>
      </c>
      <c r="M458">
        <v>50</v>
      </c>
      <c r="N458" s="3" t="str">
        <f t="shared" si="14"/>
        <v>Middle Age</v>
      </c>
      <c r="O458" t="s">
        <v>18</v>
      </c>
    </row>
    <row r="459" spans="1:15" x14ac:dyDescent="0.3">
      <c r="A459">
        <v>12236</v>
      </c>
      <c r="B459" s="10" t="s">
        <v>36</v>
      </c>
      <c r="C459" s="9" t="s">
        <v>38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tr">
        <f t="shared" si="15"/>
        <v>No</v>
      </c>
      <c r="K459" t="s">
        <v>16</v>
      </c>
      <c r="L459" t="s">
        <v>17</v>
      </c>
      <c r="M459">
        <v>65</v>
      </c>
      <c r="N459" s="3" t="str">
        <f t="shared" si="14"/>
        <v>Old</v>
      </c>
      <c r="O459" t="s">
        <v>18</v>
      </c>
    </row>
    <row r="460" spans="1:15" x14ac:dyDescent="0.3">
      <c r="A460">
        <v>21560</v>
      </c>
      <c r="B460" s="10" t="s">
        <v>36</v>
      </c>
      <c r="C460" s="1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tr">
        <f t="shared" si="15"/>
        <v>Yes</v>
      </c>
      <c r="K460" s="3" t="s">
        <v>46</v>
      </c>
      <c r="L460" t="s">
        <v>24</v>
      </c>
      <c r="M460">
        <v>32</v>
      </c>
      <c r="N460" s="3" t="str">
        <f t="shared" si="14"/>
        <v>Middle Age</v>
      </c>
      <c r="O460" t="s">
        <v>15</v>
      </c>
    </row>
    <row r="461" spans="1:15" x14ac:dyDescent="0.3">
      <c r="A461">
        <v>21554</v>
      </c>
      <c r="B461" s="9" t="s">
        <v>37</v>
      </c>
      <c r="C461" s="9" t="s">
        <v>38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tr">
        <f t="shared" si="15"/>
        <v>Yes</v>
      </c>
      <c r="K461" s="3" t="s">
        <v>46</v>
      </c>
      <c r="L461" t="s">
        <v>24</v>
      </c>
      <c r="M461">
        <v>33</v>
      </c>
      <c r="N461" s="3" t="str">
        <f t="shared" si="14"/>
        <v>Middle Age</v>
      </c>
      <c r="O461" t="s">
        <v>18</v>
      </c>
    </row>
    <row r="462" spans="1:15" x14ac:dyDescent="0.3">
      <c r="A462">
        <v>13662</v>
      </c>
      <c r="B462" s="9" t="s">
        <v>37</v>
      </c>
      <c r="C462" s="10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tr">
        <f t="shared" si="15"/>
        <v>Yes</v>
      </c>
      <c r="K462" t="s">
        <v>26</v>
      </c>
      <c r="L462" t="s">
        <v>17</v>
      </c>
      <c r="M462">
        <v>31</v>
      </c>
      <c r="N462" s="3" t="str">
        <f t="shared" si="14"/>
        <v>Middle Age</v>
      </c>
      <c r="O462" t="s">
        <v>15</v>
      </c>
    </row>
    <row r="463" spans="1:15" x14ac:dyDescent="0.3">
      <c r="A463">
        <v>13089</v>
      </c>
      <c r="B463" s="10" t="s">
        <v>36</v>
      </c>
      <c r="C463" s="9" t="s">
        <v>38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tr">
        <f t="shared" si="15"/>
        <v>Yes</v>
      </c>
      <c r="K463" t="s">
        <v>16</v>
      </c>
      <c r="L463" t="s">
        <v>24</v>
      </c>
      <c r="M463">
        <v>46</v>
      </c>
      <c r="N463" s="3" t="str">
        <f t="shared" si="14"/>
        <v>Middle Age</v>
      </c>
      <c r="O463" t="s">
        <v>15</v>
      </c>
    </row>
    <row r="464" spans="1:15" x14ac:dyDescent="0.3">
      <c r="A464">
        <v>14791</v>
      </c>
      <c r="B464" s="10" t="s">
        <v>36</v>
      </c>
      <c r="C464" s="9" t="s">
        <v>38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tr">
        <f t="shared" si="15"/>
        <v>No</v>
      </c>
      <c r="K464" t="s">
        <v>16</v>
      </c>
      <c r="L464" t="s">
        <v>17</v>
      </c>
      <c r="M464">
        <v>39</v>
      </c>
      <c r="N464" s="3" t="str">
        <f t="shared" si="14"/>
        <v>Middle Age</v>
      </c>
      <c r="O464" t="s">
        <v>15</v>
      </c>
    </row>
    <row r="465" spans="1:15" x14ac:dyDescent="0.3">
      <c r="A465">
        <v>19331</v>
      </c>
      <c r="B465" s="9" t="s">
        <v>37</v>
      </c>
      <c r="C465" s="10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tr">
        <f t="shared" si="15"/>
        <v>Yes</v>
      </c>
      <c r="K465" t="s">
        <v>16</v>
      </c>
      <c r="L465" t="s">
        <v>17</v>
      </c>
      <c r="M465">
        <v>40</v>
      </c>
      <c r="N465" s="3" t="str">
        <f t="shared" si="14"/>
        <v>Middle Age</v>
      </c>
      <c r="O465" t="s">
        <v>18</v>
      </c>
    </row>
    <row r="466" spans="1:15" x14ac:dyDescent="0.3">
      <c r="A466">
        <v>17754</v>
      </c>
      <c r="B466" s="9" t="s">
        <v>37</v>
      </c>
      <c r="C466" s="9" t="s">
        <v>38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tr">
        <f t="shared" si="15"/>
        <v>No</v>
      </c>
      <c r="K466" t="s">
        <v>16</v>
      </c>
      <c r="L466" t="s">
        <v>17</v>
      </c>
      <c r="M466">
        <v>46</v>
      </c>
      <c r="N466" s="3" t="str">
        <f t="shared" si="14"/>
        <v>Middle Age</v>
      </c>
      <c r="O466" t="s">
        <v>15</v>
      </c>
    </row>
    <row r="467" spans="1:15" x14ac:dyDescent="0.3">
      <c r="A467">
        <v>11149</v>
      </c>
      <c r="B467" s="10" t="s">
        <v>36</v>
      </c>
      <c r="C467" s="10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tr">
        <f t="shared" si="15"/>
        <v>Yes</v>
      </c>
      <c r="K467" t="s">
        <v>16</v>
      </c>
      <c r="L467" t="s">
        <v>24</v>
      </c>
      <c r="M467">
        <v>65</v>
      </c>
      <c r="N467" s="3" t="str">
        <f t="shared" si="14"/>
        <v>Old</v>
      </c>
      <c r="O467" t="s">
        <v>18</v>
      </c>
    </row>
    <row r="468" spans="1:15" x14ac:dyDescent="0.3">
      <c r="A468">
        <v>16549</v>
      </c>
      <c r="B468" s="9" t="s">
        <v>37</v>
      </c>
      <c r="C468" s="9" t="s">
        <v>38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tr">
        <f t="shared" si="15"/>
        <v>No</v>
      </c>
      <c r="K468" t="s">
        <v>16</v>
      </c>
      <c r="L468" t="s">
        <v>17</v>
      </c>
      <c r="M468">
        <v>47</v>
      </c>
      <c r="N468" s="3" t="str">
        <f t="shared" si="14"/>
        <v>Middle Age</v>
      </c>
      <c r="O468" t="s">
        <v>15</v>
      </c>
    </row>
    <row r="469" spans="1:15" x14ac:dyDescent="0.3">
      <c r="A469">
        <v>24305</v>
      </c>
      <c r="B469" s="9" t="s">
        <v>37</v>
      </c>
      <c r="C469" s="10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tr">
        <f t="shared" si="15"/>
        <v>Yes</v>
      </c>
      <c r="K469" t="s">
        <v>16</v>
      </c>
      <c r="L469" t="s">
        <v>24</v>
      </c>
      <c r="M469">
        <v>46</v>
      </c>
      <c r="N469" s="3" t="str">
        <f t="shared" si="14"/>
        <v>Middle Age</v>
      </c>
      <c r="O469" t="s">
        <v>15</v>
      </c>
    </row>
    <row r="470" spans="1:15" x14ac:dyDescent="0.3">
      <c r="A470">
        <v>18253</v>
      </c>
      <c r="B470" s="10" t="s">
        <v>36</v>
      </c>
      <c r="C470" s="9" t="s">
        <v>38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tr">
        <f t="shared" si="15"/>
        <v>Yes</v>
      </c>
      <c r="K470" t="s">
        <v>16</v>
      </c>
      <c r="L470" t="s">
        <v>24</v>
      </c>
      <c r="M470">
        <v>40</v>
      </c>
      <c r="N470" s="3" t="str">
        <f t="shared" si="14"/>
        <v>Middle Age</v>
      </c>
      <c r="O470" t="s">
        <v>18</v>
      </c>
    </row>
    <row r="471" spans="1:15" x14ac:dyDescent="0.3">
      <c r="A471">
        <v>20147</v>
      </c>
      <c r="B471" s="10" t="s">
        <v>36</v>
      </c>
      <c r="C471" s="9" t="s">
        <v>38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tr">
        <f t="shared" si="15"/>
        <v>No</v>
      </c>
      <c r="K471" t="s">
        <v>16</v>
      </c>
      <c r="L471" t="s">
        <v>17</v>
      </c>
      <c r="M471">
        <v>65</v>
      </c>
      <c r="N471" s="3" t="str">
        <f t="shared" si="14"/>
        <v>Old</v>
      </c>
      <c r="O471" t="s">
        <v>18</v>
      </c>
    </row>
    <row r="472" spans="1:15" x14ac:dyDescent="0.3">
      <c r="A472">
        <v>15612</v>
      </c>
      <c r="B472" s="9" t="s">
        <v>37</v>
      </c>
      <c r="C472" s="10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tr">
        <f t="shared" si="15"/>
        <v>Yes</v>
      </c>
      <c r="K472" t="s">
        <v>26</v>
      </c>
      <c r="L472" t="s">
        <v>17</v>
      </c>
      <c r="M472">
        <v>28</v>
      </c>
      <c r="N472" s="3" t="str">
        <f t="shared" si="14"/>
        <v>Adolescent</v>
      </c>
      <c r="O472" t="s">
        <v>18</v>
      </c>
    </row>
    <row r="473" spans="1:15" x14ac:dyDescent="0.3">
      <c r="A473">
        <v>28323</v>
      </c>
      <c r="B473" s="9" t="s">
        <v>37</v>
      </c>
      <c r="C473" s="10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tr">
        <f t="shared" si="15"/>
        <v>Yes</v>
      </c>
      <c r="K473" t="s">
        <v>23</v>
      </c>
      <c r="L473" t="s">
        <v>24</v>
      </c>
      <c r="M473">
        <v>43</v>
      </c>
      <c r="N473" s="3" t="str">
        <f t="shared" si="14"/>
        <v>Middle Age</v>
      </c>
      <c r="O473" t="s">
        <v>15</v>
      </c>
    </row>
    <row r="474" spans="1:15" x14ac:dyDescent="0.3">
      <c r="A474">
        <v>22634</v>
      </c>
      <c r="B474" s="9" t="s">
        <v>37</v>
      </c>
      <c r="C474" s="9" t="s">
        <v>38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tr">
        <f t="shared" si="15"/>
        <v>No</v>
      </c>
      <c r="K474" t="s">
        <v>16</v>
      </c>
      <c r="L474" t="s">
        <v>17</v>
      </c>
      <c r="M474">
        <v>38</v>
      </c>
      <c r="N474" s="3" t="str">
        <f t="shared" si="14"/>
        <v>Middle Age</v>
      </c>
      <c r="O474" t="s">
        <v>15</v>
      </c>
    </row>
    <row r="475" spans="1:15" x14ac:dyDescent="0.3">
      <c r="A475">
        <v>15665</v>
      </c>
      <c r="B475" s="10" t="s">
        <v>36</v>
      </c>
      <c r="C475" s="9" t="s">
        <v>38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tr">
        <f t="shared" si="15"/>
        <v>No</v>
      </c>
      <c r="K475" t="s">
        <v>16</v>
      </c>
      <c r="L475" t="s">
        <v>17</v>
      </c>
      <c r="M475">
        <v>47</v>
      </c>
      <c r="N475" s="3" t="str">
        <f t="shared" si="14"/>
        <v>Middle Age</v>
      </c>
      <c r="O475" t="s">
        <v>15</v>
      </c>
    </row>
    <row r="476" spans="1:15" x14ac:dyDescent="0.3">
      <c r="A476">
        <v>27585</v>
      </c>
      <c r="B476" s="10" t="s">
        <v>36</v>
      </c>
      <c r="C476" s="9" t="s">
        <v>38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tr">
        <f t="shared" si="15"/>
        <v>No</v>
      </c>
      <c r="K476" t="s">
        <v>16</v>
      </c>
      <c r="L476" t="s">
        <v>24</v>
      </c>
      <c r="M476">
        <v>36</v>
      </c>
      <c r="N476" s="3" t="str">
        <f t="shared" si="14"/>
        <v>Middle Age</v>
      </c>
      <c r="O476" t="s">
        <v>15</v>
      </c>
    </row>
    <row r="477" spans="1:15" x14ac:dyDescent="0.3">
      <c r="A477">
        <v>19748</v>
      </c>
      <c r="B477" s="10" t="s">
        <v>36</v>
      </c>
      <c r="C477" s="10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tr">
        <f t="shared" si="15"/>
        <v>Yes</v>
      </c>
      <c r="K477" t="s">
        <v>26</v>
      </c>
      <c r="L477" t="s">
        <v>24</v>
      </c>
      <c r="M477">
        <v>60</v>
      </c>
      <c r="N477" s="3" t="str">
        <f t="shared" si="14"/>
        <v>Old</v>
      </c>
      <c r="O477" t="s">
        <v>18</v>
      </c>
    </row>
    <row r="478" spans="1:15" x14ac:dyDescent="0.3">
      <c r="A478">
        <v>21974</v>
      </c>
      <c r="B478" s="9" t="s">
        <v>37</v>
      </c>
      <c r="C478" s="9" t="s">
        <v>38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tr">
        <f t="shared" si="15"/>
        <v>Yes</v>
      </c>
      <c r="K478" t="s">
        <v>23</v>
      </c>
      <c r="L478" t="s">
        <v>24</v>
      </c>
      <c r="M478">
        <v>42</v>
      </c>
      <c r="N478" s="3" t="str">
        <f t="shared" si="14"/>
        <v>Middle Age</v>
      </c>
      <c r="O478" t="s">
        <v>15</v>
      </c>
    </row>
    <row r="479" spans="1:15" x14ac:dyDescent="0.3">
      <c r="A479">
        <v>14032</v>
      </c>
      <c r="B479" s="10" t="s">
        <v>36</v>
      </c>
      <c r="C479" s="10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tr">
        <f t="shared" si="15"/>
        <v>Yes</v>
      </c>
      <c r="K479" t="s">
        <v>26</v>
      </c>
      <c r="L479" t="s">
        <v>24</v>
      </c>
      <c r="M479">
        <v>50</v>
      </c>
      <c r="N479" s="3" t="str">
        <f t="shared" si="14"/>
        <v>Middle Age</v>
      </c>
      <c r="O479" t="s">
        <v>15</v>
      </c>
    </row>
    <row r="480" spans="1:15" x14ac:dyDescent="0.3">
      <c r="A480">
        <v>22610</v>
      </c>
      <c r="B480" s="10" t="s">
        <v>36</v>
      </c>
      <c r="C480" s="1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tr">
        <f t="shared" si="15"/>
        <v>No</v>
      </c>
      <c r="K480" t="s">
        <v>16</v>
      </c>
      <c r="L480" t="s">
        <v>17</v>
      </c>
      <c r="M480">
        <v>35</v>
      </c>
      <c r="N480" s="3" t="str">
        <f t="shared" si="14"/>
        <v>Middle Age</v>
      </c>
      <c r="O480" t="s">
        <v>15</v>
      </c>
    </row>
    <row r="481" spans="1:15" x14ac:dyDescent="0.3">
      <c r="A481">
        <v>26984</v>
      </c>
      <c r="B481" s="10" t="s">
        <v>36</v>
      </c>
      <c r="C481" s="10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tr">
        <f t="shared" si="15"/>
        <v>Yes</v>
      </c>
      <c r="K481" t="s">
        <v>16</v>
      </c>
      <c r="L481" t="s">
        <v>17</v>
      </c>
      <c r="M481">
        <v>32</v>
      </c>
      <c r="N481" s="3" t="str">
        <f t="shared" si="14"/>
        <v>Middle Age</v>
      </c>
      <c r="O481" t="s">
        <v>15</v>
      </c>
    </row>
    <row r="482" spans="1:15" x14ac:dyDescent="0.3">
      <c r="A482">
        <v>18294</v>
      </c>
      <c r="B482" s="10" t="s">
        <v>36</v>
      </c>
      <c r="C482" s="9" t="s">
        <v>38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tr">
        <f t="shared" si="15"/>
        <v>Yes</v>
      </c>
      <c r="K482" t="s">
        <v>23</v>
      </c>
      <c r="L482" t="s">
        <v>24</v>
      </c>
      <c r="M482">
        <v>46</v>
      </c>
      <c r="N482" s="3" t="str">
        <f t="shared" si="14"/>
        <v>Middle Age</v>
      </c>
      <c r="O482" t="s">
        <v>18</v>
      </c>
    </row>
    <row r="483" spans="1:15" x14ac:dyDescent="0.3">
      <c r="A483">
        <v>28564</v>
      </c>
      <c r="B483" s="9" t="s">
        <v>37</v>
      </c>
      <c r="C483" s="9" t="s">
        <v>38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tr">
        <f t="shared" si="15"/>
        <v>No</v>
      </c>
      <c r="K483" t="s">
        <v>26</v>
      </c>
      <c r="L483" t="s">
        <v>17</v>
      </c>
      <c r="M483">
        <v>33</v>
      </c>
      <c r="N483" s="3" t="str">
        <f t="shared" si="14"/>
        <v>Middle Age</v>
      </c>
      <c r="O483" t="s">
        <v>15</v>
      </c>
    </row>
    <row r="484" spans="1:15" x14ac:dyDescent="0.3">
      <c r="A484">
        <v>28521</v>
      </c>
      <c r="B484" s="9" t="s">
        <v>37</v>
      </c>
      <c r="C484" s="10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tr">
        <f t="shared" si="15"/>
        <v>No</v>
      </c>
      <c r="K484" t="s">
        <v>16</v>
      </c>
      <c r="L484" t="s">
        <v>17</v>
      </c>
      <c r="M484">
        <v>36</v>
      </c>
      <c r="N484" s="3" t="str">
        <f t="shared" si="14"/>
        <v>Middle Age</v>
      </c>
      <c r="O484" t="s">
        <v>15</v>
      </c>
    </row>
    <row r="485" spans="1:15" x14ac:dyDescent="0.3">
      <c r="A485">
        <v>15450</v>
      </c>
      <c r="B485" s="10" t="s">
        <v>36</v>
      </c>
      <c r="C485" s="10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tr">
        <f t="shared" si="15"/>
        <v>No</v>
      </c>
      <c r="K485" t="s">
        <v>16</v>
      </c>
      <c r="L485" t="s">
        <v>17</v>
      </c>
      <c r="M485">
        <v>70</v>
      </c>
      <c r="N485" s="3" t="str">
        <f t="shared" si="14"/>
        <v>Old</v>
      </c>
      <c r="O485" t="s">
        <v>18</v>
      </c>
    </row>
    <row r="486" spans="1:15" x14ac:dyDescent="0.3">
      <c r="A486">
        <v>25681</v>
      </c>
      <c r="B486" s="9" t="s">
        <v>37</v>
      </c>
      <c r="C486" s="9" t="s">
        <v>38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tr">
        <f t="shared" si="15"/>
        <v>Yes</v>
      </c>
      <c r="K486" t="s">
        <v>22</v>
      </c>
      <c r="L486" t="s">
        <v>17</v>
      </c>
      <c r="M486">
        <v>31</v>
      </c>
      <c r="N486" s="3" t="str">
        <f t="shared" si="14"/>
        <v>Middle Age</v>
      </c>
      <c r="O486" t="s">
        <v>15</v>
      </c>
    </row>
    <row r="487" spans="1:15" x14ac:dyDescent="0.3">
      <c r="A487">
        <v>19491</v>
      </c>
      <c r="B487" s="9" t="s">
        <v>37</v>
      </c>
      <c r="C487" s="10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tr">
        <f t="shared" si="15"/>
        <v>Yes</v>
      </c>
      <c r="K487" t="s">
        <v>16</v>
      </c>
      <c r="L487" t="s">
        <v>17</v>
      </c>
      <c r="M487">
        <v>42</v>
      </c>
      <c r="N487" s="3" t="str">
        <f t="shared" si="14"/>
        <v>Middle Age</v>
      </c>
      <c r="O487" t="s">
        <v>18</v>
      </c>
    </row>
    <row r="488" spans="1:15" x14ac:dyDescent="0.3">
      <c r="A488">
        <v>26415</v>
      </c>
      <c r="B488" s="10" t="s">
        <v>36</v>
      </c>
      <c r="C488" s="9" t="s">
        <v>38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tr">
        <f t="shared" si="15"/>
        <v>Yes</v>
      </c>
      <c r="K488" s="3" t="s">
        <v>46</v>
      </c>
      <c r="L488" t="s">
        <v>17</v>
      </c>
      <c r="M488">
        <v>58</v>
      </c>
      <c r="N488" s="3" t="str">
        <f t="shared" si="14"/>
        <v>Old</v>
      </c>
      <c r="O488" t="s">
        <v>18</v>
      </c>
    </row>
    <row r="489" spans="1:15" x14ac:dyDescent="0.3">
      <c r="A489">
        <v>12821</v>
      </c>
      <c r="B489" s="10" t="s">
        <v>36</v>
      </c>
      <c r="C489" s="10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tr">
        <f t="shared" si="15"/>
        <v>No</v>
      </c>
      <c r="K489" t="s">
        <v>16</v>
      </c>
      <c r="L489" t="s">
        <v>17</v>
      </c>
      <c r="M489">
        <v>39</v>
      </c>
      <c r="N489" s="3" t="str">
        <f t="shared" si="14"/>
        <v>Middle Age</v>
      </c>
      <c r="O489" t="s">
        <v>18</v>
      </c>
    </row>
    <row r="490" spans="1:15" x14ac:dyDescent="0.3">
      <c r="A490">
        <v>15629</v>
      </c>
      <c r="B490" s="9" t="s">
        <v>37</v>
      </c>
      <c r="C490" s="9" t="s">
        <v>38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tr">
        <f t="shared" si="15"/>
        <v>Yes</v>
      </c>
      <c r="K490" t="s">
        <v>26</v>
      </c>
      <c r="L490" t="s">
        <v>17</v>
      </c>
      <c r="M490">
        <v>34</v>
      </c>
      <c r="N490" s="3" t="str">
        <f t="shared" si="14"/>
        <v>Middle Age</v>
      </c>
      <c r="O490" t="s">
        <v>18</v>
      </c>
    </row>
    <row r="491" spans="1:15" x14ac:dyDescent="0.3">
      <c r="A491">
        <v>27835</v>
      </c>
      <c r="B491" s="10" t="s">
        <v>36</v>
      </c>
      <c r="C491" s="10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tr">
        <f t="shared" si="15"/>
        <v>Yes</v>
      </c>
      <c r="K491" t="s">
        <v>16</v>
      </c>
      <c r="L491" t="s">
        <v>17</v>
      </c>
      <c r="M491">
        <v>32</v>
      </c>
      <c r="N491" s="3" t="str">
        <f t="shared" si="14"/>
        <v>Middle Age</v>
      </c>
      <c r="O491" t="s">
        <v>18</v>
      </c>
    </row>
    <row r="492" spans="1:15" x14ac:dyDescent="0.3">
      <c r="A492">
        <v>11738</v>
      </c>
      <c r="B492" s="10" t="s">
        <v>36</v>
      </c>
      <c r="C492" s="10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tr">
        <f t="shared" si="15"/>
        <v>No</v>
      </c>
      <c r="K492" t="s">
        <v>22</v>
      </c>
      <c r="L492" t="s">
        <v>32</v>
      </c>
      <c r="M492">
        <v>46</v>
      </c>
      <c r="N492" s="3" t="str">
        <f t="shared" si="14"/>
        <v>Middle Age</v>
      </c>
      <c r="O492" t="s">
        <v>18</v>
      </c>
    </row>
    <row r="493" spans="1:15" x14ac:dyDescent="0.3">
      <c r="A493">
        <v>25065</v>
      </c>
      <c r="B493" s="10" t="s">
        <v>36</v>
      </c>
      <c r="C493" s="10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tr">
        <f t="shared" si="15"/>
        <v>Yes</v>
      </c>
      <c r="K493" t="s">
        <v>23</v>
      </c>
      <c r="L493" t="s">
        <v>32</v>
      </c>
      <c r="M493">
        <v>48</v>
      </c>
      <c r="N493" s="3" t="str">
        <f t="shared" si="14"/>
        <v>Middle Age</v>
      </c>
      <c r="O493" t="s">
        <v>18</v>
      </c>
    </row>
    <row r="494" spans="1:15" x14ac:dyDescent="0.3">
      <c r="A494">
        <v>26238</v>
      </c>
      <c r="B494" s="9" t="s">
        <v>37</v>
      </c>
      <c r="C494" s="9" t="s">
        <v>38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tr">
        <f t="shared" si="15"/>
        <v>Yes</v>
      </c>
      <c r="K494" t="s">
        <v>26</v>
      </c>
      <c r="L494" t="s">
        <v>32</v>
      </c>
      <c r="M494">
        <v>31</v>
      </c>
      <c r="N494" s="3" t="str">
        <f t="shared" si="14"/>
        <v>Middle Age</v>
      </c>
      <c r="O494" t="s">
        <v>15</v>
      </c>
    </row>
    <row r="495" spans="1:15" x14ac:dyDescent="0.3">
      <c r="A495">
        <v>23707</v>
      </c>
      <c r="B495" s="9" t="s">
        <v>37</v>
      </c>
      <c r="C495" s="10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tr">
        <f t="shared" si="15"/>
        <v>Yes</v>
      </c>
      <c r="K495" s="3" t="s">
        <v>46</v>
      </c>
      <c r="L495" t="s">
        <v>32</v>
      </c>
      <c r="M495">
        <v>60</v>
      </c>
      <c r="N495" s="3" t="str">
        <f t="shared" si="14"/>
        <v>Old</v>
      </c>
      <c r="O495" t="s">
        <v>15</v>
      </c>
    </row>
    <row r="496" spans="1:15" x14ac:dyDescent="0.3">
      <c r="A496">
        <v>27650</v>
      </c>
      <c r="B496" s="10" t="s">
        <v>36</v>
      </c>
      <c r="C496" s="10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tr">
        <f t="shared" si="15"/>
        <v>No</v>
      </c>
      <c r="K496" t="s">
        <v>23</v>
      </c>
      <c r="L496" t="s">
        <v>32</v>
      </c>
      <c r="M496">
        <v>51</v>
      </c>
      <c r="N496" s="3" t="str">
        <f t="shared" si="14"/>
        <v>Middle Age</v>
      </c>
      <c r="O496" t="s">
        <v>18</v>
      </c>
    </row>
    <row r="497" spans="1:15" x14ac:dyDescent="0.3">
      <c r="A497">
        <v>24981</v>
      </c>
      <c r="B497" s="10" t="s">
        <v>36</v>
      </c>
      <c r="C497" s="10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tr">
        <f t="shared" si="15"/>
        <v>Yes</v>
      </c>
      <c r="K497" s="3" t="s">
        <v>46</v>
      </c>
      <c r="L497" t="s">
        <v>32</v>
      </c>
      <c r="M497">
        <v>56</v>
      </c>
      <c r="N497" s="3" t="str">
        <f t="shared" si="14"/>
        <v>Old</v>
      </c>
      <c r="O497" t="s">
        <v>18</v>
      </c>
    </row>
    <row r="498" spans="1:15" x14ac:dyDescent="0.3">
      <c r="A498">
        <v>20678</v>
      </c>
      <c r="B498" s="9" t="s">
        <v>37</v>
      </c>
      <c r="C498" s="9" t="s">
        <v>38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tr">
        <f t="shared" si="15"/>
        <v>Yes</v>
      </c>
      <c r="K498" t="s">
        <v>22</v>
      </c>
      <c r="L498" t="s">
        <v>32</v>
      </c>
      <c r="M498">
        <v>40</v>
      </c>
      <c r="N498" s="3" t="str">
        <f t="shared" si="14"/>
        <v>Middle Age</v>
      </c>
      <c r="O498" t="s">
        <v>15</v>
      </c>
    </row>
    <row r="499" spans="1:15" x14ac:dyDescent="0.3">
      <c r="A499">
        <v>15302</v>
      </c>
      <c r="B499" s="9" t="s">
        <v>37</v>
      </c>
      <c r="C499" s="9" t="s">
        <v>38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tr">
        <f t="shared" si="15"/>
        <v>No</v>
      </c>
      <c r="K499" t="s">
        <v>22</v>
      </c>
      <c r="L499" t="s">
        <v>32</v>
      </c>
      <c r="M499">
        <v>34</v>
      </c>
      <c r="N499" s="3" t="str">
        <f t="shared" si="14"/>
        <v>Middle Age</v>
      </c>
      <c r="O499" t="s">
        <v>15</v>
      </c>
    </row>
    <row r="500" spans="1:15" x14ac:dyDescent="0.3">
      <c r="A500">
        <v>26012</v>
      </c>
      <c r="B500" s="10" t="s">
        <v>36</v>
      </c>
      <c r="C500" s="1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tr">
        <f t="shared" si="15"/>
        <v>Yes</v>
      </c>
      <c r="K500" t="s">
        <v>22</v>
      </c>
      <c r="L500" t="s">
        <v>32</v>
      </c>
      <c r="M500">
        <v>48</v>
      </c>
      <c r="N500" s="3" t="str">
        <f t="shared" si="14"/>
        <v>Middle Age</v>
      </c>
      <c r="O500" t="s">
        <v>15</v>
      </c>
    </row>
    <row r="501" spans="1:15" x14ac:dyDescent="0.3">
      <c r="A501">
        <v>26575</v>
      </c>
      <c r="B501" s="9" t="s">
        <v>37</v>
      </c>
      <c r="C501" s="9" t="s">
        <v>38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tr">
        <f t="shared" si="15"/>
        <v>Yes</v>
      </c>
      <c r="K501" t="s">
        <v>26</v>
      </c>
      <c r="L501" t="s">
        <v>32</v>
      </c>
      <c r="M501">
        <v>31</v>
      </c>
      <c r="N501" s="3" t="str">
        <f t="shared" si="14"/>
        <v>Middle Age</v>
      </c>
      <c r="O501" t="s">
        <v>15</v>
      </c>
    </row>
    <row r="502" spans="1:15" x14ac:dyDescent="0.3">
      <c r="A502">
        <v>15559</v>
      </c>
      <c r="B502" s="10" t="s">
        <v>36</v>
      </c>
      <c r="C502" s="10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tr">
        <f t="shared" si="15"/>
        <v>Yes</v>
      </c>
      <c r="K502" t="s">
        <v>22</v>
      </c>
      <c r="L502" t="s">
        <v>32</v>
      </c>
      <c r="M502">
        <v>47</v>
      </c>
      <c r="N502" s="3" t="str">
        <f t="shared" si="14"/>
        <v>Middle Age</v>
      </c>
      <c r="O502" t="s">
        <v>18</v>
      </c>
    </row>
    <row r="503" spans="1:15" x14ac:dyDescent="0.3">
      <c r="A503">
        <v>19235</v>
      </c>
      <c r="B503" s="10" t="s">
        <v>36</v>
      </c>
      <c r="C503" s="9" t="s">
        <v>38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tr">
        <f t="shared" si="15"/>
        <v>No</v>
      </c>
      <c r="K503" t="s">
        <v>16</v>
      </c>
      <c r="L503" t="s">
        <v>32</v>
      </c>
      <c r="M503">
        <v>34</v>
      </c>
      <c r="N503" s="3" t="str">
        <f t="shared" si="14"/>
        <v>Middle Age</v>
      </c>
      <c r="O503" t="s">
        <v>18</v>
      </c>
    </row>
    <row r="504" spans="1:15" x14ac:dyDescent="0.3">
      <c r="A504">
        <v>15275</v>
      </c>
      <c r="B504" s="10" t="s">
        <v>36</v>
      </c>
      <c r="C504" s="10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tr">
        <f t="shared" si="15"/>
        <v>Yes</v>
      </c>
      <c r="K504" t="s">
        <v>23</v>
      </c>
      <c r="L504" t="s">
        <v>32</v>
      </c>
      <c r="M504">
        <v>29</v>
      </c>
      <c r="N504" s="3" t="str">
        <f t="shared" si="14"/>
        <v>Adolescent</v>
      </c>
      <c r="O504" t="s">
        <v>18</v>
      </c>
    </row>
    <row r="505" spans="1:15" x14ac:dyDescent="0.3">
      <c r="A505">
        <v>20339</v>
      </c>
      <c r="B505" s="10" t="s">
        <v>36</v>
      </c>
      <c r="C505" s="9" t="s">
        <v>38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tr">
        <f t="shared" si="15"/>
        <v>Yes</v>
      </c>
      <c r="K505" t="s">
        <v>22</v>
      </c>
      <c r="L505" t="s">
        <v>32</v>
      </c>
      <c r="M505">
        <v>44</v>
      </c>
      <c r="N505" s="3" t="str">
        <f t="shared" si="14"/>
        <v>Middle Age</v>
      </c>
      <c r="O505" t="s">
        <v>15</v>
      </c>
    </row>
    <row r="506" spans="1:15" x14ac:dyDescent="0.3">
      <c r="A506">
        <v>25405</v>
      </c>
      <c r="B506" s="10" t="s">
        <v>36</v>
      </c>
      <c r="C506" s="10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tr">
        <f t="shared" si="15"/>
        <v>Yes</v>
      </c>
      <c r="K506" t="s">
        <v>22</v>
      </c>
      <c r="L506" t="s">
        <v>32</v>
      </c>
      <c r="M506">
        <v>38</v>
      </c>
      <c r="N506" s="3" t="str">
        <f t="shared" si="14"/>
        <v>Middle Age</v>
      </c>
      <c r="O506" t="s">
        <v>15</v>
      </c>
    </row>
    <row r="507" spans="1:15" x14ac:dyDescent="0.3">
      <c r="A507">
        <v>15940</v>
      </c>
      <c r="B507" s="10" t="s">
        <v>36</v>
      </c>
      <c r="C507" s="10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tr">
        <f t="shared" si="15"/>
        <v>Yes</v>
      </c>
      <c r="K507" t="s">
        <v>16</v>
      </c>
      <c r="L507" t="s">
        <v>32</v>
      </c>
      <c r="M507">
        <v>40</v>
      </c>
      <c r="N507" s="3" t="str">
        <f t="shared" si="14"/>
        <v>Middle Age</v>
      </c>
      <c r="O507" t="s">
        <v>18</v>
      </c>
    </row>
    <row r="508" spans="1:15" x14ac:dyDescent="0.3">
      <c r="A508">
        <v>25074</v>
      </c>
      <c r="B508" s="10" t="s">
        <v>36</v>
      </c>
      <c r="C508" s="9" t="s">
        <v>38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tr">
        <f t="shared" si="15"/>
        <v>Yes</v>
      </c>
      <c r="K508" t="s">
        <v>22</v>
      </c>
      <c r="L508" t="s">
        <v>32</v>
      </c>
      <c r="M508">
        <v>42</v>
      </c>
      <c r="N508" s="3" t="str">
        <f t="shared" si="14"/>
        <v>Middle Age</v>
      </c>
      <c r="O508" t="s">
        <v>15</v>
      </c>
    </row>
    <row r="509" spans="1:15" x14ac:dyDescent="0.3">
      <c r="A509">
        <v>24738</v>
      </c>
      <c r="B509" s="10" t="s">
        <v>36</v>
      </c>
      <c r="C509" s="9" t="s">
        <v>38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tr">
        <f t="shared" si="15"/>
        <v>Yes</v>
      </c>
      <c r="K509" t="s">
        <v>26</v>
      </c>
      <c r="L509" t="s">
        <v>32</v>
      </c>
      <c r="M509">
        <v>51</v>
      </c>
      <c r="N509" s="3" t="str">
        <f t="shared" si="14"/>
        <v>Middle Age</v>
      </c>
      <c r="O509" t="s">
        <v>15</v>
      </c>
    </row>
    <row r="510" spans="1:15" x14ac:dyDescent="0.3">
      <c r="A510">
        <v>16337</v>
      </c>
      <c r="B510" s="10" t="s">
        <v>36</v>
      </c>
      <c r="C510" s="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tr">
        <f t="shared" si="15"/>
        <v>Yes</v>
      </c>
      <c r="K510" t="s">
        <v>26</v>
      </c>
      <c r="L510" t="s">
        <v>32</v>
      </c>
      <c r="M510">
        <v>29</v>
      </c>
      <c r="N510" s="3" t="str">
        <f t="shared" si="14"/>
        <v>Adolescent</v>
      </c>
      <c r="O510" t="s">
        <v>18</v>
      </c>
    </row>
    <row r="511" spans="1:15" x14ac:dyDescent="0.3">
      <c r="A511">
        <v>24357</v>
      </c>
      <c r="B511" s="10" t="s">
        <v>36</v>
      </c>
      <c r="C511" s="10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tr">
        <f t="shared" si="15"/>
        <v>Yes</v>
      </c>
      <c r="K511" t="s">
        <v>22</v>
      </c>
      <c r="L511" t="s">
        <v>32</v>
      </c>
      <c r="M511">
        <v>48</v>
      </c>
      <c r="N511" s="3" t="str">
        <f t="shared" si="14"/>
        <v>Middle Age</v>
      </c>
      <c r="O511" t="s">
        <v>15</v>
      </c>
    </row>
    <row r="512" spans="1:15" x14ac:dyDescent="0.3">
      <c r="A512">
        <v>18613</v>
      </c>
      <c r="B512" s="9" t="s">
        <v>37</v>
      </c>
      <c r="C512" s="10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tr">
        <f t="shared" si="15"/>
        <v>Yes</v>
      </c>
      <c r="K512" t="s">
        <v>22</v>
      </c>
      <c r="L512" t="s">
        <v>32</v>
      </c>
      <c r="M512">
        <v>37</v>
      </c>
      <c r="N512" s="3" t="str">
        <f t="shared" si="14"/>
        <v>Middle Age</v>
      </c>
      <c r="O512" t="s">
        <v>15</v>
      </c>
    </row>
    <row r="513" spans="1:15" x14ac:dyDescent="0.3">
      <c r="A513">
        <v>12207</v>
      </c>
      <c r="B513" s="9" t="s">
        <v>37</v>
      </c>
      <c r="C513" s="10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tr">
        <f t="shared" si="15"/>
        <v>No</v>
      </c>
      <c r="K513" t="s">
        <v>23</v>
      </c>
      <c r="L513" t="s">
        <v>32</v>
      </c>
      <c r="M513">
        <v>66</v>
      </c>
      <c r="N513" s="3" t="str">
        <f t="shared" si="14"/>
        <v>Old</v>
      </c>
      <c r="O513" t="s">
        <v>15</v>
      </c>
    </row>
    <row r="514" spans="1:15" x14ac:dyDescent="0.3">
      <c r="A514">
        <v>18052</v>
      </c>
      <c r="B514" s="10" t="s">
        <v>36</v>
      </c>
      <c r="C514" s="9" t="s">
        <v>38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tr">
        <f t="shared" si="15"/>
        <v>Yes</v>
      </c>
      <c r="K514" t="s">
        <v>16</v>
      </c>
      <c r="L514" t="s">
        <v>32</v>
      </c>
      <c r="M514">
        <v>45</v>
      </c>
      <c r="N514" s="3" t="str">
        <f t="shared" ref="N514:N577" si="16">IF(M514&lt;31,"Adolescent",IF(AND(M514&gt;=31,M514&lt;55),"Middle Age",IF(M514&gt;=55,"Old","Invalid")))</f>
        <v>Middle Age</v>
      </c>
      <c r="O514" t="s">
        <v>15</v>
      </c>
    </row>
    <row r="515" spans="1:15" x14ac:dyDescent="0.3">
      <c r="A515">
        <v>13353</v>
      </c>
      <c r="B515" s="9" t="s">
        <v>37</v>
      </c>
      <c r="C515" s="9" t="s">
        <v>38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tr">
        <f t="shared" ref="J515:J578" si="17">IF(I515=0,"No",IF(I515&gt;0,"Yes","Unknown"))</f>
        <v>Yes</v>
      </c>
      <c r="K515" s="3" t="s">
        <v>46</v>
      </c>
      <c r="L515" t="s">
        <v>32</v>
      </c>
      <c r="M515">
        <v>61</v>
      </c>
      <c r="N515" s="3" t="str">
        <f t="shared" si="16"/>
        <v>Old</v>
      </c>
      <c r="O515" t="s">
        <v>15</v>
      </c>
    </row>
    <row r="516" spans="1:15" x14ac:dyDescent="0.3">
      <c r="A516">
        <v>19399</v>
      </c>
      <c r="B516" s="9" t="s">
        <v>37</v>
      </c>
      <c r="C516" s="10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tr">
        <f t="shared" si="17"/>
        <v>Yes</v>
      </c>
      <c r="K516" t="s">
        <v>22</v>
      </c>
      <c r="L516" t="s">
        <v>32</v>
      </c>
      <c r="M516">
        <v>45</v>
      </c>
      <c r="N516" s="3" t="str">
        <f t="shared" si="16"/>
        <v>Middle Age</v>
      </c>
      <c r="O516" t="s">
        <v>18</v>
      </c>
    </row>
    <row r="517" spans="1:15" x14ac:dyDescent="0.3">
      <c r="A517">
        <v>16154</v>
      </c>
      <c r="B517" s="10" t="s">
        <v>36</v>
      </c>
      <c r="C517" s="9" t="s">
        <v>38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tr">
        <f t="shared" si="17"/>
        <v>Yes</v>
      </c>
      <c r="K517" t="s">
        <v>22</v>
      </c>
      <c r="L517" t="s">
        <v>32</v>
      </c>
      <c r="M517">
        <v>47</v>
      </c>
      <c r="N517" s="3" t="str">
        <f t="shared" si="16"/>
        <v>Middle Age</v>
      </c>
      <c r="O517" t="s">
        <v>18</v>
      </c>
    </row>
    <row r="518" spans="1:15" x14ac:dyDescent="0.3">
      <c r="A518">
        <v>22219</v>
      </c>
      <c r="B518" s="10" t="s">
        <v>36</v>
      </c>
      <c r="C518" s="9" t="s">
        <v>38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tr">
        <f t="shared" si="17"/>
        <v>Yes</v>
      </c>
      <c r="K518" t="s">
        <v>23</v>
      </c>
      <c r="L518" t="s">
        <v>32</v>
      </c>
      <c r="M518">
        <v>49</v>
      </c>
      <c r="N518" s="3" t="str">
        <f t="shared" si="16"/>
        <v>Middle Age</v>
      </c>
      <c r="O518" t="s">
        <v>18</v>
      </c>
    </row>
    <row r="519" spans="1:15" x14ac:dyDescent="0.3">
      <c r="A519">
        <v>17269</v>
      </c>
      <c r="B519" s="9" t="s">
        <v>37</v>
      </c>
      <c r="C519" s="10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tr">
        <f t="shared" si="17"/>
        <v>No</v>
      </c>
      <c r="K519" t="s">
        <v>16</v>
      </c>
      <c r="L519" t="s">
        <v>32</v>
      </c>
      <c r="M519">
        <v>47</v>
      </c>
      <c r="N519" s="3" t="str">
        <f t="shared" si="16"/>
        <v>Middle Age</v>
      </c>
      <c r="O519" t="s">
        <v>15</v>
      </c>
    </row>
    <row r="520" spans="1:15" x14ac:dyDescent="0.3">
      <c r="A520">
        <v>23586</v>
      </c>
      <c r="B520" s="10" t="s">
        <v>36</v>
      </c>
      <c r="C520" s="9" t="s">
        <v>38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tr">
        <f t="shared" si="17"/>
        <v>Yes</v>
      </c>
      <c r="K520" t="s">
        <v>26</v>
      </c>
      <c r="L520" t="s">
        <v>32</v>
      </c>
      <c r="M520">
        <v>34</v>
      </c>
      <c r="N520" s="3" t="str">
        <f t="shared" si="16"/>
        <v>Middle Age</v>
      </c>
      <c r="O520" t="s">
        <v>15</v>
      </c>
    </row>
    <row r="521" spans="1:15" x14ac:dyDescent="0.3">
      <c r="A521">
        <v>15740</v>
      </c>
      <c r="B521" s="10" t="s">
        <v>36</v>
      </c>
      <c r="C521" s="10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tr">
        <f t="shared" si="17"/>
        <v>Yes</v>
      </c>
      <c r="K521" t="s">
        <v>26</v>
      </c>
      <c r="L521" t="s">
        <v>32</v>
      </c>
      <c r="M521">
        <v>64</v>
      </c>
      <c r="N521" s="3" t="str">
        <f t="shared" si="16"/>
        <v>Old</v>
      </c>
      <c r="O521" t="s">
        <v>18</v>
      </c>
    </row>
    <row r="522" spans="1:15" x14ac:dyDescent="0.3">
      <c r="A522">
        <v>27638</v>
      </c>
      <c r="B522" s="9" t="s">
        <v>37</v>
      </c>
      <c r="C522" s="10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tr">
        <f t="shared" si="17"/>
        <v>Yes</v>
      </c>
      <c r="K522" t="s">
        <v>26</v>
      </c>
      <c r="L522" t="s">
        <v>32</v>
      </c>
      <c r="M522">
        <v>44</v>
      </c>
      <c r="N522" s="3" t="str">
        <f t="shared" si="16"/>
        <v>Middle Age</v>
      </c>
      <c r="O522" t="s">
        <v>18</v>
      </c>
    </row>
    <row r="523" spans="1:15" x14ac:dyDescent="0.3">
      <c r="A523">
        <v>18976</v>
      </c>
      <c r="B523" s="9" t="s">
        <v>37</v>
      </c>
      <c r="C523" s="10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tr">
        <f t="shared" si="17"/>
        <v>Yes</v>
      </c>
      <c r="K523" s="3" t="s">
        <v>46</v>
      </c>
      <c r="L523" t="s">
        <v>32</v>
      </c>
      <c r="M523">
        <v>62</v>
      </c>
      <c r="N523" s="3" t="str">
        <f t="shared" si="16"/>
        <v>Old</v>
      </c>
      <c r="O523" t="s">
        <v>15</v>
      </c>
    </row>
    <row r="524" spans="1:15" x14ac:dyDescent="0.3">
      <c r="A524">
        <v>19413</v>
      </c>
      <c r="B524" s="9" t="s">
        <v>37</v>
      </c>
      <c r="C524" s="10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tr">
        <f t="shared" si="17"/>
        <v>Yes</v>
      </c>
      <c r="K524" t="s">
        <v>16</v>
      </c>
      <c r="L524" t="s">
        <v>32</v>
      </c>
      <c r="M524">
        <v>47</v>
      </c>
      <c r="N524" s="3" t="str">
        <f t="shared" si="16"/>
        <v>Middle Age</v>
      </c>
      <c r="O524" t="s">
        <v>15</v>
      </c>
    </row>
    <row r="525" spans="1:15" x14ac:dyDescent="0.3">
      <c r="A525">
        <v>13283</v>
      </c>
      <c r="B525" s="10" t="s">
        <v>36</v>
      </c>
      <c r="C525" s="10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tr">
        <f t="shared" si="17"/>
        <v>Yes</v>
      </c>
      <c r="K525" t="s">
        <v>16</v>
      </c>
      <c r="L525" t="s">
        <v>32</v>
      </c>
      <c r="M525">
        <v>49</v>
      </c>
      <c r="N525" s="3" t="str">
        <f t="shared" si="16"/>
        <v>Middle Age</v>
      </c>
      <c r="O525" t="s">
        <v>15</v>
      </c>
    </row>
    <row r="526" spans="1:15" x14ac:dyDescent="0.3">
      <c r="A526">
        <v>17471</v>
      </c>
      <c r="B526" s="9" t="s">
        <v>37</v>
      </c>
      <c r="C526" s="9" t="s">
        <v>38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tr">
        <f t="shared" si="17"/>
        <v>Yes</v>
      </c>
      <c r="K526" t="s">
        <v>23</v>
      </c>
      <c r="L526" t="s">
        <v>32</v>
      </c>
      <c r="M526">
        <v>67</v>
      </c>
      <c r="N526" s="3" t="str">
        <f t="shared" si="16"/>
        <v>Old</v>
      </c>
      <c r="O526" t="s">
        <v>18</v>
      </c>
    </row>
    <row r="527" spans="1:15" x14ac:dyDescent="0.3">
      <c r="A527">
        <v>16791</v>
      </c>
      <c r="B527" s="9" t="s">
        <v>37</v>
      </c>
      <c r="C527" s="10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tr">
        <f t="shared" si="17"/>
        <v>Yes</v>
      </c>
      <c r="K527" s="3" t="s">
        <v>46</v>
      </c>
      <c r="L527" t="s">
        <v>32</v>
      </c>
      <c r="M527">
        <v>59</v>
      </c>
      <c r="N527" s="3" t="str">
        <f t="shared" si="16"/>
        <v>Old</v>
      </c>
      <c r="O527" t="s">
        <v>15</v>
      </c>
    </row>
    <row r="528" spans="1:15" x14ac:dyDescent="0.3">
      <c r="A528">
        <v>15382</v>
      </c>
      <c r="B528" s="10" t="s">
        <v>36</v>
      </c>
      <c r="C528" s="9" t="s">
        <v>38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tr">
        <f t="shared" si="17"/>
        <v>Yes</v>
      </c>
      <c r="K528" t="s">
        <v>26</v>
      </c>
      <c r="L528" t="s">
        <v>32</v>
      </c>
      <c r="M528">
        <v>44</v>
      </c>
      <c r="N528" s="3" t="str">
        <f t="shared" si="16"/>
        <v>Middle Age</v>
      </c>
      <c r="O528" t="s">
        <v>18</v>
      </c>
    </row>
    <row r="529" spans="1:15" x14ac:dyDescent="0.3">
      <c r="A529">
        <v>11641</v>
      </c>
      <c r="B529" s="10" t="s">
        <v>36</v>
      </c>
      <c r="C529" s="10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tr">
        <f t="shared" si="17"/>
        <v>No</v>
      </c>
      <c r="K529" t="s">
        <v>16</v>
      </c>
      <c r="L529" t="s">
        <v>32</v>
      </c>
      <c r="M529">
        <v>36</v>
      </c>
      <c r="N529" s="3" t="str">
        <f t="shared" si="16"/>
        <v>Middle Age</v>
      </c>
      <c r="O529" t="s">
        <v>18</v>
      </c>
    </row>
    <row r="530" spans="1:15" x14ac:dyDescent="0.3">
      <c r="A530">
        <v>11935</v>
      </c>
      <c r="B530" s="9" t="s">
        <v>37</v>
      </c>
      <c r="C530" s="9" t="s">
        <v>38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tr">
        <f t="shared" si="17"/>
        <v>Yes</v>
      </c>
      <c r="K530" t="s">
        <v>23</v>
      </c>
      <c r="L530" t="s">
        <v>32</v>
      </c>
      <c r="M530">
        <v>28</v>
      </c>
      <c r="N530" s="3" t="str">
        <f t="shared" si="16"/>
        <v>Adolescent</v>
      </c>
      <c r="O530" t="s">
        <v>18</v>
      </c>
    </row>
    <row r="531" spans="1:15" x14ac:dyDescent="0.3">
      <c r="A531">
        <v>13233</v>
      </c>
      <c r="B531" s="10" t="s">
        <v>36</v>
      </c>
      <c r="C531" s="10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tr">
        <f t="shared" si="17"/>
        <v>Yes</v>
      </c>
      <c r="K531" s="3" t="s">
        <v>46</v>
      </c>
      <c r="L531" t="s">
        <v>32</v>
      </c>
      <c r="M531">
        <v>57</v>
      </c>
      <c r="N531" s="3" t="str">
        <f t="shared" si="16"/>
        <v>Old</v>
      </c>
      <c r="O531" t="s">
        <v>15</v>
      </c>
    </row>
    <row r="532" spans="1:15" x14ac:dyDescent="0.3">
      <c r="A532">
        <v>25909</v>
      </c>
      <c r="B532" s="10" t="s">
        <v>36</v>
      </c>
      <c r="C532" s="10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tr">
        <f t="shared" si="17"/>
        <v>Yes</v>
      </c>
      <c r="K532" t="s">
        <v>23</v>
      </c>
      <c r="L532" t="s">
        <v>32</v>
      </c>
      <c r="M532">
        <v>27</v>
      </c>
      <c r="N532" s="3" t="str">
        <f t="shared" si="16"/>
        <v>Adolescent</v>
      </c>
      <c r="O532" t="s">
        <v>15</v>
      </c>
    </row>
    <row r="533" spans="1:15" x14ac:dyDescent="0.3">
      <c r="A533">
        <v>14092</v>
      </c>
      <c r="B533" s="9" t="s">
        <v>37</v>
      </c>
      <c r="C533" s="10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tr">
        <f t="shared" si="17"/>
        <v>Yes</v>
      </c>
      <c r="K533" t="s">
        <v>23</v>
      </c>
      <c r="L533" t="s">
        <v>32</v>
      </c>
      <c r="M533">
        <v>28</v>
      </c>
      <c r="N533" s="3" t="str">
        <f t="shared" si="16"/>
        <v>Adolescent</v>
      </c>
      <c r="O533" t="s">
        <v>18</v>
      </c>
    </row>
    <row r="534" spans="1:15" x14ac:dyDescent="0.3">
      <c r="A534">
        <v>29143</v>
      </c>
      <c r="B534" s="9" t="s">
        <v>37</v>
      </c>
      <c r="C534" s="9" t="s">
        <v>38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tr">
        <f t="shared" si="17"/>
        <v>Yes</v>
      </c>
      <c r="K534" t="s">
        <v>16</v>
      </c>
      <c r="L534" t="s">
        <v>32</v>
      </c>
      <c r="M534">
        <v>44</v>
      </c>
      <c r="N534" s="3" t="str">
        <f t="shared" si="16"/>
        <v>Middle Age</v>
      </c>
      <c r="O534" t="s">
        <v>15</v>
      </c>
    </row>
    <row r="535" spans="1:15" x14ac:dyDescent="0.3">
      <c r="A535">
        <v>24941</v>
      </c>
      <c r="B535" s="10" t="s">
        <v>36</v>
      </c>
      <c r="C535" s="10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tr">
        <f t="shared" si="17"/>
        <v>Yes</v>
      </c>
      <c r="K535" s="3" t="s">
        <v>46</v>
      </c>
      <c r="L535" t="s">
        <v>32</v>
      </c>
      <c r="M535">
        <v>66</v>
      </c>
      <c r="N535" s="3" t="str">
        <f t="shared" si="16"/>
        <v>Old</v>
      </c>
      <c r="O535" t="s">
        <v>18</v>
      </c>
    </row>
    <row r="536" spans="1:15" x14ac:dyDescent="0.3">
      <c r="A536">
        <v>24637</v>
      </c>
      <c r="B536" s="10" t="s">
        <v>36</v>
      </c>
      <c r="C536" s="10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tr">
        <f t="shared" si="17"/>
        <v>Yes</v>
      </c>
      <c r="K536" s="3" t="s">
        <v>46</v>
      </c>
      <c r="L536" t="s">
        <v>32</v>
      </c>
      <c r="M536">
        <v>64</v>
      </c>
      <c r="N536" s="3" t="str">
        <f t="shared" si="16"/>
        <v>Old</v>
      </c>
      <c r="O536" t="s">
        <v>18</v>
      </c>
    </row>
    <row r="537" spans="1:15" x14ac:dyDescent="0.3">
      <c r="A537">
        <v>23893</v>
      </c>
      <c r="B537" s="10" t="s">
        <v>36</v>
      </c>
      <c r="C537" s="10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tr">
        <f t="shared" si="17"/>
        <v>Yes</v>
      </c>
      <c r="K537" s="3" t="s">
        <v>46</v>
      </c>
      <c r="L537" t="s">
        <v>32</v>
      </c>
      <c r="M537">
        <v>41</v>
      </c>
      <c r="N537" s="3" t="str">
        <f t="shared" si="16"/>
        <v>Middle Age</v>
      </c>
      <c r="O537" t="s">
        <v>18</v>
      </c>
    </row>
    <row r="538" spans="1:15" x14ac:dyDescent="0.3">
      <c r="A538">
        <v>13907</v>
      </c>
      <c r="B538" s="9" t="s">
        <v>37</v>
      </c>
      <c r="C538" s="9" t="s">
        <v>38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tr">
        <f t="shared" si="17"/>
        <v>Yes</v>
      </c>
      <c r="K538" t="s">
        <v>16</v>
      </c>
      <c r="L538" t="s">
        <v>32</v>
      </c>
      <c r="M538">
        <v>41</v>
      </c>
      <c r="N538" s="3" t="str">
        <f t="shared" si="16"/>
        <v>Middle Age</v>
      </c>
      <c r="O538" t="s">
        <v>15</v>
      </c>
    </row>
    <row r="539" spans="1:15" x14ac:dyDescent="0.3">
      <c r="A539">
        <v>14900</v>
      </c>
      <c r="B539" s="10" t="s">
        <v>36</v>
      </c>
      <c r="C539" s="9" t="s">
        <v>38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tr">
        <f t="shared" si="17"/>
        <v>Yes</v>
      </c>
      <c r="K539" t="s">
        <v>26</v>
      </c>
      <c r="L539" t="s">
        <v>32</v>
      </c>
      <c r="M539">
        <v>49</v>
      </c>
      <c r="N539" s="3" t="str">
        <f t="shared" si="16"/>
        <v>Middle Age</v>
      </c>
      <c r="O539" t="s">
        <v>15</v>
      </c>
    </row>
    <row r="540" spans="1:15" x14ac:dyDescent="0.3">
      <c r="A540">
        <v>11262</v>
      </c>
      <c r="B540" s="10" t="s">
        <v>36</v>
      </c>
      <c r="C540" s="9" t="s">
        <v>38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tr">
        <f t="shared" si="17"/>
        <v>No</v>
      </c>
      <c r="K540" t="s">
        <v>16</v>
      </c>
      <c r="L540" t="s">
        <v>32</v>
      </c>
      <c r="M540">
        <v>42</v>
      </c>
      <c r="N540" s="3" t="str">
        <f t="shared" si="16"/>
        <v>Middle Age</v>
      </c>
      <c r="O540" t="s">
        <v>18</v>
      </c>
    </row>
    <row r="541" spans="1:15" x14ac:dyDescent="0.3">
      <c r="A541">
        <v>22294</v>
      </c>
      <c r="B541" s="9" t="s">
        <v>37</v>
      </c>
      <c r="C541" s="9" t="s">
        <v>38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tr">
        <f t="shared" si="17"/>
        <v>Yes</v>
      </c>
      <c r="K541" t="s">
        <v>22</v>
      </c>
      <c r="L541" t="s">
        <v>32</v>
      </c>
      <c r="M541">
        <v>37</v>
      </c>
      <c r="N541" s="3" t="str">
        <f t="shared" si="16"/>
        <v>Middle Age</v>
      </c>
      <c r="O541" t="s">
        <v>15</v>
      </c>
    </row>
    <row r="542" spans="1:15" x14ac:dyDescent="0.3">
      <c r="A542">
        <v>12195</v>
      </c>
      <c r="B542" s="9" t="s">
        <v>37</v>
      </c>
      <c r="C542" s="9" t="s">
        <v>38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tr">
        <f t="shared" si="17"/>
        <v>Yes</v>
      </c>
      <c r="K542" t="s">
        <v>26</v>
      </c>
      <c r="L542" t="s">
        <v>32</v>
      </c>
      <c r="M542">
        <v>52</v>
      </c>
      <c r="N542" s="3" t="str">
        <f t="shared" si="16"/>
        <v>Middle Age</v>
      </c>
      <c r="O542" t="s">
        <v>18</v>
      </c>
    </row>
    <row r="543" spans="1:15" x14ac:dyDescent="0.3">
      <c r="A543">
        <v>25375</v>
      </c>
      <c r="B543" s="10" t="s">
        <v>36</v>
      </c>
      <c r="C543" s="10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tr">
        <f t="shared" si="17"/>
        <v>No</v>
      </c>
      <c r="K543" t="s">
        <v>26</v>
      </c>
      <c r="L543" t="s">
        <v>32</v>
      </c>
      <c r="M543">
        <v>34</v>
      </c>
      <c r="N543" s="3" t="str">
        <f t="shared" si="16"/>
        <v>Middle Age</v>
      </c>
      <c r="O543" t="s">
        <v>18</v>
      </c>
    </row>
    <row r="544" spans="1:15" x14ac:dyDescent="0.3">
      <c r="A544">
        <v>11143</v>
      </c>
      <c r="B544" s="10" t="s">
        <v>36</v>
      </c>
      <c r="C544" s="10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tr">
        <f t="shared" si="17"/>
        <v>Yes</v>
      </c>
      <c r="K544" t="s">
        <v>23</v>
      </c>
      <c r="L544" t="s">
        <v>32</v>
      </c>
      <c r="M544">
        <v>29</v>
      </c>
      <c r="N544" s="3" t="str">
        <f t="shared" si="16"/>
        <v>Adolescent</v>
      </c>
      <c r="O544" t="s">
        <v>18</v>
      </c>
    </row>
    <row r="545" spans="1:15" x14ac:dyDescent="0.3">
      <c r="A545">
        <v>25898</v>
      </c>
      <c r="B545" s="10" t="s">
        <v>36</v>
      </c>
      <c r="C545" s="9" t="s">
        <v>38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tr">
        <f t="shared" si="17"/>
        <v>Yes</v>
      </c>
      <c r="K545" t="s">
        <v>22</v>
      </c>
      <c r="L545" t="s">
        <v>32</v>
      </c>
      <c r="M545">
        <v>53</v>
      </c>
      <c r="N545" s="3" t="str">
        <f t="shared" si="16"/>
        <v>Middle Age</v>
      </c>
      <c r="O545" t="s">
        <v>18</v>
      </c>
    </row>
    <row r="546" spans="1:15" x14ac:dyDescent="0.3">
      <c r="A546">
        <v>24397</v>
      </c>
      <c r="B546" s="9" t="s">
        <v>37</v>
      </c>
      <c r="C546" s="10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tr">
        <f t="shared" si="17"/>
        <v>Yes</v>
      </c>
      <c r="K546" t="s">
        <v>26</v>
      </c>
      <c r="L546" t="s">
        <v>32</v>
      </c>
      <c r="M546">
        <v>40</v>
      </c>
      <c r="N546" s="3" t="str">
        <f t="shared" si="16"/>
        <v>Middle Age</v>
      </c>
      <c r="O546" t="s">
        <v>18</v>
      </c>
    </row>
    <row r="547" spans="1:15" x14ac:dyDescent="0.3">
      <c r="A547">
        <v>19758</v>
      </c>
      <c r="B547" s="9" t="s">
        <v>37</v>
      </c>
      <c r="C547" s="10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tr">
        <f t="shared" si="17"/>
        <v>Yes</v>
      </c>
      <c r="K547" t="s">
        <v>26</v>
      </c>
      <c r="L547" t="s">
        <v>32</v>
      </c>
      <c r="M547">
        <v>29</v>
      </c>
      <c r="N547" s="3" t="str">
        <f t="shared" si="16"/>
        <v>Adolescent</v>
      </c>
      <c r="O547" t="s">
        <v>18</v>
      </c>
    </row>
    <row r="548" spans="1:15" x14ac:dyDescent="0.3">
      <c r="A548">
        <v>15529</v>
      </c>
      <c r="B548" s="10" t="s">
        <v>36</v>
      </c>
      <c r="C548" s="10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tr">
        <f t="shared" si="17"/>
        <v>Yes</v>
      </c>
      <c r="K548" t="s">
        <v>22</v>
      </c>
      <c r="L548" t="s">
        <v>32</v>
      </c>
      <c r="M548">
        <v>43</v>
      </c>
      <c r="N548" s="3" t="str">
        <f t="shared" si="16"/>
        <v>Middle Age</v>
      </c>
      <c r="O548" t="s">
        <v>15</v>
      </c>
    </row>
    <row r="549" spans="1:15" x14ac:dyDescent="0.3">
      <c r="A549">
        <v>19884</v>
      </c>
      <c r="B549" s="10" t="s">
        <v>36</v>
      </c>
      <c r="C549" s="10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tr">
        <f t="shared" si="17"/>
        <v>Yes</v>
      </c>
      <c r="K549" t="s">
        <v>22</v>
      </c>
      <c r="L549" t="s">
        <v>32</v>
      </c>
      <c r="M549">
        <v>55</v>
      </c>
      <c r="N549" s="3" t="str">
        <f t="shared" si="16"/>
        <v>Old</v>
      </c>
      <c r="O549" t="s">
        <v>15</v>
      </c>
    </row>
    <row r="550" spans="1:15" x14ac:dyDescent="0.3">
      <c r="A550">
        <v>18674</v>
      </c>
      <c r="B550" s="9" t="s">
        <v>37</v>
      </c>
      <c r="C550" s="9" t="s">
        <v>38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tr">
        <f t="shared" si="17"/>
        <v>No</v>
      </c>
      <c r="K550" t="s">
        <v>16</v>
      </c>
      <c r="L550" t="s">
        <v>32</v>
      </c>
      <c r="M550">
        <v>48</v>
      </c>
      <c r="N550" s="3" t="str">
        <f t="shared" si="16"/>
        <v>Middle Age</v>
      </c>
      <c r="O550" t="s">
        <v>18</v>
      </c>
    </row>
    <row r="551" spans="1:15" x14ac:dyDescent="0.3">
      <c r="A551">
        <v>13453</v>
      </c>
      <c r="B551" s="10" t="s">
        <v>36</v>
      </c>
      <c r="C551" s="9" t="s">
        <v>38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tr">
        <f t="shared" si="17"/>
        <v>Yes</v>
      </c>
      <c r="K551" t="s">
        <v>16</v>
      </c>
      <c r="L551" t="s">
        <v>32</v>
      </c>
      <c r="M551">
        <v>45</v>
      </c>
      <c r="N551" s="3" t="str">
        <f t="shared" si="16"/>
        <v>Middle Age</v>
      </c>
      <c r="O551" t="s">
        <v>15</v>
      </c>
    </row>
    <row r="552" spans="1:15" x14ac:dyDescent="0.3">
      <c r="A552">
        <v>14063</v>
      </c>
      <c r="B552" s="9" t="s">
        <v>37</v>
      </c>
      <c r="C552" s="9" t="s">
        <v>38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tr">
        <f t="shared" si="17"/>
        <v>Yes</v>
      </c>
      <c r="K552" t="s">
        <v>16</v>
      </c>
      <c r="L552" t="s">
        <v>24</v>
      </c>
      <c r="M552">
        <v>42</v>
      </c>
      <c r="N552" s="3" t="str">
        <f t="shared" si="16"/>
        <v>Middle Age</v>
      </c>
      <c r="O552" t="s">
        <v>15</v>
      </c>
    </row>
    <row r="553" spans="1:15" x14ac:dyDescent="0.3">
      <c r="A553">
        <v>27393</v>
      </c>
      <c r="B553" s="10" t="s">
        <v>36</v>
      </c>
      <c r="C553" s="9" t="s">
        <v>38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tr">
        <f t="shared" si="17"/>
        <v>Yes</v>
      </c>
      <c r="K553" s="3" t="s">
        <v>46</v>
      </c>
      <c r="L553" t="s">
        <v>32</v>
      </c>
      <c r="M553">
        <v>63</v>
      </c>
      <c r="N553" s="3" t="str">
        <f t="shared" si="16"/>
        <v>Old</v>
      </c>
      <c r="O553" t="s">
        <v>18</v>
      </c>
    </row>
    <row r="554" spans="1:15" x14ac:dyDescent="0.3">
      <c r="A554">
        <v>14417</v>
      </c>
      <c r="B554" s="9" t="s">
        <v>37</v>
      </c>
      <c r="C554" s="10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tr">
        <f t="shared" si="17"/>
        <v>Yes</v>
      </c>
      <c r="K554" s="3" t="s">
        <v>46</v>
      </c>
      <c r="L554" t="s">
        <v>32</v>
      </c>
      <c r="M554">
        <v>54</v>
      </c>
      <c r="N554" s="3" t="str">
        <f t="shared" si="16"/>
        <v>Middle Age</v>
      </c>
      <c r="O554" t="s">
        <v>15</v>
      </c>
    </row>
    <row r="555" spans="1:15" x14ac:dyDescent="0.3">
      <c r="A555">
        <v>17533</v>
      </c>
      <c r="B555" s="10" t="s">
        <v>36</v>
      </c>
      <c r="C555" s="10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tr">
        <f t="shared" si="17"/>
        <v>Yes</v>
      </c>
      <c r="K555" t="s">
        <v>23</v>
      </c>
      <c r="L555" t="s">
        <v>32</v>
      </c>
      <c r="M555">
        <v>73</v>
      </c>
      <c r="N555" s="3" t="str">
        <f t="shared" si="16"/>
        <v>Old</v>
      </c>
      <c r="O555" t="s">
        <v>15</v>
      </c>
    </row>
    <row r="556" spans="1:15" x14ac:dyDescent="0.3">
      <c r="A556">
        <v>18580</v>
      </c>
      <c r="B556" s="10" t="s">
        <v>36</v>
      </c>
      <c r="C556" s="9" t="s">
        <v>38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tr">
        <f t="shared" si="17"/>
        <v>No</v>
      </c>
      <c r="K556" t="s">
        <v>22</v>
      </c>
      <c r="L556" t="s">
        <v>32</v>
      </c>
      <c r="M556">
        <v>40</v>
      </c>
      <c r="N556" s="3" t="str">
        <f t="shared" si="16"/>
        <v>Middle Age</v>
      </c>
      <c r="O556" t="s">
        <v>15</v>
      </c>
    </row>
    <row r="557" spans="1:15" x14ac:dyDescent="0.3">
      <c r="A557">
        <v>17025</v>
      </c>
      <c r="B557" s="9" t="s">
        <v>37</v>
      </c>
      <c r="C557" s="10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tr">
        <f t="shared" si="17"/>
        <v>Yes</v>
      </c>
      <c r="K557" t="s">
        <v>22</v>
      </c>
      <c r="L557" t="s">
        <v>32</v>
      </c>
      <c r="M557">
        <v>39</v>
      </c>
      <c r="N557" s="3" t="str">
        <f t="shared" si="16"/>
        <v>Middle Age</v>
      </c>
      <c r="O557" t="s">
        <v>15</v>
      </c>
    </row>
    <row r="558" spans="1:15" x14ac:dyDescent="0.3">
      <c r="A558">
        <v>25293</v>
      </c>
      <c r="B558" s="10" t="s">
        <v>36</v>
      </c>
      <c r="C558" s="10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tr">
        <f t="shared" si="17"/>
        <v>No</v>
      </c>
      <c r="K558" t="s">
        <v>26</v>
      </c>
      <c r="L558" t="s">
        <v>32</v>
      </c>
      <c r="M558">
        <v>42</v>
      </c>
      <c r="N558" s="3" t="str">
        <f t="shared" si="16"/>
        <v>Middle Age</v>
      </c>
      <c r="O558" t="s">
        <v>18</v>
      </c>
    </row>
    <row r="559" spans="1:15" x14ac:dyDescent="0.3">
      <c r="A559">
        <v>24725</v>
      </c>
      <c r="B559" s="10" t="s">
        <v>36</v>
      </c>
      <c r="C559" s="9" t="s">
        <v>38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tr">
        <f t="shared" si="17"/>
        <v>No</v>
      </c>
      <c r="K559" t="s">
        <v>26</v>
      </c>
      <c r="L559" t="s">
        <v>32</v>
      </c>
      <c r="M559">
        <v>31</v>
      </c>
      <c r="N559" s="3" t="str">
        <f t="shared" si="16"/>
        <v>Middle Age</v>
      </c>
      <c r="O559" t="s">
        <v>18</v>
      </c>
    </row>
    <row r="560" spans="1:15" x14ac:dyDescent="0.3">
      <c r="A560">
        <v>23200</v>
      </c>
      <c r="B560" s="10" t="s">
        <v>36</v>
      </c>
      <c r="C560" s="9" t="s">
        <v>38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tr">
        <f t="shared" si="17"/>
        <v>Yes</v>
      </c>
      <c r="K560" t="s">
        <v>16</v>
      </c>
      <c r="L560" t="s">
        <v>32</v>
      </c>
      <c r="M560">
        <v>41</v>
      </c>
      <c r="N560" s="3" t="str">
        <f t="shared" si="16"/>
        <v>Middle Age</v>
      </c>
      <c r="O560" t="s">
        <v>18</v>
      </c>
    </row>
    <row r="561" spans="1:15" x14ac:dyDescent="0.3">
      <c r="A561">
        <v>15895</v>
      </c>
      <c r="B561" s="9" t="s">
        <v>37</v>
      </c>
      <c r="C561" s="9" t="s">
        <v>38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tr">
        <f t="shared" si="17"/>
        <v>No</v>
      </c>
      <c r="K561" s="3" t="s">
        <v>46</v>
      </c>
      <c r="L561" t="s">
        <v>32</v>
      </c>
      <c r="M561">
        <v>58</v>
      </c>
      <c r="N561" s="3" t="str">
        <f t="shared" si="16"/>
        <v>Old</v>
      </c>
      <c r="O561" t="s">
        <v>18</v>
      </c>
    </row>
    <row r="562" spans="1:15" x14ac:dyDescent="0.3">
      <c r="A562">
        <v>18577</v>
      </c>
      <c r="B562" s="10" t="s">
        <v>36</v>
      </c>
      <c r="C562" s="9" t="s">
        <v>38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tr">
        <f t="shared" si="17"/>
        <v>No</v>
      </c>
      <c r="K562" t="s">
        <v>16</v>
      </c>
      <c r="L562" t="s">
        <v>32</v>
      </c>
      <c r="M562">
        <v>40</v>
      </c>
      <c r="N562" s="3" t="str">
        <f t="shared" si="16"/>
        <v>Middle Age</v>
      </c>
      <c r="O562" t="s">
        <v>18</v>
      </c>
    </row>
    <row r="563" spans="1:15" x14ac:dyDescent="0.3">
      <c r="A563">
        <v>27218</v>
      </c>
      <c r="B563" s="10" t="s">
        <v>36</v>
      </c>
      <c r="C563" s="9" t="s">
        <v>38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tr">
        <f t="shared" si="17"/>
        <v>No</v>
      </c>
      <c r="K563" t="s">
        <v>16</v>
      </c>
      <c r="L563" t="s">
        <v>32</v>
      </c>
      <c r="M563">
        <v>48</v>
      </c>
      <c r="N563" s="3" t="str">
        <f t="shared" si="16"/>
        <v>Middle Age</v>
      </c>
      <c r="O563" t="s">
        <v>18</v>
      </c>
    </row>
    <row r="564" spans="1:15" x14ac:dyDescent="0.3">
      <c r="A564">
        <v>18560</v>
      </c>
      <c r="B564" s="10" t="s">
        <v>36</v>
      </c>
      <c r="C564" s="9" t="s">
        <v>38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tr">
        <f t="shared" si="17"/>
        <v>No</v>
      </c>
      <c r="K564" t="s">
        <v>22</v>
      </c>
      <c r="L564" t="s">
        <v>32</v>
      </c>
      <c r="M564">
        <v>34</v>
      </c>
      <c r="N564" s="3" t="str">
        <f t="shared" si="16"/>
        <v>Middle Age</v>
      </c>
      <c r="O564" t="s">
        <v>15</v>
      </c>
    </row>
    <row r="565" spans="1:15" x14ac:dyDescent="0.3">
      <c r="A565">
        <v>25006</v>
      </c>
      <c r="B565" s="9" t="s">
        <v>37</v>
      </c>
      <c r="C565" s="9" t="s">
        <v>38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tr">
        <f t="shared" si="17"/>
        <v>Yes</v>
      </c>
      <c r="K565" t="s">
        <v>23</v>
      </c>
      <c r="L565" t="s">
        <v>32</v>
      </c>
      <c r="M565">
        <v>28</v>
      </c>
      <c r="N565" s="3" t="str">
        <f t="shared" si="16"/>
        <v>Adolescent</v>
      </c>
      <c r="O565" t="s">
        <v>18</v>
      </c>
    </row>
    <row r="566" spans="1:15" x14ac:dyDescent="0.3">
      <c r="A566">
        <v>17369</v>
      </c>
      <c r="B566" s="9" t="s">
        <v>37</v>
      </c>
      <c r="C566" s="10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tr">
        <f t="shared" si="17"/>
        <v>Yes</v>
      </c>
      <c r="K566" t="s">
        <v>23</v>
      </c>
      <c r="L566" t="s">
        <v>32</v>
      </c>
      <c r="M566">
        <v>27</v>
      </c>
      <c r="N566" s="3" t="str">
        <f t="shared" si="16"/>
        <v>Adolescent</v>
      </c>
      <c r="O566" t="s">
        <v>18</v>
      </c>
    </row>
    <row r="567" spans="1:15" x14ac:dyDescent="0.3">
      <c r="A567">
        <v>14495</v>
      </c>
      <c r="B567" s="10" t="s">
        <v>36</v>
      </c>
      <c r="C567" s="10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tr">
        <f t="shared" si="17"/>
        <v>Yes</v>
      </c>
      <c r="K567" t="s">
        <v>23</v>
      </c>
      <c r="L567" t="s">
        <v>32</v>
      </c>
      <c r="M567">
        <v>54</v>
      </c>
      <c r="N567" s="3" t="str">
        <f t="shared" si="16"/>
        <v>Middle Age</v>
      </c>
      <c r="O567" t="s">
        <v>15</v>
      </c>
    </row>
    <row r="568" spans="1:15" x14ac:dyDescent="0.3">
      <c r="A568">
        <v>18847</v>
      </c>
      <c r="B568" s="10" t="s">
        <v>36</v>
      </c>
      <c r="C568" s="9" t="s">
        <v>38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tr">
        <f t="shared" si="17"/>
        <v>Yes</v>
      </c>
      <c r="K568" t="s">
        <v>23</v>
      </c>
      <c r="L568" t="s">
        <v>32</v>
      </c>
      <c r="M568">
        <v>70</v>
      </c>
      <c r="N568" s="3" t="str">
        <f t="shared" si="16"/>
        <v>Old</v>
      </c>
      <c r="O568" t="s">
        <v>18</v>
      </c>
    </row>
    <row r="569" spans="1:15" x14ac:dyDescent="0.3">
      <c r="A569">
        <v>14754</v>
      </c>
      <c r="B569" s="10" t="s">
        <v>36</v>
      </c>
      <c r="C569" s="10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tr">
        <f t="shared" si="17"/>
        <v>Yes</v>
      </c>
      <c r="K569" t="s">
        <v>26</v>
      </c>
      <c r="L569" t="s">
        <v>32</v>
      </c>
      <c r="M569">
        <v>48</v>
      </c>
      <c r="N569" s="3" t="str">
        <f t="shared" si="16"/>
        <v>Middle Age</v>
      </c>
      <c r="O569" t="s">
        <v>15</v>
      </c>
    </row>
    <row r="570" spans="1:15" x14ac:dyDescent="0.3">
      <c r="A570">
        <v>23378</v>
      </c>
      <c r="B570" s="10" t="s">
        <v>36</v>
      </c>
      <c r="C570" s="1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tr">
        <f t="shared" si="17"/>
        <v>Yes</v>
      </c>
      <c r="K570" t="s">
        <v>22</v>
      </c>
      <c r="L570" t="s">
        <v>32</v>
      </c>
      <c r="M570">
        <v>44</v>
      </c>
      <c r="N570" s="3" t="str">
        <f t="shared" si="16"/>
        <v>Middle Age</v>
      </c>
      <c r="O570" t="s">
        <v>15</v>
      </c>
    </row>
    <row r="571" spans="1:15" x14ac:dyDescent="0.3">
      <c r="A571">
        <v>26452</v>
      </c>
      <c r="B571" s="9" t="s">
        <v>37</v>
      </c>
      <c r="C571" s="10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tr">
        <f t="shared" si="17"/>
        <v>Yes</v>
      </c>
      <c r="K571" s="3" t="s">
        <v>46</v>
      </c>
      <c r="L571" t="s">
        <v>32</v>
      </c>
      <c r="M571">
        <v>69</v>
      </c>
      <c r="N571" s="3" t="str">
        <f t="shared" si="16"/>
        <v>Old</v>
      </c>
      <c r="O571" t="s">
        <v>18</v>
      </c>
    </row>
    <row r="572" spans="1:15" x14ac:dyDescent="0.3">
      <c r="A572">
        <v>20370</v>
      </c>
      <c r="B572" s="10" t="s">
        <v>36</v>
      </c>
      <c r="C572" s="10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tr">
        <f t="shared" si="17"/>
        <v>Yes</v>
      </c>
      <c r="K572" t="s">
        <v>23</v>
      </c>
      <c r="L572" t="s">
        <v>32</v>
      </c>
      <c r="M572">
        <v>52</v>
      </c>
      <c r="N572" s="3" t="str">
        <f t="shared" si="16"/>
        <v>Middle Age</v>
      </c>
      <c r="O572" t="s">
        <v>18</v>
      </c>
    </row>
    <row r="573" spans="1:15" x14ac:dyDescent="0.3">
      <c r="A573">
        <v>20528</v>
      </c>
      <c r="B573" s="10" t="s">
        <v>36</v>
      </c>
      <c r="C573" s="10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tr">
        <f t="shared" si="17"/>
        <v>Yes</v>
      </c>
      <c r="K573" t="s">
        <v>22</v>
      </c>
      <c r="L573" t="s">
        <v>32</v>
      </c>
      <c r="M573">
        <v>55</v>
      </c>
      <c r="N573" s="3" t="str">
        <f t="shared" si="16"/>
        <v>Old</v>
      </c>
      <c r="O573" t="s">
        <v>18</v>
      </c>
    </row>
    <row r="574" spans="1:15" x14ac:dyDescent="0.3">
      <c r="A574">
        <v>23549</v>
      </c>
      <c r="B574" s="9" t="s">
        <v>37</v>
      </c>
      <c r="C574" s="10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tr">
        <f t="shared" si="17"/>
        <v>Yes</v>
      </c>
      <c r="K574" t="s">
        <v>23</v>
      </c>
      <c r="L574" t="s">
        <v>32</v>
      </c>
      <c r="M574">
        <v>30</v>
      </c>
      <c r="N574" s="3" t="str">
        <f t="shared" si="16"/>
        <v>Adolescent</v>
      </c>
      <c r="O574" t="s">
        <v>18</v>
      </c>
    </row>
    <row r="575" spans="1:15" x14ac:dyDescent="0.3">
      <c r="A575">
        <v>21751</v>
      </c>
      <c r="B575" s="10" t="s">
        <v>36</v>
      </c>
      <c r="C575" s="10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tr">
        <f t="shared" si="17"/>
        <v>Yes</v>
      </c>
      <c r="K575" t="s">
        <v>26</v>
      </c>
      <c r="L575" t="s">
        <v>32</v>
      </c>
      <c r="M575">
        <v>63</v>
      </c>
      <c r="N575" s="3" t="str">
        <f t="shared" si="16"/>
        <v>Old</v>
      </c>
      <c r="O575" t="s">
        <v>18</v>
      </c>
    </row>
    <row r="576" spans="1:15" x14ac:dyDescent="0.3">
      <c r="A576">
        <v>21266</v>
      </c>
      <c r="B576" s="9" t="s">
        <v>37</v>
      </c>
      <c r="C576" s="9" t="s">
        <v>38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tr">
        <f t="shared" si="17"/>
        <v>Yes</v>
      </c>
      <c r="K576" t="s">
        <v>26</v>
      </c>
      <c r="L576" t="s">
        <v>32</v>
      </c>
      <c r="M576">
        <v>34</v>
      </c>
      <c r="N576" s="3" t="str">
        <f t="shared" si="16"/>
        <v>Middle Age</v>
      </c>
      <c r="O576" t="s">
        <v>15</v>
      </c>
    </row>
    <row r="577" spans="1:15" x14ac:dyDescent="0.3">
      <c r="A577">
        <v>13388</v>
      </c>
      <c r="B577" s="9" t="s">
        <v>37</v>
      </c>
      <c r="C577" s="10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tr">
        <f t="shared" si="17"/>
        <v>Yes</v>
      </c>
      <c r="K577" s="3" t="s">
        <v>46</v>
      </c>
      <c r="L577" t="s">
        <v>32</v>
      </c>
      <c r="M577">
        <v>56</v>
      </c>
      <c r="N577" s="3" t="str">
        <f t="shared" si="16"/>
        <v>Old</v>
      </c>
      <c r="O577" t="s">
        <v>18</v>
      </c>
    </row>
    <row r="578" spans="1:15" x14ac:dyDescent="0.3">
      <c r="A578">
        <v>18752</v>
      </c>
      <c r="B578" s="9" t="s">
        <v>37</v>
      </c>
      <c r="C578" s="9" t="s">
        <v>38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tr">
        <f t="shared" si="17"/>
        <v>Yes</v>
      </c>
      <c r="K578" t="s">
        <v>23</v>
      </c>
      <c r="L578" t="s">
        <v>32</v>
      </c>
      <c r="M578">
        <v>31</v>
      </c>
      <c r="N578" s="3" t="str">
        <f t="shared" ref="N578:N641" si="18">IF(M578&lt;31,"Adolescent",IF(AND(M578&gt;=31,M578&lt;55),"Middle Age",IF(M578&gt;=55,"Old","Invalid")))</f>
        <v>Middle Age</v>
      </c>
      <c r="O578" t="s">
        <v>18</v>
      </c>
    </row>
    <row r="579" spans="1:15" x14ac:dyDescent="0.3">
      <c r="A579">
        <v>16917</v>
      </c>
      <c r="B579" s="10" t="s">
        <v>36</v>
      </c>
      <c r="C579" s="10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tr">
        <f t="shared" ref="J579:J642" si="19">IF(I579=0,"No",IF(I579&gt;0,"Yes","Unknown"))</f>
        <v>Yes</v>
      </c>
      <c r="K579" t="s">
        <v>16</v>
      </c>
      <c r="L579" t="s">
        <v>32</v>
      </c>
      <c r="M579">
        <v>38</v>
      </c>
      <c r="N579" s="3" t="str">
        <f t="shared" si="18"/>
        <v>Middle Age</v>
      </c>
      <c r="O579" t="s">
        <v>18</v>
      </c>
    </row>
    <row r="580" spans="1:15" x14ac:dyDescent="0.3">
      <c r="A580">
        <v>15313</v>
      </c>
      <c r="B580" s="10" t="s">
        <v>36</v>
      </c>
      <c r="C580" s="1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tr">
        <f t="shared" si="19"/>
        <v>Yes</v>
      </c>
      <c r="K580" t="s">
        <v>22</v>
      </c>
      <c r="L580" t="s">
        <v>32</v>
      </c>
      <c r="M580">
        <v>59</v>
      </c>
      <c r="N580" s="3" t="str">
        <f t="shared" si="18"/>
        <v>Old</v>
      </c>
      <c r="O580" t="s">
        <v>18</v>
      </c>
    </row>
    <row r="581" spans="1:15" x14ac:dyDescent="0.3">
      <c r="A581">
        <v>25329</v>
      </c>
      <c r="B581" s="9" t="s">
        <v>37</v>
      </c>
      <c r="C581" s="9" t="s">
        <v>38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tr">
        <f t="shared" si="19"/>
        <v>Yes</v>
      </c>
      <c r="K581" t="s">
        <v>16</v>
      </c>
      <c r="L581" t="s">
        <v>32</v>
      </c>
      <c r="M581">
        <v>32</v>
      </c>
      <c r="N581" s="3" t="str">
        <f t="shared" si="18"/>
        <v>Middle Age</v>
      </c>
      <c r="O581" t="s">
        <v>18</v>
      </c>
    </row>
    <row r="582" spans="1:15" x14ac:dyDescent="0.3">
      <c r="A582">
        <v>20380</v>
      </c>
      <c r="B582" s="10" t="s">
        <v>36</v>
      </c>
      <c r="C582" s="9" t="s">
        <v>38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tr">
        <f t="shared" si="19"/>
        <v>Yes</v>
      </c>
      <c r="K582" s="3" t="s">
        <v>46</v>
      </c>
      <c r="L582" t="s">
        <v>32</v>
      </c>
      <c r="M582">
        <v>69</v>
      </c>
      <c r="N582" s="3" t="str">
        <f t="shared" si="18"/>
        <v>Old</v>
      </c>
      <c r="O582" t="s">
        <v>18</v>
      </c>
    </row>
    <row r="583" spans="1:15" x14ac:dyDescent="0.3">
      <c r="A583">
        <v>23089</v>
      </c>
      <c r="B583" s="10" t="s">
        <v>36</v>
      </c>
      <c r="C583" s="10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tr">
        <f t="shared" si="19"/>
        <v>Yes</v>
      </c>
      <c r="K583" t="s">
        <v>23</v>
      </c>
      <c r="L583" t="s">
        <v>32</v>
      </c>
      <c r="M583">
        <v>28</v>
      </c>
      <c r="N583" s="3" t="str">
        <f t="shared" si="18"/>
        <v>Adolescent</v>
      </c>
      <c r="O583" t="s">
        <v>18</v>
      </c>
    </row>
    <row r="584" spans="1:15" x14ac:dyDescent="0.3">
      <c r="A584">
        <v>13749</v>
      </c>
      <c r="B584" s="10" t="s">
        <v>36</v>
      </c>
      <c r="C584" s="10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tr">
        <f t="shared" si="19"/>
        <v>No</v>
      </c>
      <c r="K584" t="s">
        <v>26</v>
      </c>
      <c r="L584" t="s">
        <v>32</v>
      </c>
      <c r="M584">
        <v>47</v>
      </c>
      <c r="N584" s="3" t="str">
        <f t="shared" si="18"/>
        <v>Middle Age</v>
      </c>
      <c r="O584" t="s">
        <v>18</v>
      </c>
    </row>
    <row r="585" spans="1:15" x14ac:dyDescent="0.3">
      <c r="A585">
        <v>24943</v>
      </c>
      <c r="B585" s="10" t="s">
        <v>36</v>
      </c>
      <c r="C585" s="10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tr">
        <f t="shared" si="19"/>
        <v>Yes</v>
      </c>
      <c r="K585" s="3" t="s">
        <v>46</v>
      </c>
      <c r="L585" t="s">
        <v>32</v>
      </c>
      <c r="M585">
        <v>66</v>
      </c>
      <c r="N585" s="3" t="str">
        <f t="shared" si="18"/>
        <v>Old</v>
      </c>
      <c r="O585" t="s">
        <v>18</v>
      </c>
    </row>
    <row r="586" spans="1:15" x14ac:dyDescent="0.3">
      <c r="A586">
        <v>28667</v>
      </c>
      <c r="B586" s="9" t="s">
        <v>37</v>
      </c>
      <c r="C586" s="10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tr">
        <f t="shared" si="19"/>
        <v>Yes</v>
      </c>
      <c r="K586" t="s">
        <v>16</v>
      </c>
      <c r="L586" t="s">
        <v>32</v>
      </c>
      <c r="M586">
        <v>37</v>
      </c>
      <c r="N586" s="3" t="str">
        <f t="shared" si="18"/>
        <v>Middle Age</v>
      </c>
      <c r="O586" t="s">
        <v>15</v>
      </c>
    </row>
    <row r="587" spans="1:15" x14ac:dyDescent="0.3">
      <c r="A587">
        <v>15194</v>
      </c>
      <c r="B587" s="9" t="s">
        <v>37</v>
      </c>
      <c r="C587" s="10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tr">
        <f t="shared" si="19"/>
        <v>Yes</v>
      </c>
      <c r="K587" t="s">
        <v>16</v>
      </c>
      <c r="L587" t="s">
        <v>32</v>
      </c>
      <c r="M587">
        <v>39</v>
      </c>
      <c r="N587" s="3" t="str">
        <f t="shared" si="18"/>
        <v>Middle Age</v>
      </c>
      <c r="O587" t="s">
        <v>15</v>
      </c>
    </row>
    <row r="588" spans="1:15" x14ac:dyDescent="0.3">
      <c r="A588">
        <v>17436</v>
      </c>
      <c r="B588" s="10" t="s">
        <v>36</v>
      </c>
      <c r="C588" s="10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tr">
        <f t="shared" si="19"/>
        <v>Yes</v>
      </c>
      <c r="K588" t="s">
        <v>26</v>
      </c>
      <c r="L588" t="s">
        <v>32</v>
      </c>
      <c r="M588">
        <v>51</v>
      </c>
      <c r="N588" s="3" t="str">
        <f t="shared" si="18"/>
        <v>Middle Age</v>
      </c>
      <c r="O588" t="s">
        <v>18</v>
      </c>
    </row>
    <row r="589" spans="1:15" x14ac:dyDescent="0.3">
      <c r="A589">
        <v>18935</v>
      </c>
      <c r="B589" s="10" t="s">
        <v>36</v>
      </c>
      <c r="C589" s="9" t="s">
        <v>38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tr">
        <f t="shared" si="19"/>
        <v>Yes</v>
      </c>
      <c r="K589" t="s">
        <v>26</v>
      </c>
      <c r="L589" t="s">
        <v>32</v>
      </c>
      <c r="M589">
        <v>40</v>
      </c>
      <c r="N589" s="3" t="str">
        <f t="shared" si="18"/>
        <v>Middle Age</v>
      </c>
      <c r="O589" t="s">
        <v>18</v>
      </c>
    </row>
    <row r="590" spans="1:15" x14ac:dyDescent="0.3">
      <c r="A590">
        <v>16871</v>
      </c>
      <c r="B590" s="10" t="s">
        <v>36</v>
      </c>
      <c r="C590" s="9" t="s">
        <v>38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tr">
        <f t="shared" si="19"/>
        <v>Yes</v>
      </c>
      <c r="K590" s="3" t="s">
        <v>46</v>
      </c>
      <c r="L590" t="s">
        <v>32</v>
      </c>
      <c r="M590">
        <v>51</v>
      </c>
      <c r="N590" s="3" t="str">
        <f t="shared" si="18"/>
        <v>Middle Age</v>
      </c>
      <c r="O590" t="s">
        <v>15</v>
      </c>
    </row>
    <row r="591" spans="1:15" x14ac:dyDescent="0.3">
      <c r="A591">
        <v>12100</v>
      </c>
      <c r="B591" s="9" t="s">
        <v>37</v>
      </c>
      <c r="C591" s="10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tr">
        <f t="shared" si="19"/>
        <v>No</v>
      </c>
      <c r="K591" s="3" t="s">
        <v>46</v>
      </c>
      <c r="L591" t="s">
        <v>32</v>
      </c>
      <c r="M591">
        <v>57</v>
      </c>
      <c r="N591" s="3" t="str">
        <f t="shared" si="18"/>
        <v>Old</v>
      </c>
      <c r="O591" t="s">
        <v>18</v>
      </c>
    </row>
    <row r="592" spans="1:15" x14ac:dyDescent="0.3">
      <c r="A592">
        <v>23158</v>
      </c>
      <c r="B592" s="10" t="s">
        <v>36</v>
      </c>
      <c r="C592" s="9" t="s">
        <v>38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tr">
        <f t="shared" si="19"/>
        <v>No</v>
      </c>
      <c r="K592" t="s">
        <v>16</v>
      </c>
      <c r="L592" t="s">
        <v>32</v>
      </c>
      <c r="M592">
        <v>35</v>
      </c>
      <c r="N592" s="3" t="str">
        <f t="shared" si="18"/>
        <v>Middle Age</v>
      </c>
      <c r="O592" t="s">
        <v>15</v>
      </c>
    </row>
    <row r="593" spans="1:15" x14ac:dyDescent="0.3">
      <c r="A593">
        <v>18545</v>
      </c>
      <c r="B593" s="10" t="s">
        <v>36</v>
      </c>
      <c r="C593" s="10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tr">
        <f t="shared" si="19"/>
        <v>Yes</v>
      </c>
      <c r="K593" s="3" t="s">
        <v>46</v>
      </c>
      <c r="L593" t="s">
        <v>32</v>
      </c>
      <c r="M593">
        <v>61</v>
      </c>
      <c r="N593" s="3" t="str">
        <f t="shared" si="18"/>
        <v>Old</v>
      </c>
      <c r="O593" t="s">
        <v>15</v>
      </c>
    </row>
    <row r="594" spans="1:15" x14ac:dyDescent="0.3">
      <c r="A594">
        <v>18391</v>
      </c>
      <c r="B594" s="9" t="s">
        <v>37</v>
      </c>
      <c r="C594" s="9" t="s">
        <v>38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tr">
        <f t="shared" si="19"/>
        <v>Yes</v>
      </c>
      <c r="K594" t="s">
        <v>23</v>
      </c>
      <c r="L594" t="s">
        <v>32</v>
      </c>
      <c r="M594">
        <v>44</v>
      </c>
      <c r="N594" s="3" t="str">
        <f t="shared" si="18"/>
        <v>Middle Age</v>
      </c>
      <c r="O594" t="s">
        <v>18</v>
      </c>
    </row>
    <row r="595" spans="1:15" x14ac:dyDescent="0.3">
      <c r="A595">
        <v>19812</v>
      </c>
      <c r="B595" s="9" t="s">
        <v>37</v>
      </c>
      <c r="C595" s="9" t="s">
        <v>38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tr">
        <f t="shared" si="19"/>
        <v>No</v>
      </c>
      <c r="K595" t="s">
        <v>23</v>
      </c>
      <c r="L595" t="s">
        <v>32</v>
      </c>
      <c r="M595">
        <v>49</v>
      </c>
      <c r="N595" s="3" t="str">
        <f t="shared" si="18"/>
        <v>Middle Age</v>
      </c>
      <c r="O595" t="s">
        <v>15</v>
      </c>
    </row>
    <row r="596" spans="1:15" x14ac:dyDescent="0.3">
      <c r="A596">
        <v>27660</v>
      </c>
      <c r="B596" s="10" t="s">
        <v>36</v>
      </c>
      <c r="C596" s="10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tr">
        <f t="shared" si="19"/>
        <v>Yes</v>
      </c>
      <c r="K596" t="s">
        <v>23</v>
      </c>
      <c r="L596" t="s">
        <v>32</v>
      </c>
      <c r="M596">
        <v>70</v>
      </c>
      <c r="N596" s="3" t="str">
        <f t="shared" si="18"/>
        <v>Old</v>
      </c>
      <c r="O596" t="s">
        <v>18</v>
      </c>
    </row>
    <row r="597" spans="1:15" x14ac:dyDescent="0.3">
      <c r="A597">
        <v>18058</v>
      </c>
      <c r="B597" s="9" t="s">
        <v>37</v>
      </c>
      <c r="C597" s="9" t="s">
        <v>38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tr">
        <f t="shared" si="19"/>
        <v>Yes</v>
      </c>
      <c r="K597" t="s">
        <v>22</v>
      </c>
      <c r="L597" t="s">
        <v>32</v>
      </c>
      <c r="M597">
        <v>78</v>
      </c>
      <c r="N597" s="3" t="str">
        <f t="shared" si="18"/>
        <v>Old</v>
      </c>
      <c r="O597" t="s">
        <v>18</v>
      </c>
    </row>
    <row r="598" spans="1:15" x14ac:dyDescent="0.3">
      <c r="A598">
        <v>20343</v>
      </c>
      <c r="B598" s="10" t="s">
        <v>36</v>
      </c>
      <c r="C598" s="9" t="s">
        <v>38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tr">
        <f t="shared" si="19"/>
        <v>Yes</v>
      </c>
      <c r="K598" t="s">
        <v>26</v>
      </c>
      <c r="L598" t="s">
        <v>32</v>
      </c>
      <c r="M598">
        <v>45</v>
      </c>
      <c r="N598" s="3" t="str">
        <f t="shared" si="18"/>
        <v>Middle Age</v>
      </c>
      <c r="O598" t="s">
        <v>18</v>
      </c>
    </row>
    <row r="599" spans="1:15" x14ac:dyDescent="0.3">
      <c r="A599">
        <v>28997</v>
      </c>
      <c r="B599" s="9" t="s">
        <v>37</v>
      </c>
      <c r="C599" s="10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tr">
        <f t="shared" si="19"/>
        <v>Yes</v>
      </c>
      <c r="K599" t="s">
        <v>22</v>
      </c>
      <c r="L599" t="s">
        <v>32</v>
      </c>
      <c r="M599">
        <v>58</v>
      </c>
      <c r="N599" s="3" t="str">
        <f t="shared" si="18"/>
        <v>Old</v>
      </c>
      <c r="O599" t="s">
        <v>15</v>
      </c>
    </row>
    <row r="600" spans="1:15" x14ac:dyDescent="0.3">
      <c r="A600">
        <v>24398</v>
      </c>
      <c r="B600" s="10" t="s">
        <v>36</v>
      </c>
      <c r="C600" s="1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tr">
        <f t="shared" si="19"/>
        <v>Yes</v>
      </c>
      <c r="K600" t="s">
        <v>16</v>
      </c>
      <c r="L600" t="s">
        <v>32</v>
      </c>
      <c r="M600">
        <v>41</v>
      </c>
      <c r="N600" s="3" t="str">
        <f t="shared" si="18"/>
        <v>Middle Age</v>
      </c>
      <c r="O600" t="s">
        <v>18</v>
      </c>
    </row>
    <row r="601" spans="1:15" x14ac:dyDescent="0.3">
      <c r="A601">
        <v>19002</v>
      </c>
      <c r="B601" s="10" t="s">
        <v>36</v>
      </c>
      <c r="C601" s="9" t="s">
        <v>38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tr">
        <f t="shared" si="19"/>
        <v>Yes</v>
      </c>
      <c r="K601" t="s">
        <v>22</v>
      </c>
      <c r="L601" t="s">
        <v>32</v>
      </c>
      <c r="M601">
        <v>57</v>
      </c>
      <c r="N601" s="3" t="str">
        <f t="shared" si="18"/>
        <v>Old</v>
      </c>
      <c r="O601" t="s">
        <v>15</v>
      </c>
    </row>
    <row r="602" spans="1:15" x14ac:dyDescent="0.3">
      <c r="A602">
        <v>28609</v>
      </c>
      <c r="B602" s="10" t="s">
        <v>36</v>
      </c>
      <c r="C602" s="10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tr">
        <f t="shared" si="19"/>
        <v>Yes</v>
      </c>
      <c r="K602" t="s">
        <v>16</v>
      </c>
      <c r="L602" t="s">
        <v>32</v>
      </c>
      <c r="M602">
        <v>49</v>
      </c>
      <c r="N602" s="3" t="str">
        <f t="shared" si="18"/>
        <v>Middle Age</v>
      </c>
      <c r="O602" t="s">
        <v>18</v>
      </c>
    </row>
    <row r="603" spans="1:15" x14ac:dyDescent="0.3">
      <c r="A603">
        <v>29231</v>
      </c>
      <c r="B603" s="9" t="s">
        <v>37</v>
      </c>
      <c r="C603" s="10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tr">
        <f t="shared" si="19"/>
        <v>Yes</v>
      </c>
      <c r="K603" t="s">
        <v>16</v>
      </c>
      <c r="L603" t="s">
        <v>32</v>
      </c>
      <c r="M603">
        <v>43</v>
      </c>
      <c r="N603" s="3" t="str">
        <f t="shared" si="18"/>
        <v>Middle Age</v>
      </c>
      <c r="O603" t="s">
        <v>18</v>
      </c>
    </row>
    <row r="604" spans="1:15" x14ac:dyDescent="0.3">
      <c r="A604">
        <v>18858</v>
      </c>
      <c r="B604" s="9" t="s">
        <v>37</v>
      </c>
      <c r="C604" s="10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tr">
        <f t="shared" si="19"/>
        <v>Yes</v>
      </c>
      <c r="K604" t="s">
        <v>23</v>
      </c>
      <c r="L604" t="s">
        <v>32</v>
      </c>
      <c r="M604">
        <v>52</v>
      </c>
      <c r="N604" s="3" t="str">
        <f t="shared" si="18"/>
        <v>Middle Age</v>
      </c>
      <c r="O604" t="s">
        <v>15</v>
      </c>
    </row>
    <row r="605" spans="1:15" x14ac:dyDescent="0.3">
      <c r="A605">
        <v>20000</v>
      </c>
      <c r="B605" s="10" t="s">
        <v>36</v>
      </c>
      <c r="C605" s="10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tr">
        <f t="shared" si="19"/>
        <v>No</v>
      </c>
      <c r="K605" t="s">
        <v>16</v>
      </c>
      <c r="L605" t="s">
        <v>32</v>
      </c>
      <c r="M605">
        <v>35</v>
      </c>
      <c r="N605" s="3" t="str">
        <f t="shared" si="18"/>
        <v>Middle Age</v>
      </c>
      <c r="O605" t="s">
        <v>15</v>
      </c>
    </row>
    <row r="606" spans="1:15" x14ac:dyDescent="0.3">
      <c r="A606">
        <v>25261</v>
      </c>
      <c r="B606" s="10" t="s">
        <v>36</v>
      </c>
      <c r="C606" s="10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tr">
        <f t="shared" si="19"/>
        <v>Yes</v>
      </c>
      <c r="K606" t="s">
        <v>23</v>
      </c>
      <c r="L606" t="s">
        <v>32</v>
      </c>
      <c r="M606">
        <v>27</v>
      </c>
      <c r="N606" s="3" t="str">
        <f t="shared" si="18"/>
        <v>Adolescent</v>
      </c>
      <c r="O606" t="s">
        <v>18</v>
      </c>
    </row>
    <row r="607" spans="1:15" x14ac:dyDescent="0.3">
      <c r="A607">
        <v>17458</v>
      </c>
      <c r="B607" s="9" t="s">
        <v>37</v>
      </c>
      <c r="C607" s="10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tr">
        <f t="shared" si="19"/>
        <v>No</v>
      </c>
      <c r="K607" t="s">
        <v>23</v>
      </c>
      <c r="L607" t="s">
        <v>32</v>
      </c>
      <c r="M607">
        <v>52</v>
      </c>
      <c r="N607" s="3" t="str">
        <f t="shared" si="18"/>
        <v>Middle Age</v>
      </c>
      <c r="O607" t="s">
        <v>15</v>
      </c>
    </row>
    <row r="608" spans="1:15" x14ac:dyDescent="0.3">
      <c r="A608">
        <v>11644</v>
      </c>
      <c r="B608" s="9" t="s">
        <v>37</v>
      </c>
      <c r="C608" s="10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tr">
        <f t="shared" si="19"/>
        <v>No</v>
      </c>
      <c r="K608" t="s">
        <v>22</v>
      </c>
      <c r="L608" t="s">
        <v>32</v>
      </c>
      <c r="M608">
        <v>36</v>
      </c>
      <c r="N608" s="3" t="str">
        <f t="shared" si="18"/>
        <v>Middle Age</v>
      </c>
      <c r="O608" t="s">
        <v>18</v>
      </c>
    </row>
    <row r="609" spans="1:15" x14ac:dyDescent="0.3">
      <c r="A609">
        <v>16145</v>
      </c>
      <c r="B609" s="9" t="s">
        <v>37</v>
      </c>
      <c r="C609" s="9" t="s">
        <v>38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tr">
        <f t="shared" si="19"/>
        <v>Yes</v>
      </c>
      <c r="K609" s="3" t="s">
        <v>46</v>
      </c>
      <c r="L609" t="s">
        <v>32</v>
      </c>
      <c r="M609">
        <v>46</v>
      </c>
      <c r="N609" s="3" t="str">
        <f t="shared" si="18"/>
        <v>Middle Age</v>
      </c>
      <c r="O609" t="s">
        <v>15</v>
      </c>
    </row>
    <row r="610" spans="1:15" x14ac:dyDescent="0.3">
      <c r="A610">
        <v>16890</v>
      </c>
      <c r="B610" s="10" t="s">
        <v>36</v>
      </c>
      <c r="C610" s="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tr">
        <f t="shared" si="19"/>
        <v>Yes</v>
      </c>
      <c r="K610" t="s">
        <v>23</v>
      </c>
      <c r="L610" t="s">
        <v>32</v>
      </c>
      <c r="M610">
        <v>52</v>
      </c>
      <c r="N610" s="3" t="str">
        <f t="shared" si="18"/>
        <v>Middle Age</v>
      </c>
      <c r="O610" t="s">
        <v>15</v>
      </c>
    </row>
    <row r="611" spans="1:15" x14ac:dyDescent="0.3">
      <c r="A611">
        <v>25983</v>
      </c>
      <c r="B611" s="10" t="s">
        <v>36</v>
      </c>
      <c r="C611" s="10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tr">
        <f t="shared" si="19"/>
        <v>Yes</v>
      </c>
      <c r="K611" t="s">
        <v>16</v>
      </c>
      <c r="L611" t="s">
        <v>32</v>
      </c>
      <c r="M611">
        <v>43</v>
      </c>
      <c r="N611" s="3" t="str">
        <f t="shared" si="18"/>
        <v>Middle Age</v>
      </c>
      <c r="O611" t="s">
        <v>18</v>
      </c>
    </row>
    <row r="612" spans="1:15" x14ac:dyDescent="0.3">
      <c r="A612">
        <v>14633</v>
      </c>
      <c r="B612" s="10" t="s">
        <v>36</v>
      </c>
      <c r="C612" s="10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tr">
        <f t="shared" si="19"/>
        <v>Yes</v>
      </c>
      <c r="K612" t="s">
        <v>22</v>
      </c>
      <c r="L612" t="s">
        <v>32</v>
      </c>
      <c r="M612">
        <v>44</v>
      </c>
      <c r="N612" s="3" t="str">
        <f t="shared" si="18"/>
        <v>Middle Age</v>
      </c>
      <c r="O612" t="s">
        <v>18</v>
      </c>
    </row>
    <row r="613" spans="1:15" x14ac:dyDescent="0.3">
      <c r="A613">
        <v>22994</v>
      </c>
      <c r="B613" s="10" t="s">
        <v>36</v>
      </c>
      <c r="C613" s="9" t="s">
        <v>38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tr">
        <f t="shared" si="19"/>
        <v>Yes</v>
      </c>
      <c r="K613" t="s">
        <v>26</v>
      </c>
      <c r="L613" t="s">
        <v>32</v>
      </c>
      <c r="M613">
        <v>34</v>
      </c>
      <c r="N613" s="3" t="str">
        <f t="shared" si="18"/>
        <v>Middle Age</v>
      </c>
      <c r="O613" t="s">
        <v>15</v>
      </c>
    </row>
    <row r="614" spans="1:15" x14ac:dyDescent="0.3">
      <c r="A614">
        <v>22983</v>
      </c>
      <c r="B614" s="9" t="s">
        <v>37</v>
      </c>
      <c r="C614" s="9" t="s">
        <v>38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tr">
        <f t="shared" si="19"/>
        <v>Yes</v>
      </c>
      <c r="K614" t="s">
        <v>23</v>
      </c>
      <c r="L614" t="s">
        <v>32</v>
      </c>
      <c r="M614">
        <v>27</v>
      </c>
      <c r="N614" s="3" t="str">
        <f t="shared" si="18"/>
        <v>Adolescent</v>
      </c>
      <c r="O614" t="s">
        <v>18</v>
      </c>
    </row>
    <row r="615" spans="1:15" x14ac:dyDescent="0.3">
      <c r="A615">
        <v>25184</v>
      </c>
      <c r="B615" s="9" t="s">
        <v>37</v>
      </c>
      <c r="C615" s="10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tr">
        <f t="shared" si="19"/>
        <v>Yes</v>
      </c>
      <c r="K615" t="s">
        <v>23</v>
      </c>
      <c r="L615" t="s">
        <v>32</v>
      </c>
      <c r="M615">
        <v>45</v>
      </c>
      <c r="N615" s="3" t="str">
        <f t="shared" si="18"/>
        <v>Middle Age</v>
      </c>
      <c r="O615" t="s">
        <v>15</v>
      </c>
    </row>
    <row r="616" spans="1:15" x14ac:dyDescent="0.3">
      <c r="A616">
        <v>14469</v>
      </c>
      <c r="B616" s="10" t="s">
        <v>36</v>
      </c>
      <c r="C616" s="9" t="s">
        <v>38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tr">
        <f t="shared" si="19"/>
        <v>Yes</v>
      </c>
      <c r="K616" t="s">
        <v>26</v>
      </c>
      <c r="L616" t="s">
        <v>32</v>
      </c>
      <c r="M616">
        <v>45</v>
      </c>
      <c r="N616" s="3" t="str">
        <f t="shared" si="18"/>
        <v>Middle Age</v>
      </c>
      <c r="O616" t="s">
        <v>18</v>
      </c>
    </row>
    <row r="617" spans="1:15" x14ac:dyDescent="0.3">
      <c r="A617">
        <v>11538</v>
      </c>
      <c r="B617" s="9" t="s">
        <v>37</v>
      </c>
      <c r="C617" s="9" t="s">
        <v>38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tr">
        <f t="shared" si="19"/>
        <v>No</v>
      </c>
      <c r="K617" t="s">
        <v>16</v>
      </c>
      <c r="L617" t="s">
        <v>32</v>
      </c>
      <c r="M617">
        <v>47</v>
      </c>
      <c r="N617" s="3" t="str">
        <f t="shared" si="18"/>
        <v>Middle Age</v>
      </c>
      <c r="O617" t="s">
        <v>15</v>
      </c>
    </row>
    <row r="618" spans="1:15" x14ac:dyDescent="0.3">
      <c r="A618">
        <v>16245</v>
      </c>
      <c r="B618" s="9" t="s">
        <v>37</v>
      </c>
      <c r="C618" s="9" t="s">
        <v>38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tr">
        <f t="shared" si="19"/>
        <v>No</v>
      </c>
      <c r="K618" t="s">
        <v>26</v>
      </c>
      <c r="L618" t="s">
        <v>32</v>
      </c>
      <c r="M618">
        <v>47</v>
      </c>
      <c r="N618" s="3" t="str">
        <f t="shared" si="18"/>
        <v>Middle Age</v>
      </c>
      <c r="O618" t="s">
        <v>18</v>
      </c>
    </row>
    <row r="619" spans="1:15" x14ac:dyDescent="0.3">
      <c r="A619">
        <v>17858</v>
      </c>
      <c r="B619" s="10" t="s">
        <v>36</v>
      </c>
      <c r="C619" s="10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tr">
        <f t="shared" si="19"/>
        <v>Yes</v>
      </c>
      <c r="K619" t="s">
        <v>22</v>
      </c>
      <c r="L619" t="s">
        <v>32</v>
      </c>
      <c r="M619">
        <v>44</v>
      </c>
      <c r="N619" s="3" t="str">
        <f t="shared" si="18"/>
        <v>Middle Age</v>
      </c>
      <c r="O619" t="s">
        <v>15</v>
      </c>
    </row>
    <row r="620" spans="1:15" x14ac:dyDescent="0.3">
      <c r="A620">
        <v>25347</v>
      </c>
      <c r="B620" s="9" t="s">
        <v>37</v>
      </c>
      <c r="C620" s="9" t="s">
        <v>38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tr">
        <f t="shared" si="19"/>
        <v>Yes</v>
      </c>
      <c r="K620" t="s">
        <v>16</v>
      </c>
      <c r="L620" t="s">
        <v>32</v>
      </c>
      <c r="M620">
        <v>49</v>
      </c>
      <c r="N620" s="3" t="str">
        <f t="shared" si="18"/>
        <v>Middle Age</v>
      </c>
      <c r="O620" t="s">
        <v>18</v>
      </c>
    </row>
    <row r="621" spans="1:15" x14ac:dyDescent="0.3">
      <c r="A621">
        <v>15814</v>
      </c>
      <c r="B621" s="9" t="s">
        <v>37</v>
      </c>
      <c r="C621" s="9" t="s">
        <v>38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tr">
        <f t="shared" si="19"/>
        <v>Yes</v>
      </c>
      <c r="K621" t="s">
        <v>23</v>
      </c>
      <c r="L621" t="s">
        <v>32</v>
      </c>
      <c r="M621">
        <v>30</v>
      </c>
      <c r="N621" s="3" t="str">
        <f t="shared" si="18"/>
        <v>Adolescent</v>
      </c>
      <c r="O621" t="s">
        <v>18</v>
      </c>
    </row>
    <row r="622" spans="1:15" x14ac:dyDescent="0.3">
      <c r="A622">
        <v>11259</v>
      </c>
      <c r="B622" s="10" t="s">
        <v>36</v>
      </c>
      <c r="C622" s="9" t="s">
        <v>38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tr">
        <f t="shared" si="19"/>
        <v>Yes</v>
      </c>
      <c r="K622" t="s">
        <v>22</v>
      </c>
      <c r="L622" t="s">
        <v>32</v>
      </c>
      <c r="M622">
        <v>41</v>
      </c>
      <c r="N622" s="3" t="str">
        <f t="shared" si="18"/>
        <v>Middle Age</v>
      </c>
      <c r="O622" t="s">
        <v>15</v>
      </c>
    </row>
    <row r="623" spans="1:15" x14ac:dyDescent="0.3">
      <c r="A623">
        <v>11200</v>
      </c>
      <c r="B623" s="10" t="s">
        <v>36</v>
      </c>
      <c r="C623" s="10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tr">
        <f t="shared" si="19"/>
        <v>Yes</v>
      </c>
      <c r="K623" t="s">
        <v>26</v>
      </c>
      <c r="L623" t="s">
        <v>32</v>
      </c>
      <c r="M623">
        <v>58</v>
      </c>
      <c r="N623" s="3" t="str">
        <f t="shared" si="18"/>
        <v>Old</v>
      </c>
      <c r="O623" t="s">
        <v>18</v>
      </c>
    </row>
    <row r="624" spans="1:15" x14ac:dyDescent="0.3">
      <c r="A624">
        <v>25101</v>
      </c>
      <c r="B624" s="10" t="s">
        <v>36</v>
      </c>
      <c r="C624" s="10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tr">
        <f t="shared" si="19"/>
        <v>Yes</v>
      </c>
      <c r="K624" t="s">
        <v>22</v>
      </c>
      <c r="L624" t="s">
        <v>32</v>
      </c>
      <c r="M624">
        <v>47</v>
      </c>
      <c r="N624" s="3" t="str">
        <f t="shared" si="18"/>
        <v>Middle Age</v>
      </c>
      <c r="O624" t="s">
        <v>18</v>
      </c>
    </row>
    <row r="625" spans="1:15" x14ac:dyDescent="0.3">
      <c r="A625">
        <v>21801</v>
      </c>
      <c r="B625" s="10" t="s">
        <v>36</v>
      </c>
      <c r="C625" s="9" t="s">
        <v>38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tr">
        <f t="shared" si="19"/>
        <v>Yes</v>
      </c>
      <c r="K625" t="s">
        <v>26</v>
      </c>
      <c r="L625" t="s">
        <v>32</v>
      </c>
      <c r="M625">
        <v>55</v>
      </c>
      <c r="N625" s="3" t="str">
        <f t="shared" si="18"/>
        <v>Old</v>
      </c>
      <c r="O625" t="s">
        <v>18</v>
      </c>
    </row>
    <row r="626" spans="1:15" x14ac:dyDescent="0.3">
      <c r="A626">
        <v>25943</v>
      </c>
      <c r="B626" s="9" t="s">
        <v>37</v>
      </c>
      <c r="C626" s="9" t="s">
        <v>38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tr">
        <f t="shared" si="19"/>
        <v>Yes</v>
      </c>
      <c r="K626" t="s">
        <v>16</v>
      </c>
      <c r="L626" t="s">
        <v>32</v>
      </c>
      <c r="M626">
        <v>27</v>
      </c>
      <c r="N626" s="3" t="str">
        <f t="shared" si="18"/>
        <v>Adolescent</v>
      </c>
      <c r="O626" t="s">
        <v>15</v>
      </c>
    </row>
    <row r="627" spans="1:15" x14ac:dyDescent="0.3">
      <c r="A627">
        <v>22127</v>
      </c>
      <c r="B627" s="10" t="s">
        <v>36</v>
      </c>
      <c r="C627" s="10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tr">
        <f t="shared" si="19"/>
        <v>Yes</v>
      </c>
      <c r="K627" t="s">
        <v>26</v>
      </c>
      <c r="L627" t="s">
        <v>32</v>
      </c>
      <c r="M627">
        <v>67</v>
      </c>
      <c r="N627" s="3" t="str">
        <f t="shared" si="18"/>
        <v>Old</v>
      </c>
      <c r="O627" t="s">
        <v>18</v>
      </c>
    </row>
    <row r="628" spans="1:15" x14ac:dyDescent="0.3">
      <c r="A628">
        <v>20414</v>
      </c>
      <c r="B628" s="10" t="s">
        <v>36</v>
      </c>
      <c r="C628" s="9" t="s">
        <v>38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tr">
        <f t="shared" si="19"/>
        <v>Yes</v>
      </c>
      <c r="K628" t="s">
        <v>23</v>
      </c>
      <c r="L628" t="s">
        <v>32</v>
      </c>
      <c r="M628">
        <v>29</v>
      </c>
      <c r="N628" s="3" t="str">
        <f t="shared" si="18"/>
        <v>Adolescent</v>
      </c>
      <c r="O628" t="s">
        <v>18</v>
      </c>
    </row>
    <row r="629" spans="1:15" x14ac:dyDescent="0.3">
      <c r="A629">
        <v>23672</v>
      </c>
      <c r="B629" s="10" t="s">
        <v>36</v>
      </c>
      <c r="C629" s="9" t="s">
        <v>38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tr">
        <f t="shared" si="19"/>
        <v>Yes</v>
      </c>
      <c r="K629" t="s">
        <v>26</v>
      </c>
      <c r="L629" t="s">
        <v>32</v>
      </c>
      <c r="M629">
        <v>67</v>
      </c>
      <c r="N629" s="3" t="str">
        <f t="shared" si="18"/>
        <v>Old</v>
      </c>
      <c r="O629" t="s">
        <v>18</v>
      </c>
    </row>
    <row r="630" spans="1:15" x14ac:dyDescent="0.3">
      <c r="A630">
        <v>29255</v>
      </c>
      <c r="B630" s="9" t="s">
        <v>37</v>
      </c>
      <c r="C630" s="1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tr">
        <f t="shared" si="19"/>
        <v>Yes</v>
      </c>
      <c r="K630" t="s">
        <v>26</v>
      </c>
      <c r="L630" t="s">
        <v>32</v>
      </c>
      <c r="M630">
        <v>51</v>
      </c>
      <c r="N630" s="3" t="str">
        <f t="shared" si="18"/>
        <v>Middle Age</v>
      </c>
      <c r="O630" t="s">
        <v>15</v>
      </c>
    </row>
    <row r="631" spans="1:15" x14ac:dyDescent="0.3">
      <c r="A631">
        <v>28815</v>
      </c>
      <c r="B631" s="10" t="s">
        <v>36</v>
      </c>
      <c r="C631" s="9" t="s">
        <v>38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tr">
        <f t="shared" si="19"/>
        <v>No</v>
      </c>
      <c r="K631" t="s">
        <v>16</v>
      </c>
      <c r="L631" t="s">
        <v>32</v>
      </c>
      <c r="M631">
        <v>35</v>
      </c>
      <c r="N631" s="3" t="str">
        <f t="shared" si="18"/>
        <v>Middle Age</v>
      </c>
      <c r="O631" t="s">
        <v>18</v>
      </c>
    </row>
    <row r="632" spans="1:15" x14ac:dyDescent="0.3">
      <c r="A632">
        <v>27753</v>
      </c>
      <c r="B632" s="10" t="s">
        <v>36</v>
      </c>
      <c r="C632" s="10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tr">
        <f t="shared" si="19"/>
        <v>Yes</v>
      </c>
      <c r="K632" t="s">
        <v>26</v>
      </c>
      <c r="L632" t="s">
        <v>32</v>
      </c>
      <c r="M632">
        <v>30</v>
      </c>
      <c r="N632" s="3" t="str">
        <f t="shared" si="18"/>
        <v>Adolescent</v>
      </c>
      <c r="O632" t="s">
        <v>18</v>
      </c>
    </row>
    <row r="633" spans="1:15" x14ac:dyDescent="0.3">
      <c r="A633">
        <v>27643</v>
      </c>
      <c r="B633" s="9" t="s">
        <v>37</v>
      </c>
      <c r="C633" s="10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tr">
        <f t="shared" si="19"/>
        <v>Yes</v>
      </c>
      <c r="K633" t="s">
        <v>22</v>
      </c>
      <c r="L633" t="s">
        <v>32</v>
      </c>
      <c r="M633">
        <v>44</v>
      </c>
      <c r="N633" s="3" t="str">
        <f t="shared" si="18"/>
        <v>Middle Age</v>
      </c>
      <c r="O633" t="s">
        <v>18</v>
      </c>
    </row>
    <row r="634" spans="1:15" x14ac:dyDescent="0.3">
      <c r="A634">
        <v>13754</v>
      </c>
      <c r="B634" s="9" t="s">
        <v>37</v>
      </c>
      <c r="C634" s="9" t="s">
        <v>38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tr">
        <f t="shared" si="19"/>
        <v>No</v>
      </c>
      <c r="K634" t="s">
        <v>26</v>
      </c>
      <c r="L634" t="s">
        <v>32</v>
      </c>
      <c r="M634">
        <v>48</v>
      </c>
      <c r="N634" s="3" t="str">
        <f t="shared" si="18"/>
        <v>Middle Age</v>
      </c>
      <c r="O634" t="s">
        <v>18</v>
      </c>
    </row>
    <row r="635" spans="1:15" x14ac:dyDescent="0.3">
      <c r="A635">
        <v>22088</v>
      </c>
      <c r="B635" s="10" t="s">
        <v>36</v>
      </c>
      <c r="C635" s="9" t="s">
        <v>38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tr">
        <f t="shared" si="19"/>
        <v>Yes</v>
      </c>
      <c r="K635" t="s">
        <v>16</v>
      </c>
      <c r="L635" t="s">
        <v>32</v>
      </c>
      <c r="M635">
        <v>45</v>
      </c>
      <c r="N635" s="3" t="str">
        <f t="shared" si="18"/>
        <v>Middle Age</v>
      </c>
      <c r="O635" t="s">
        <v>15</v>
      </c>
    </row>
    <row r="636" spans="1:15" x14ac:dyDescent="0.3">
      <c r="A636">
        <v>27388</v>
      </c>
      <c r="B636" s="10" t="s">
        <v>36</v>
      </c>
      <c r="C636" s="10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tr">
        <f t="shared" si="19"/>
        <v>Yes</v>
      </c>
      <c r="K636" t="s">
        <v>26</v>
      </c>
      <c r="L636" t="s">
        <v>32</v>
      </c>
      <c r="M636">
        <v>66</v>
      </c>
      <c r="N636" s="3" t="str">
        <f t="shared" si="18"/>
        <v>Old</v>
      </c>
      <c r="O636" t="s">
        <v>18</v>
      </c>
    </row>
    <row r="637" spans="1:15" x14ac:dyDescent="0.3">
      <c r="A637">
        <v>24745</v>
      </c>
      <c r="B637" s="9" t="s">
        <v>37</v>
      </c>
      <c r="C637" s="9" t="s">
        <v>38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tr">
        <f t="shared" si="19"/>
        <v>Yes</v>
      </c>
      <c r="K637" t="s">
        <v>16</v>
      </c>
      <c r="L637" t="s">
        <v>32</v>
      </c>
      <c r="M637">
        <v>49</v>
      </c>
      <c r="N637" s="3" t="str">
        <f t="shared" si="18"/>
        <v>Middle Age</v>
      </c>
      <c r="O637" t="s">
        <v>18</v>
      </c>
    </row>
    <row r="638" spans="1:15" x14ac:dyDescent="0.3">
      <c r="A638">
        <v>29237</v>
      </c>
      <c r="B638" s="9" t="s">
        <v>37</v>
      </c>
      <c r="C638" s="9" t="s">
        <v>38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tr">
        <f t="shared" si="19"/>
        <v>Yes</v>
      </c>
      <c r="K638" t="s">
        <v>23</v>
      </c>
      <c r="L638" t="s">
        <v>32</v>
      </c>
      <c r="M638">
        <v>43</v>
      </c>
      <c r="N638" s="3" t="str">
        <f t="shared" si="18"/>
        <v>Middle Age</v>
      </c>
      <c r="O638" t="s">
        <v>15</v>
      </c>
    </row>
    <row r="639" spans="1:15" x14ac:dyDescent="0.3">
      <c r="A639">
        <v>15272</v>
      </c>
      <c r="B639" s="9" t="s">
        <v>37</v>
      </c>
      <c r="C639" s="10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tr">
        <f t="shared" si="19"/>
        <v>Yes</v>
      </c>
      <c r="K639" t="s">
        <v>26</v>
      </c>
      <c r="L639" t="s">
        <v>32</v>
      </c>
      <c r="M639">
        <v>30</v>
      </c>
      <c r="N639" s="3" t="str">
        <f t="shared" si="18"/>
        <v>Adolescent</v>
      </c>
      <c r="O639" t="s">
        <v>18</v>
      </c>
    </row>
    <row r="640" spans="1:15" x14ac:dyDescent="0.3">
      <c r="A640">
        <v>18949</v>
      </c>
      <c r="B640" s="9" t="s">
        <v>37</v>
      </c>
      <c r="C640" s="1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tr">
        <f t="shared" si="19"/>
        <v>Yes</v>
      </c>
      <c r="K640" t="s">
        <v>23</v>
      </c>
      <c r="L640" t="s">
        <v>32</v>
      </c>
      <c r="M640">
        <v>74</v>
      </c>
      <c r="N640" s="3" t="str">
        <f t="shared" si="18"/>
        <v>Old</v>
      </c>
      <c r="O640" t="s">
        <v>15</v>
      </c>
    </row>
    <row r="641" spans="1:15" x14ac:dyDescent="0.3">
      <c r="A641">
        <v>14507</v>
      </c>
      <c r="B641" s="10" t="s">
        <v>36</v>
      </c>
      <c r="C641" s="10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tr">
        <f t="shared" si="19"/>
        <v>Yes</v>
      </c>
      <c r="K641" t="s">
        <v>26</v>
      </c>
      <c r="L641" t="s">
        <v>32</v>
      </c>
      <c r="M641">
        <v>65</v>
      </c>
      <c r="N641" s="3" t="str">
        <f t="shared" si="18"/>
        <v>Old</v>
      </c>
      <c r="O641" t="s">
        <v>18</v>
      </c>
    </row>
    <row r="642" spans="1:15" x14ac:dyDescent="0.3">
      <c r="A642">
        <v>25886</v>
      </c>
      <c r="B642" s="10" t="s">
        <v>36</v>
      </c>
      <c r="C642" s="9" t="s">
        <v>38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tr">
        <f t="shared" si="19"/>
        <v>Yes</v>
      </c>
      <c r="K642" t="s">
        <v>22</v>
      </c>
      <c r="L642" t="s">
        <v>32</v>
      </c>
      <c r="M642">
        <v>56</v>
      </c>
      <c r="N642" s="3" t="str">
        <f t="shared" ref="N642:N705" si="20">IF(M642&lt;31,"Adolescent",IF(AND(M642&gt;=31,M642&lt;55),"Middle Age",IF(M642&gt;=55,"Old","Invalid")))</f>
        <v>Old</v>
      </c>
      <c r="O642" t="s">
        <v>15</v>
      </c>
    </row>
    <row r="643" spans="1:15" x14ac:dyDescent="0.3">
      <c r="A643">
        <v>21441</v>
      </c>
      <c r="B643" s="10" t="s">
        <v>36</v>
      </c>
      <c r="C643" s="10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tr">
        <f t="shared" ref="J643:J706" si="21">IF(I643=0,"No",IF(I643&gt;0,"Yes","Unknown"))</f>
        <v>Yes</v>
      </c>
      <c r="K643" s="3" t="s">
        <v>46</v>
      </c>
      <c r="L643" t="s">
        <v>32</v>
      </c>
      <c r="M643">
        <v>64</v>
      </c>
      <c r="N643" s="3" t="str">
        <f t="shared" si="20"/>
        <v>Old</v>
      </c>
      <c r="O643" t="s">
        <v>18</v>
      </c>
    </row>
    <row r="644" spans="1:15" x14ac:dyDescent="0.3">
      <c r="A644">
        <v>21741</v>
      </c>
      <c r="B644" s="10" t="s">
        <v>36</v>
      </c>
      <c r="C644" s="9" t="s">
        <v>38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tr">
        <f t="shared" si="21"/>
        <v>Yes</v>
      </c>
      <c r="K644" t="s">
        <v>23</v>
      </c>
      <c r="L644" t="s">
        <v>32</v>
      </c>
      <c r="M644">
        <v>50</v>
      </c>
      <c r="N644" s="3" t="str">
        <f t="shared" si="20"/>
        <v>Middle Age</v>
      </c>
      <c r="O644" t="s">
        <v>15</v>
      </c>
    </row>
    <row r="645" spans="1:15" x14ac:dyDescent="0.3">
      <c r="A645">
        <v>14572</v>
      </c>
      <c r="B645" s="10" t="s">
        <v>36</v>
      </c>
      <c r="C645" s="9" t="s">
        <v>38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tr">
        <f t="shared" si="21"/>
        <v>No</v>
      </c>
      <c r="K645" t="s">
        <v>22</v>
      </c>
      <c r="L645" t="s">
        <v>32</v>
      </c>
      <c r="M645">
        <v>35</v>
      </c>
      <c r="N645" s="3" t="str">
        <f t="shared" si="20"/>
        <v>Middle Age</v>
      </c>
      <c r="O645" t="s">
        <v>15</v>
      </c>
    </row>
    <row r="646" spans="1:15" x14ac:dyDescent="0.3">
      <c r="A646">
        <v>23368</v>
      </c>
      <c r="B646" s="10" t="s">
        <v>36</v>
      </c>
      <c r="C646" s="9" t="s">
        <v>38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tr">
        <f t="shared" si="21"/>
        <v>Yes</v>
      </c>
      <c r="K646" s="3" t="s">
        <v>46</v>
      </c>
      <c r="L646" t="s">
        <v>32</v>
      </c>
      <c r="M646">
        <v>41</v>
      </c>
      <c r="N646" s="3" t="str">
        <f t="shared" si="20"/>
        <v>Middle Age</v>
      </c>
      <c r="O646" t="s">
        <v>18</v>
      </c>
    </row>
    <row r="647" spans="1:15" x14ac:dyDescent="0.3">
      <c r="A647">
        <v>16217</v>
      </c>
      <c r="B647" s="9" t="s">
        <v>37</v>
      </c>
      <c r="C647" s="9" t="s">
        <v>38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tr">
        <f t="shared" si="21"/>
        <v>No</v>
      </c>
      <c r="K647" t="s">
        <v>16</v>
      </c>
      <c r="L647" t="s">
        <v>32</v>
      </c>
      <c r="M647">
        <v>39</v>
      </c>
      <c r="N647" s="3" t="str">
        <f t="shared" si="20"/>
        <v>Middle Age</v>
      </c>
      <c r="O647" t="s">
        <v>18</v>
      </c>
    </row>
    <row r="648" spans="1:15" x14ac:dyDescent="0.3">
      <c r="A648">
        <v>16247</v>
      </c>
      <c r="B648" s="9" t="s">
        <v>37</v>
      </c>
      <c r="C648" s="9" t="s">
        <v>38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tr">
        <f t="shared" si="21"/>
        <v>No</v>
      </c>
      <c r="K648" t="s">
        <v>26</v>
      </c>
      <c r="L648" t="s">
        <v>32</v>
      </c>
      <c r="M648">
        <v>47</v>
      </c>
      <c r="N648" s="3" t="str">
        <f t="shared" si="20"/>
        <v>Middle Age</v>
      </c>
      <c r="O648" t="s">
        <v>18</v>
      </c>
    </row>
    <row r="649" spans="1:15" x14ac:dyDescent="0.3">
      <c r="A649">
        <v>22010</v>
      </c>
      <c r="B649" s="9" t="s">
        <v>37</v>
      </c>
      <c r="C649" s="10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tr">
        <f t="shared" si="21"/>
        <v>Yes</v>
      </c>
      <c r="K649" t="s">
        <v>23</v>
      </c>
      <c r="L649" t="s">
        <v>32</v>
      </c>
      <c r="M649">
        <v>31</v>
      </c>
      <c r="N649" s="3" t="str">
        <f t="shared" si="20"/>
        <v>Middle Age</v>
      </c>
      <c r="O649" t="s">
        <v>18</v>
      </c>
    </row>
    <row r="650" spans="1:15" x14ac:dyDescent="0.3">
      <c r="A650">
        <v>25872</v>
      </c>
      <c r="B650" s="9" t="s">
        <v>37</v>
      </c>
      <c r="C650" s="9" t="s">
        <v>38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tr">
        <f t="shared" si="21"/>
        <v>Yes</v>
      </c>
      <c r="K650" t="s">
        <v>22</v>
      </c>
      <c r="L650" t="s">
        <v>32</v>
      </c>
      <c r="M650">
        <v>58</v>
      </c>
      <c r="N650" s="3" t="str">
        <f t="shared" si="20"/>
        <v>Old</v>
      </c>
      <c r="O650" t="s">
        <v>15</v>
      </c>
    </row>
    <row r="651" spans="1:15" x14ac:dyDescent="0.3">
      <c r="A651">
        <v>19164</v>
      </c>
      <c r="B651" s="9" t="s">
        <v>37</v>
      </c>
      <c r="C651" s="9" t="s">
        <v>38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tr">
        <f t="shared" si="21"/>
        <v>Yes</v>
      </c>
      <c r="K651" t="s">
        <v>22</v>
      </c>
      <c r="L651" t="s">
        <v>32</v>
      </c>
      <c r="M651">
        <v>38</v>
      </c>
      <c r="N651" s="3" t="str">
        <f t="shared" si="20"/>
        <v>Middle Age</v>
      </c>
      <c r="O651" t="s">
        <v>15</v>
      </c>
    </row>
    <row r="652" spans="1:15" x14ac:dyDescent="0.3">
      <c r="A652">
        <v>18435</v>
      </c>
      <c r="B652" s="9" t="s">
        <v>37</v>
      </c>
      <c r="C652" s="9" t="s">
        <v>38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tr">
        <f t="shared" si="21"/>
        <v>Yes</v>
      </c>
      <c r="K652" s="3" t="s">
        <v>46</v>
      </c>
      <c r="L652" t="s">
        <v>32</v>
      </c>
      <c r="M652">
        <v>67</v>
      </c>
      <c r="N652" s="3" t="str">
        <f t="shared" si="20"/>
        <v>Old</v>
      </c>
      <c r="O652" t="s">
        <v>15</v>
      </c>
    </row>
    <row r="653" spans="1:15" x14ac:dyDescent="0.3">
      <c r="A653">
        <v>14284</v>
      </c>
      <c r="B653" s="9" t="s">
        <v>37</v>
      </c>
      <c r="C653" s="10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tr">
        <f t="shared" si="21"/>
        <v>Yes</v>
      </c>
      <c r="K653" t="s">
        <v>26</v>
      </c>
      <c r="L653" t="s">
        <v>32</v>
      </c>
      <c r="M653">
        <v>32</v>
      </c>
      <c r="N653" s="3" t="str">
        <f t="shared" si="20"/>
        <v>Middle Age</v>
      </c>
      <c r="O653" t="s">
        <v>15</v>
      </c>
    </row>
    <row r="654" spans="1:15" x14ac:dyDescent="0.3">
      <c r="A654">
        <v>11287</v>
      </c>
      <c r="B654" s="10" t="s">
        <v>36</v>
      </c>
      <c r="C654" s="10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tr">
        <f t="shared" si="21"/>
        <v>Yes</v>
      </c>
      <c r="K654" t="s">
        <v>23</v>
      </c>
      <c r="L654" t="s">
        <v>32</v>
      </c>
      <c r="M654">
        <v>45</v>
      </c>
      <c r="N654" s="3" t="str">
        <f t="shared" si="20"/>
        <v>Middle Age</v>
      </c>
      <c r="O654" t="s">
        <v>18</v>
      </c>
    </row>
    <row r="655" spans="1:15" x14ac:dyDescent="0.3">
      <c r="A655">
        <v>13066</v>
      </c>
      <c r="B655" s="9" t="s">
        <v>37</v>
      </c>
      <c r="C655" s="10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tr">
        <f t="shared" si="21"/>
        <v>Yes</v>
      </c>
      <c r="K655" t="s">
        <v>26</v>
      </c>
      <c r="L655" t="s">
        <v>32</v>
      </c>
      <c r="M655">
        <v>31</v>
      </c>
      <c r="N655" s="3" t="str">
        <f t="shared" si="20"/>
        <v>Middle Age</v>
      </c>
      <c r="O655" t="s">
        <v>15</v>
      </c>
    </row>
    <row r="656" spans="1:15" x14ac:dyDescent="0.3">
      <c r="A656">
        <v>29106</v>
      </c>
      <c r="B656" s="9" t="s">
        <v>37</v>
      </c>
      <c r="C656" s="10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tr">
        <f t="shared" si="21"/>
        <v>Yes</v>
      </c>
      <c r="K656" t="s">
        <v>26</v>
      </c>
      <c r="L656" t="s">
        <v>32</v>
      </c>
      <c r="M656">
        <v>31</v>
      </c>
      <c r="N656" s="3" t="str">
        <f t="shared" si="20"/>
        <v>Middle Age</v>
      </c>
      <c r="O656" t="s">
        <v>15</v>
      </c>
    </row>
    <row r="657" spans="1:15" x14ac:dyDescent="0.3">
      <c r="A657">
        <v>26236</v>
      </c>
      <c r="B657" s="10" t="s">
        <v>36</v>
      </c>
      <c r="C657" s="9" t="s">
        <v>38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tr">
        <f t="shared" si="21"/>
        <v>Yes</v>
      </c>
      <c r="K657" t="s">
        <v>16</v>
      </c>
      <c r="L657" t="s">
        <v>32</v>
      </c>
      <c r="M657">
        <v>31</v>
      </c>
      <c r="N657" s="3" t="str">
        <f t="shared" si="20"/>
        <v>Middle Age</v>
      </c>
      <c r="O657" t="s">
        <v>18</v>
      </c>
    </row>
    <row r="658" spans="1:15" x14ac:dyDescent="0.3">
      <c r="A658">
        <v>17531</v>
      </c>
      <c r="B658" s="10" t="s">
        <v>36</v>
      </c>
      <c r="C658" s="10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tr">
        <f t="shared" si="21"/>
        <v>Yes</v>
      </c>
      <c r="K658" t="s">
        <v>23</v>
      </c>
      <c r="L658" t="s">
        <v>32</v>
      </c>
      <c r="M658">
        <v>50</v>
      </c>
      <c r="N658" s="3" t="str">
        <f t="shared" si="20"/>
        <v>Middle Age</v>
      </c>
      <c r="O658" t="s">
        <v>18</v>
      </c>
    </row>
    <row r="659" spans="1:15" x14ac:dyDescent="0.3">
      <c r="A659">
        <v>12964</v>
      </c>
      <c r="B659" s="10" t="s">
        <v>36</v>
      </c>
      <c r="C659" s="10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tr">
        <f t="shared" si="21"/>
        <v>Yes</v>
      </c>
      <c r="K659" t="s">
        <v>16</v>
      </c>
      <c r="L659" t="s">
        <v>32</v>
      </c>
      <c r="M659">
        <v>44</v>
      </c>
      <c r="N659" s="3" t="str">
        <f t="shared" si="20"/>
        <v>Middle Age</v>
      </c>
      <c r="O659" t="s">
        <v>18</v>
      </c>
    </row>
    <row r="660" spans="1:15" x14ac:dyDescent="0.3">
      <c r="A660">
        <v>19133</v>
      </c>
      <c r="B660" s="9" t="s">
        <v>37</v>
      </c>
      <c r="C660" s="1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tr">
        <f t="shared" si="21"/>
        <v>Yes</v>
      </c>
      <c r="K660" t="s">
        <v>22</v>
      </c>
      <c r="L660" t="s">
        <v>32</v>
      </c>
      <c r="M660">
        <v>38</v>
      </c>
      <c r="N660" s="3" t="str">
        <f t="shared" si="20"/>
        <v>Middle Age</v>
      </c>
      <c r="O660" t="s">
        <v>15</v>
      </c>
    </row>
    <row r="661" spans="1:15" x14ac:dyDescent="0.3">
      <c r="A661">
        <v>24643</v>
      </c>
      <c r="B661" s="9" t="s">
        <v>37</v>
      </c>
      <c r="C661" s="9" t="s">
        <v>38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tr">
        <f t="shared" si="21"/>
        <v>Yes</v>
      </c>
      <c r="K661" s="3" t="s">
        <v>46</v>
      </c>
      <c r="L661" t="s">
        <v>32</v>
      </c>
      <c r="M661">
        <v>63</v>
      </c>
      <c r="N661" s="3" t="str">
        <f t="shared" si="20"/>
        <v>Old</v>
      </c>
      <c r="O661" t="s">
        <v>18</v>
      </c>
    </row>
    <row r="662" spans="1:15" x14ac:dyDescent="0.3">
      <c r="A662">
        <v>21599</v>
      </c>
      <c r="B662" s="10" t="s">
        <v>36</v>
      </c>
      <c r="C662" s="9" t="s">
        <v>38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tr">
        <f t="shared" si="21"/>
        <v>No</v>
      </c>
      <c r="K662" t="s">
        <v>22</v>
      </c>
      <c r="L662" t="s">
        <v>32</v>
      </c>
      <c r="M662">
        <v>36</v>
      </c>
      <c r="N662" s="3" t="str">
        <f t="shared" si="20"/>
        <v>Middle Age</v>
      </c>
      <c r="O662" t="s">
        <v>15</v>
      </c>
    </row>
    <row r="663" spans="1:15" x14ac:dyDescent="0.3">
      <c r="A663">
        <v>22976</v>
      </c>
      <c r="B663" s="9" t="s">
        <v>37</v>
      </c>
      <c r="C663" s="10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tr">
        <f t="shared" si="21"/>
        <v>Yes</v>
      </c>
      <c r="K663" t="s">
        <v>16</v>
      </c>
      <c r="L663" t="s">
        <v>32</v>
      </c>
      <c r="M663">
        <v>28</v>
      </c>
      <c r="N663" s="3" t="str">
        <f t="shared" si="20"/>
        <v>Adolescent</v>
      </c>
      <c r="O663" t="s">
        <v>15</v>
      </c>
    </row>
    <row r="664" spans="1:15" x14ac:dyDescent="0.3">
      <c r="A664">
        <v>27637</v>
      </c>
      <c r="B664" s="9" t="s">
        <v>37</v>
      </c>
      <c r="C664" s="9" t="s">
        <v>38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tr">
        <f t="shared" si="21"/>
        <v>Yes</v>
      </c>
      <c r="K664" t="s">
        <v>26</v>
      </c>
      <c r="L664" t="s">
        <v>32</v>
      </c>
      <c r="M664">
        <v>44</v>
      </c>
      <c r="N664" s="3" t="str">
        <f t="shared" si="20"/>
        <v>Middle Age</v>
      </c>
      <c r="O664" t="s">
        <v>18</v>
      </c>
    </row>
    <row r="665" spans="1:15" x14ac:dyDescent="0.3">
      <c r="A665">
        <v>11890</v>
      </c>
      <c r="B665" s="10" t="s">
        <v>36</v>
      </c>
      <c r="C665" s="9" t="s">
        <v>38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tr">
        <f t="shared" si="21"/>
        <v>Yes</v>
      </c>
      <c r="K665" t="s">
        <v>16</v>
      </c>
      <c r="L665" t="s">
        <v>32</v>
      </c>
      <c r="M665">
        <v>47</v>
      </c>
      <c r="N665" s="3" t="str">
        <f t="shared" si="20"/>
        <v>Middle Age</v>
      </c>
      <c r="O665" t="s">
        <v>18</v>
      </c>
    </row>
    <row r="666" spans="1:15" x14ac:dyDescent="0.3">
      <c r="A666">
        <v>28580</v>
      </c>
      <c r="B666" s="10" t="s">
        <v>36</v>
      </c>
      <c r="C666" s="9" t="s">
        <v>38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tr">
        <f t="shared" si="21"/>
        <v>No</v>
      </c>
      <c r="K666" t="s">
        <v>26</v>
      </c>
      <c r="L666" t="s">
        <v>32</v>
      </c>
      <c r="M666">
        <v>40</v>
      </c>
      <c r="N666" s="3" t="str">
        <f t="shared" si="20"/>
        <v>Middle Age</v>
      </c>
      <c r="O666" t="s">
        <v>15</v>
      </c>
    </row>
    <row r="667" spans="1:15" x14ac:dyDescent="0.3">
      <c r="A667">
        <v>14443</v>
      </c>
      <c r="B667" s="10" t="s">
        <v>36</v>
      </c>
      <c r="C667" s="10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tr">
        <f t="shared" si="21"/>
        <v>Yes</v>
      </c>
      <c r="K667" t="s">
        <v>16</v>
      </c>
      <c r="L667" t="s">
        <v>32</v>
      </c>
      <c r="M667">
        <v>40</v>
      </c>
      <c r="N667" s="3" t="str">
        <f t="shared" si="20"/>
        <v>Middle Age</v>
      </c>
      <c r="O667" t="s">
        <v>18</v>
      </c>
    </row>
    <row r="668" spans="1:15" x14ac:dyDescent="0.3">
      <c r="A668">
        <v>17864</v>
      </c>
      <c r="B668" s="10" t="s">
        <v>36</v>
      </c>
      <c r="C668" s="9" t="s">
        <v>38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tr">
        <f t="shared" si="21"/>
        <v>Yes</v>
      </c>
      <c r="K668" t="s">
        <v>22</v>
      </c>
      <c r="L668" t="s">
        <v>32</v>
      </c>
      <c r="M668">
        <v>46</v>
      </c>
      <c r="N668" s="3" t="str">
        <f t="shared" si="20"/>
        <v>Middle Age</v>
      </c>
      <c r="O668" t="s">
        <v>15</v>
      </c>
    </row>
    <row r="669" spans="1:15" x14ac:dyDescent="0.3">
      <c r="A669">
        <v>20505</v>
      </c>
      <c r="B669" s="10" t="s">
        <v>36</v>
      </c>
      <c r="C669" s="9" t="s">
        <v>38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tr">
        <f t="shared" si="21"/>
        <v>Yes</v>
      </c>
      <c r="K669" s="3" t="s">
        <v>46</v>
      </c>
      <c r="L669" t="s">
        <v>32</v>
      </c>
      <c r="M669">
        <v>61</v>
      </c>
      <c r="N669" s="3" t="str">
        <f t="shared" si="20"/>
        <v>Old</v>
      </c>
      <c r="O669" t="s">
        <v>18</v>
      </c>
    </row>
    <row r="670" spans="1:15" x14ac:dyDescent="0.3">
      <c r="A670">
        <v>14592</v>
      </c>
      <c r="B670" s="10" t="s">
        <v>36</v>
      </c>
      <c r="C670" s="9" t="s">
        <v>38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tr">
        <f t="shared" si="21"/>
        <v>No</v>
      </c>
      <c r="K670" t="s">
        <v>16</v>
      </c>
      <c r="L670" t="s">
        <v>32</v>
      </c>
      <c r="M670">
        <v>40</v>
      </c>
      <c r="N670" s="3" t="str">
        <f t="shared" si="20"/>
        <v>Middle Age</v>
      </c>
      <c r="O670" t="s">
        <v>18</v>
      </c>
    </row>
    <row r="671" spans="1:15" x14ac:dyDescent="0.3">
      <c r="A671">
        <v>22227</v>
      </c>
      <c r="B671" s="10" t="s">
        <v>36</v>
      </c>
      <c r="C671" s="9" t="s">
        <v>38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tr">
        <f t="shared" si="21"/>
        <v>Yes</v>
      </c>
      <c r="K671" t="s">
        <v>23</v>
      </c>
      <c r="L671" t="s">
        <v>32</v>
      </c>
      <c r="M671">
        <v>50</v>
      </c>
      <c r="N671" s="3" t="str">
        <f t="shared" si="20"/>
        <v>Middle Age</v>
      </c>
      <c r="O671" t="s">
        <v>18</v>
      </c>
    </row>
    <row r="672" spans="1:15" x14ac:dyDescent="0.3">
      <c r="A672">
        <v>21471</v>
      </c>
      <c r="B672" s="10" t="s">
        <v>36</v>
      </c>
      <c r="C672" s="10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tr">
        <f t="shared" si="21"/>
        <v>Yes</v>
      </c>
      <c r="K672" s="3" t="s">
        <v>46</v>
      </c>
      <c r="L672" t="s">
        <v>32</v>
      </c>
      <c r="M672">
        <v>59</v>
      </c>
      <c r="N672" s="3" t="str">
        <f t="shared" si="20"/>
        <v>Old</v>
      </c>
      <c r="O672" t="s">
        <v>18</v>
      </c>
    </row>
    <row r="673" spans="1:15" x14ac:dyDescent="0.3">
      <c r="A673">
        <v>22252</v>
      </c>
      <c r="B673" s="9" t="s">
        <v>37</v>
      </c>
      <c r="C673" s="9" t="s">
        <v>38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tr">
        <f t="shared" si="21"/>
        <v>No</v>
      </c>
      <c r="K673" t="s">
        <v>22</v>
      </c>
      <c r="L673" t="s">
        <v>32</v>
      </c>
      <c r="M673">
        <v>36</v>
      </c>
      <c r="N673" s="3" t="str">
        <f t="shared" si="20"/>
        <v>Middle Age</v>
      </c>
      <c r="O673" t="s">
        <v>15</v>
      </c>
    </row>
    <row r="674" spans="1:15" x14ac:dyDescent="0.3">
      <c r="A674">
        <v>21260</v>
      </c>
      <c r="B674" s="9" t="s">
        <v>37</v>
      </c>
      <c r="C674" s="9" t="s">
        <v>38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tr">
        <f t="shared" si="21"/>
        <v>Yes</v>
      </c>
      <c r="K674" t="s">
        <v>23</v>
      </c>
      <c r="L674" t="s">
        <v>32</v>
      </c>
      <c r="M674">
        <v>30</v>
      </c>
      <c r="N674" s="3" t="str">
        <f t="shared" si="20"/>
        <v>Adolescent</v>
      </c>
      <c r="O674" t="s">
        <v>18</v>
      </c>
    </row>
    <row r="675" spans="1:15" x14ac:dyDescent="0.3">
      <c r="A675">
        <v>11817</v>
      </c>
      <c r="B675" s="9" t="s">
        <v>37</v>
      </c>
      <c r="C675" s="9" t="s">
        <v>38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tr">
        <f t="shared" si="21"/>
        <v>No</v>
      </c>
      <c r="K675" t="s">
        <v>22</v>
      </c>
      <c r="L675" t="s">
        <v>32</v>
      </c>
      <c r="M675">
        <v>35</v>
      </c>
      <c r="N675" s="3" t="str">
        <f t="shared" si="20"/>
        <v>Middle Age</v>
      </c>
      <c r="O675" t="s">
        <v>15</v>
      </c>
    </row>
    <row r="676" spans="1:15" x14ac:dyDescent="0.3">
      <c r="A676">
        <v>19223</v>
      </c>
      <c r="B676" s="10" t="s">
        <v>36</v>
      </c>
      <c r="C676" s="9" t="s">
        <v>38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tr">
        <f t="shared" si="21"/>
        <v>Yes</v>
      </c>
      <c r="K676" t="s">
        <v>26</v>
      </c>
      <c r="L676" t="s">
        <v>32</v>
      </c>
      <c r="M676">
        <v>48</v>
      </c>
      <c r="N676" s="3" t="str">
        <f t="shared" si="20"/>
        <v>Middle Age</v>
      </c>
      <c r="O676" t="s">
        <v>18</v>
      </c>
    </row>
    <row r="677" spans="1:15" x14ac:dyDescent="0.3">
      <c r="A677">
        <v>18517</v>
      </c>
      <c r="B677" s="10" t="s">
        <v>36</v>
      </c>
      <c r="C677" s="10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tr">
        <f t="shared" si="21"/>
        <v>Yes</v>
      </c>
      <c r="K677" t="s">
        <v>16</v>
      </c>
      <c r="L677" t="s">
        <v>32</v>
      </c>
      <c r="M677">
        <v>41</v>
      </c>
      <c r="N677" s="3" t="str">
        <f t="shared" si="20"/>
        <v>Middle Age</v>
      </c>
      <c r="O677" t="s">
        <v>18</v>
      </c>
    </row>
    <row r="678" spans="1:15" x14ac:dyDescent="0.3">
      <c r="A678">
        <v>21717</v>
      </c>
      <c r="B678" s="10" t="s">
        <v>36</v>
      </c>
      <c r="C678" s="10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tr">
        <f t="shared" si="21"/>
        <v>Yes</v>
      </c>
      <c r="K678" t="s">
        <v>16</v>
      </c>
      <c r="L678" t="s">
        <v>32</v>
      </c>
      <c r="M678">
        <v>47</v>
      </c>
      <c r="N678" s="3" t="str">
        <f t="shared" si="20"/>
        <v>Middle Age</v>
      </c>
      <c r="O678" t="s">
        <v>18</v>
      </c>
    </row>
    <row r="679" spans="1:15" x14ac:dyDescent="0.3">
      <c r="A679">
        <v>13760</v>
      </c>
      <c r="B679" s="10" t="s">
        <v>36</v>
      </c>
      <c r="C679" s="10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tr">
        <f t="shared" si="21"/>
        <v>No</v>
      </c>
      <c r="K679" t="s">
        <v>16</v>
      </c>
      <c r="L679" t="s">
        <v>32</v>
      </c>
      <c r="M679">
        <v>47</v>
      </c>
      <c r="N679" s="3" t="str">
        <f t="shared" si="20"/>
        <v>Middle Age</v>
      </c>
      <c r="O679" t="s">
        <v>18</v>
      </c>
    </row>
    <row r="680" spans="1:15" x14ac:dyDescent="0.3">
      <c r="A680">
        <v>18145</v>
      </c>
      <c r="B680" s="10" t="s">
        <v>36</v>
      </c>
      <c r="C680" s="1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tr">
        <f t="shared" si="21"/>
        <v>Yes</v>
      </c>
      <c r="K680" t="s">
        <v>22</v>
      </c>
      <c r="L680" t="s">
        <v>17</v>
      </c>
      <c r="M680">
        <v>62</v>
      </c>
      <c r="N680" s="3" t="str">
        <f t="shared" si="20"/>
        <v>Old</v>
      </c>
      <c r="O680" t="s">
        <v>18</v>
      </c>
    </row>
    <row r="681" spans="1:15" x14ac:dyDescent="0.3">
      <c r="A681">
        <v>21770</v>
      </c>
      <c r="B681" s="10" t="s">
        <v>36</v>
      </c>
      <c r="C681" s="10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tr">
        <f t="shared" si="21"/>
        <v>Yes</v>
      </c>
      <c r="K681" s="3" t="s">
        <v>46</v>
      </c>
      <c r="L681" t="s">
        <v>32</v>
      </c>
      <c r="M681">
        <v>60</v>
      </c>
      <c r="N681" s="3" t="str">
        <f t="shared" si="20"/>
        <v>Old</v>
      </c>
      <c r="O681" t="s">
        <v>18</v>
      </c>
    </row>
    <row r="682" spans="1:15" x14ac:dyDescent="0.3">
      <c r="A682">
        <v>11165</v>
      </c>
      <c r="B682" s="10" t="s">
        <v>36</v>
      </c>
      <c r="C682" s="9" t="s">
        <v>38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tr">
        <f t="shared" si="21"/>
        <v>Yes</v>
      </c>
      <c r="K682" t="s">
        <v>26</v>
      </c>
      <c r="L682" t="s">
        <v>32</v>
      </c>
      <c r="M682">
        <v>33</v>
      </c>
      <c r="N682" s="3" t="str">
        <f t="shared" si="20"/>
        <v>Middle Age</v>
      </c>
      <c r="O682" t="s">
        <v>18</v>
      </c>
    </row>
    <row r="683" spans="1:15" x14ac:dyDescent="0.3">
      <c r="A683">
        <v>16377</v>
      </c>
      <c r="B683" s="9" t="s">
        <v>37</v>
      </c>
      <c r="C683" s="9" t="s">
        <v>38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tr">
        <f t="shared" si="21"/>
        <v>No</v>
      </c>
      <c r="K683" t="s">
        <v>16</v>
      </c>
      <c r="L683" t="s">
        <v>32</v>
      </c>
      <c r="M683">
        <v>47</v>
      </c>
      <c r="N683" s="3" t="str">
        <f t="shared" si="20"/>
        <v>Middle Age</v>
      </c>
      <c r="O683" t="s">
        <v>18</v>
      </c>
    </row>
    <row r="684" spans="1:15" x14ac:dyDescent="0.3">
      <c r="A684">
        <v>26248</v>
      </c>
      <c r="B684" s="10" t="s">
        <v>36</v>
      </c>
      <c r="C684" s="10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tr">
        <f t="shared" si="21"/>
        <v>Yes</v>
      </c>
      <c r="K684" t="s">
        <v>16</v>
      </c>
      <c r="L684" t="s">
        <v>32</v>
      </c>
      <c r="M684">
        <v>52</v>
      </c>
      <c r="N684" s="3" t="str">
        <f t="shared" si="20"/>
        <v>Middle Age</v>
      </c>
      <c r="O684" t="s">
        <v>18</v>
      </c>
    </row>
    <row r="685" spans="1:15" x14ac:dyDescent="0.3">
      <c r="A685">
        <v>23461</v>
      </c>
      <c r="B685" s="10" t="s">
        <v>36</v>
      </c>
      <c r="C685" s="9" t="s">
        <v>38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tr">
        <f t="shared" si="21"/>
        <v>Yes</v>
      </c>
      <c r="K685" t="s">
        <v>22</v>
      </c>
      <c r="L685" t="s">
        <v>32</v>
      </c>
      <c r="M685">
        <v>40</v>
      </c>
      <c r="N685" s="3" t="str">
        <f t="shared" si="20"/>
        <v>Middle Age</v>
      </c>
      <c r="O685" t="s">
        <v>18</v>
      </c>
    </row>
    <row r="686" spans="1:15" x14ac:dyDescent="0.3">
      <c r="A686">
        <v>29133</v>
      </c>
      <c r="B686" s="9" t="s">
        <v>37</v>
      </c>
      <c r="C686" s="9" t="s">
        <v>38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tr">
        <f t="shared" si="21"/>
        <v>Yes</v>
      </c>
      <c r="K686" t="s">
        <v>16</v>
      </c>
      <c r="L686" t="s">
        <v>32</v>
      </c>
      <c r="M686">
        <v>42</v>
      </c>
      <c r="N686" s="3" t="str">
        <f t="shared" si="20"/>
        <v>Middle Age</v>
      </c>
      <c r="O686" t="s">
        <v>18</v>
      </c>
    </row>
    <row r="687" spans="1:15" x14ac:dyDescent="0.3">
      <c r="A687">
        <v>27673</v>
      </c>
      <c r="B687" s="9" t="s">
        <v>37</v>
      </c>
      <c r="C687" s="9" t="s">
        <v>38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tr">
        <f t="shared" si="21"/>
        <v>Yes</v>
      </c>
      <c r="K687" t="s">
        <v>23</v>
      </c>
      <c r="L687" t="s">
        <v>32</v>
      </c>
      <c r="M687">
        <v>53</v>
      </c>
      <c r="N687" s="3" t="str">
        <f t="shared" si="20"/>
        <v>Middle Age</v>
      </c>
      <c r="O687" t="s">
        <v>15</v>
      </c>
    </row>
    <row r="688" spans="1:15" x14ac:dyDescent="0.3">
      <c r="A688">
        <v>12774</v>
      </c>
      <c r="B688" s="10" t="s">
        <v>36</v>
      </c>
      <c r="C688" s="9" t="s">
        <v>38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tr">
        <f t="shared" si="21"/>
        <v>Yes</v>
      </c>
      <c r="K688" t="s">
        <v>26</v>
      </c>
      <c r="L688" t="s">
        <v>32</v>
      </c>
      <c r="M688">
        <v>51</v>
      </c>
      <c r="N688" s="3" t="str">
        <f t="shared" si="20"/>
        <v>Middle Age</v>
      </c>
      <c r="O688" t="s">
        <v>15</v>
      </c>
    </row>
    <row r="689" spans="1:15" x14ac:dyDescent="0.3">
      <c r="A689">
        <v>18910</v>
      </c>
      <c r="B689" s="9" t="s">
        <v>37</v>
      </c>
      <c r="C689" s="10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tr">
        <f t="shared" si="21"/>
        <v>Yes</v>
      </c>
      <c r="K689" t="s">
        <v>23</v>
      </c>
      <c r="L689" t="s">
        <v>32</v>
      </c>
      <c r="M689">
        <v>30</v>
      </c>
      <c r="N689" s="3" t="str">
        <f t="shared" si="20"/>
        <v>Adolescent</v>
      </c>
      <c r="O689" t="s">
        <v>18</v>
      </c>
    </row>
    <row r="690" spans="1:15" x14ac:dyDescent="0.3">
      <c r="A690">
        <v>11699</v>
      </c>
      <c r="B690" s="9" t="s">
        <v>37</v>
      </c>
      <c r="C690" s="1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tr">
        <f t="shared" si="21"/>
        <v>Yes</v>
      </c>
      <c r="K690" t="s">
        <v>16</v>
      </c>
      <c r="L690" t="s">
        <v>32</v>
      </c>
      <c r="M690">
        <v>30</v>
      </c>
      <c r="N690" s="3" t="str">
        <f t="shared" si="20"/>
        <v>Adolescent</v>
      </c>
      <c r="O690" t="s">
        <v>18</v>
      </c>
    </row>
    <row r="691" spans="1:15" x14ac:dyDescent="0.3">
      <c r="A691">
        <v>16725</v>
      </c>
      <c r="B691" s="10" t="s">
        <v>36</v>
      </c>
      <c r="C691" s="10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tr">
        <f t="shared" si="21"/>
        <v>Yes</v>
      </c>
      <c r="K691" t="s">
        <v>23</v>
      </c>
      <c r="L691" t="s">
        <v>32</v>
      </c>
      <c r="M691">
        <v>26</v>
      </c>
      <c r="N691" s="3" t="str">
        <f t="shared" si="20"/>
        <v>Adolescent</v>
      </c>
      <c r="O691" t="s">
        <v>18</v>
      </c>
    </row>
    <row r="692" spans="1:15" x14ac:dyDescent="0.3">
      <c r="A692">
        <v>28269</v>
      </c>
      <c r="B692" s="9" t="s">
        <v>37</v>
      </c>
      <c r="C692" s="9" t="s">
        <v>38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tr">
        <f t="shared" si="21"/>
        <v>Yes</v>
      </c>
      <c r="K692" t="s">
        <v>22</v>
      </c>
      <c r="L692" t="s">
        <v>32</v>
      </c>
      <c r="M692">
        <v>45</v>
      </c>
      <c r="N692" s="3" t="str">
        <f t="shared" si="20"/>
        <v>Middle Age</v>
      </c>
      <c r="O692" t="s">
        <v>18</v>
      </c>
    </row>
    <row r="693" spans="1:15" x14ac:dyDescent="0.3">
      <c r="A693">
        <v>23144</v>
      </c>
      <c r="B693" s="10" t="s">
        <v>36</v>
      </c>
      <c r="C693" s="10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tr">
        <f t="shared" si="21"/>
        <v>No</v>
      </c>
      <c r="K693" t="s">
        <v>16</v>
      </c>
      <c r="L693" t="s">
        <v>32</v>
      </c>
      <c r="M693">
        <v>34</v>
      </c>
      <c r="N693" s="3" t="str">
        <f t="shared" si="20"/>
        <v>Middle Age</v>
      </c>
      <c r="O693" t="s">
        <v>15</v>
      </c>
    </row>
    <row r="694" spans="1:15" x14ac:dyDescent="0.3">
      <c r="A694">
        <v>23376</v>
      </c>
      <c r="B694" s="10" t="s">
        <v>36</v>
      </c>
      <c r="C694" s="10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tr">
        <f t="shared" si="21"/>
        <v>Yes</v>
      </c>
      <c r="K694" t="s">
        <v>22</v>
      </c>
      <c r="L694" t="s">
        <v>32</v>
      </c>
      <c r="M694">
        <v>44</v>
      </c>
      <c r="N694" s="3" t="str">
        <f t="shared" si="20"/>
        <v>Middle Age</v>
      </c>
      <c r="O694" t="s">
        <v>15</v>
      </c>
    </row>
    <row r="695" spans="1:15" x14ac:dyDescent="0.3">
      <c r="A695">
        <v>25970</v>
      </c>
      <c r="B695" s="9" t="s">
        <v>37</v>
      </c>
      <c r="C695" s="9" t="s">
        <v>38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tr">
        <f t="shared" si="21"/>
        <v>Yes</v>
      </c>
      <c r="K695" t="s">
        <v>16</v>
      </c>
      <c r="L695" t="s">
        <v>32</v>
      </c>
      <c r="M695">
        <v>41</v>
      </c>
      <c r="N695" s="3" t="str">
        <f t="shared" si="20"/>
        <v>Middle Age</v>
      </c>
      <c r="O695" t="s">
        <v>15</v>
      </c>
    </row>
    <row r="696" spans="1:15" x14ac:dyDescent="0.3">
      <c r="A696">
        <v>28068</v>
      </c>
      <c r="B696" s="9" t="s">
        <v>37</v>
      </c>
      <c r="C696" s="9" t="s">
        <v>38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tr">
        <f t="shared" si="21"/>
        <v>No</v>
      </c>
      <c r="K696" t="s">
        <v>16</v>
      </c>
      <c r="L696" t="s">
        <v>32</v>
      </c>
      <c r="M696">
        <v>36</v>
      </c>
      <c r="N696" s="3" t="str">
        <f t="shared" si="20"/>
        <v>Middle Age</v>
      </c>
      <c r="O696" t="s">
        <v>15</v>
      </c>
    </row>
    <row r="697" spans="1:15" x14ac:dyDescent="0.3">
      <c r="A697">
        <v>18390</v>
      </c>
      <c r="B697" s="10" t="s">
        <v>36</v>
      </c>
      <c r="C697" s="10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tr">
        <f t="shared" si="21"/>
        <v>Yes</v>
      </c>
      <c r="K697" t="s">
        <v>16</v>
      </c>
      <c r="L697" t="s">
        <v>32</v>
      </c>
      <c r="M697">
        <v>44</v>
      </c>
      <c r="N697" s="3" t="str">
        <f t="shared" si="20"/>
        <v>Middle Age</v>
      </c>
      <c r="O697" t="s">
        <v>18</v>
      </c>
    </row>
    <row r="698" spans="1:15" x14ac:dyDescent="0.3">
      <c r="A698">
        <v>29112</v>
      </c>
      <c r="B698" s="9" t="s">
        <v>37</v>
      </c>
      <c r="C698" s="10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tr">
        <f t="shared" si="21"/>
        <v>Yes</v>
      </c>
      <c r="K698" t="s">
        <v>26</v>
      </c>
      <c r="L698" t="s">
        <v>32</v>
      </c>
      <c r="M698">
        <v>30</v>
      </c>
      <c r="N698" s="3" t="str">
        <f t="shared" si="20"/>
        <v>Adolescent</v>
      </c>
      <c r="O698" t="s">
        <v>18</v>
      </c>
    </row>
    <row r="699" spans="1:15" x14ac:dyDescent="0.3">
      <c r="A699">
        <v>14090</v>
      </c>
      <c r="B699" s="10" t="s">
        <v>36</v>
      </c>
      <c r="C699" s="9" t="s">
        <v>38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tr">
        <f t="shared" si="21"/>
        <v>Yes</v>
      </c>
      <c r="K699" t="s">
        <v>16</v>
      </c>
      <c r="L699" t="s">
        <v>32</v>
      </c>
      <c r="M699">
        <v>28</v>
      </c>
      <c r="N699" s="3" t="str">
        <f t="shared" si="20"/>
        <v>Adolescent</v>
      </c>
      <c r="O699" t="s">
        <v>18</v>
      </c>
    </row>
    <row r="700" spans="1:15" x14ac:dyDescent="0.3">
      <c r="A700">
        <v>27040</v>
      </c>
      <c r="B700" s="10" t="s">
        <v>36</v>
      </c>
      <c r="C700" s="1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tr">
        <f t="shared" si="21"/>
        <v>Yes</v>
      </c>
      <c r="K700" t="s">
        <v>26</v>
      </c>
      <c r="L700" t="s">
        <v>32</v>
      </c>
      <c r="M700">
        <v>49</v>
      </c>
      <c r="N700" s="3" t="str">
        <f t="shared" si="20"/>
        <v>Middle Age</v>
      </c>
      <c r="O700" t="s">
        <v>18</v>
      </c>
    </row>
    <row r="701" spans="1:15" x14ac:dyDescent="0.3">
      <c r="A701">
        <v>23479</v>
      </c>
      <c r="B701" s="9" t="s">
        <v>37</v>
      </c>
      <c r="C701" s="10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tr">
        <f t="shared" si="21"/>
        <v>Yes</v>
      </c>
      <c r="K701" t="s">
        <v>16</v>
      </c>
      <c r="L701" t="s">
        <v>32</v>
      </c>
      <c r="M701">
        <v>43</v>
      </c>
      <c r="N701" s="3" t="str">
        <f t="shared" si="20"/>
        <v>Middle Age</v>
      </c>
      <c r="O701" t="s">
        <v>15</v>
      </c>
    </row>
    <row r="702" spans="1:15" x14ac:dyDescent="0.3">
      <c r="A702">
        <v>16795</v>
      </c>
      <c r="B702" s="10" t="s">
        <v>36</v>
      </c>
      <c r="C702" s="9" t="s">
        <v>38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tr">
        <f t="shared" si="21"/>
        <v>Yes</v>
      </c>
      <c r="K702" t="s">
        <v>26</v>
      </c>
      <c r="L702" t="s">
        <v>32</v>
      </c>
      <c r="M702">
        <v>59</v>
      </c>
      <c r="N702" s="3" t="str">
        <f t="shared" si="20"/>
        <v>Old</v>
      </c>
      <c r="O702" t="s">
        <v>18</v>
      </c>
    </row>
    <row r="703" spans="1:15" x14ac:dyDescent="0.3">
      <c r="A703">
        <v>22014</v>
      </c>
      <c r="B703" s="9" t="s">
        <v>37</v>
      </c>
      <c r="C703" s="10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tr">
        <f t="shared" si="21"/>
        <v>Yes</v>
      </c>
      <c r="K703" t="s">
        <v>23</v>
      </c>
      <c r="L703" t="s">
        <v>32</v>
      </c>
      <c r="M703">
        <v>26</v>
      </c>
      <c r="N703" s="3" t="str">
        <f t="shared" si="20"/>
        <v>Adolescent</v>
      </c>
      <c r="O703" t="s">
        <v>18</v>
      </c>
    </row>
    <row r="704" spans="1:15" x14ac:dyDescent="0.3">
      <c r="A704">
        <v>13314</v>
      </c>
      <c r="B704" s="10" t="s">
        <v>36</v>
      </c>
      <c r="C704" s="10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tr">
        <f t="shared" si="21"/>
        <v>Yes</v>
      </c>
      <c r="K704" t="s">
        <v>23</v>
      </c>
      <c r="L704" t="s">
        <v>32</v>
      </c>
      <c r="M704">
        <v>46</v>
      </c>
      <c r="N704" s="3" t="str">
        <f t="shared" si="20"/>
        <v>Middle Age</v>
      </c>
      <c r="O704" t="s">
        <v>15</v>
      </c>
    </row>
    <row r="705" spans="1:15" x14ac:dyDescent="0.3">
      <c r="A705">
        <v>11619</v>
      </c>
      <c r="B705" s="9" t="s">
        <v>37</v>
      </c>
      <c r="C705" s="9" t="s">
        <v>38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tr">
        <f t="shared" si="21"/>
        <v>No</v>
      </c>
      <c r="K705" t="s">
        <v>26</v>
      </c>
      <c r="L705" t="s">
        <v>32</v>
      </c>
      <c r="M705">
        <v>33</v>
      </c>
      <c r="N705" s="3" t="str">
        <f t="shared" si="20"/>
        <v>Middle Age</v>
      </c>
      <c r="O705" t="s">
        <v>18</v>
      </c>
    </row>
    <row r="706" spans="1:15" x14ac:dyDescent="0.3">
      <c r="A706">
        <v>29132</v>
      </c>
      <c r="B706" s="9" t="s">
        <v>37</v>
      </c>
      <c r="C706" s="9" t="s">
        <v>38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tr">
        <f t="shared" si="21"/>
        <v>Yes</v>
      </c>
      <c r="K706" t="s">
        <v>22</v>
      </c>
      <c r="L706" t="s">
        <v>32</v>
      </c>
      <c r="M706">
        <v>42</v>
      </c>
      <c r="N706" s="3" t="str">
        <f t="shared" ref="N706:N769" si="22">IF(M706&lt;31,"Adolescent",IF(AND(M706&gt;=31,M706&lt;55),"Middle Age",IF(M706&gt;=55,"Old","Invalid")))</f>
        <v>Middle Age</v>
      </c>
      <c r="O706" t="s">
        <v>15</v>
      </c>
    </row>
    <row r="707" spans="1:15" x14ac:dyDescent="0.3">
      <c r="A707">
        <v>11199</v>
      </c>
      <c r="B707" s="10" t="s">
        <v>36</v>
      </c>
      <c r="C707" s="9" t="s">
        <v>38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tr">
        <f t="shared" ref="J707:J770" si="23">IF(I707=0,"No",IF(I707&gt;0,"Yes","Unknown"))</f>
        <v>Yes</v>
      </c>
      <c r="K707" s="3" t="s">
        <v>46</v>
      </c>
      <c r="L707" t="s">
        <v>32</v>
      </c>
      <c r="M707">
        <v>59</v>
      </c>
      <c r="N707" s="3" t="str">
        <f t="shared" si="22"/>
        <v>Old</v>
      </c>
      <c r="O707" t="s">
        <v>18</v>
      </c>
    </row>
    <row r="708" spans="1:15" x14ac:dyDescent="0.3">
      <c r="A708">
        <v>20296</v>
      </c>
      <c r="B708" s="9" t="s">
        <v>37</v>
      </c>
      <c r="C708" s="9" t="s">
        <v>38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tr">
        <f t="shared" si="23"/>
        <v>Yes</v>
      </c>
      <c r="K708" t="s">
        <v>26</v>
      </c>
      <c r="L708" t="s">
        <v>32</v>
      </c>
      <c r="M708">
        <v>33</v>
      </c>
      <c r="N708" s="3" t="str">
        <f t="shared" si="22"/>
        <v>Middle Age</v>
      </c>
      <c r="O708" t="s">
        <v>15</v>
      </c>
    </row>
    <row r="709" spans="1:15" x14ac:dyDescent="0.3">
      <c r="A709">
        <v>17546</v>
      </c>
      <c r="B709" s="10" t="s">
        <v>36</v>
      </c>
      <c r="C709" s="9" t="s">
        <v>38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tr">
        <f t="shared" si="23"/>
        <v>Yes</v>
      </c>
      <c r="K709" t="s">
        <v>16</v>
      </c>
      <c r="L709" t="s">
        <v>32</v>
      </c>
      <c r="M709">
        <v>44</v>
      </c>
      <c r="N709" s="3" t="str">
        <f t="shared" si="22"/>
        <v>Middle Age</v>
      </c>
      <c r="O709" t="s">
        <v>15</v>
      </c>
    </row>
    <row r="710" spans="1:15" x14ac:dyDescent="0.3">
      <c r="A710">
        <v>18069</v>
      </c>
      <c r="B710" s="10" t="s">
        <v>36</v>
      </c>
      <c r="C710" s="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tr">
        <f t="shared" si="23"/>
        <v>Yes</v>
      </c>
      <c r="K710" s="3" t="s">
        <v>46</v>
      </c>
      <c r="L710" t="s">
        <v>32</v>
      </c>
      <c r="M710">
        <v>60</v>
      </c>
      <c r="N710" s="3" t="str">
        <f t="shared" si="22"/>
        <v>Old</v>
      </c>
      <c r="O710" t="s">
        <v>18</v>
      </c>
    </row>
    <row r="711" spans="1:15" x14ac:dyDescent="0.3">
      <c r="A711">
        <v>23712</v>
      </c>
      <c r="B711" s="9" t="s">
        <v>37</v>
      </c>
      <c r="C711" s="9" t="s">
        <v>38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tr">
        <f t="shared" si="23"/>
        <v>Yes</v>
      </c>
      <c r="K711" s="3" t="s">
        <v>46</v>
      </c>
      <c r="L711" t="s">
        <v>32</v>
      </c>
      <c r="M711">
        <v>59</v>
      </c>
      <c r="N711" s="3" t="str">
        <f t="shared" si="22"/>
        <v>Old</v>
      </c>
      <c r="O711" t="s">
        <v>18</v>
      </c>
    </row>
    <row r="712" spans="1:15" x14ac:dyDescent="0.3">
      <c r="A712">
        <v>23358</v>
      </c>
      <c r="B712" s="10" t="s">
        <v>36</v>
      </c>
      <c r="C712" s="10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tr">
        <f t="shared" si="23"/>
        <v>Yes</v>
      </c>
      <c r="K712" t="s">
        <v>23</v>
      </c>
      <c r="L712" t="s">
        <v>32</v>
      </c>
      <c r="M712">
        <v>32</v>
      </c>
      <c r="N712" s="3" t="str">
        <f t="shared" si="22"/>
        <v>Middle Age</v>
      </c>
      <c r="O712" t="s">
        <v>15</v>
      </c>
    </row>
    <row r="713" spans="1:15" x14ac:dyDescent="0.3">
      <c r="A713">
        <v>20518</v>
      </c>
      <c r="B713" s="10" t="s">
        <v>36</v>
      </c>
      <c r="C713" s="9" t="s">
        <v>38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tr">
        <f t="shared" si="23"/>
        <v>Yes</v>
      </c>
      <c r="K713" s="3" t="s">
        <v>46</v>
      </c>
      <c r="L713" t="s">
        <v>32</v>
      </c>
      <c r="M713">
        <v>58</v>
      </c>
      <c r="N713" s="3" t="str">
        <f t="shared" si="22"/>
        <v>Old</v>
      </c>
      <c r="O713" t="s">
        <v>18</v>
      </c>
    </row>
    <row r="714" spans="1:15" x14ac:dyDescent="0.3">
      <c r="A714">
        <v>28026</v>
      </c>
      <c r="B714" s="10" t="s">
        <v>36</v>
      </c>
      <c r="C714" s="9" t="s">
        <v>38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tr">
        <f t="shared" si="23"/>
        <v>Yes</v>
      </c>
      <c r="K714" t="s">
        <v>22</v>
      </c>
      <c r="L714" t="s">
        <v>32</v>
      </c>
      <c r="M714">
        <v>59</v>
      </c>
      <c r="N714" s="3" t="str">
        <f t="shared" si="22"/>
        <v>Old</v>
      </c>
      <c r="O714" t="s">
        <v>18</v>
      </c>
    </row>
    <row r="715" spans="1:15" x14ac:dyDescent="0.3">
      <c r="A715">
        <v>11669</v>
      </c>
      <c r="B715" s="9" t="s">
        <v>37</v>
      </c>
      <c r="C715" s="9" t="s">
        <v>38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tr">
        <f t="shared" si="23"/>
        <v>Yes</v>
      </c>
      <c r="K715" t="s">
        <v>22</v>
      </c>
      <c r="L715" t="s">
        <v>32</v>
      </c>
      <c r="M715">
        <v>38</v>
      </c>
      <c r="N715" s="3" t="str">
        <f t="shared" si="22"/>
        <v>Middle Age</v>
      </c>
      <c r="O715" t="s">
        <v>18</v>
      </c>
    </row>
    <row r="716" spans="1:15" x14ac:dyDescent="0.3">
      <c r="A716">
        <v>16020</v>
      </c>
      <c r="B716" s="10" t="s">
        <v>36</v>
      </c>
      <c r="C716" s="10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tr">
        <f t="shared" si="23"/>
        <v>Yes</v>
      </c>
      <c r="K716" t="s">
        <v>23</v>
      </c>
      <c r="L716" t="s">
        <v>32</v>
      </c>
      <c r="M716">
        <v>28</v>
      </c>
      <c r="N716" s="3" t="str">
        <f t="shared" si="22"/>
        <v>Adolescent</v>
      </c>
      <c r="O716" t="s">
        <v>15</v>
      </c>
    </row>
    <row r="717" spans="1:15" x14ac:dyDescent="0.3">
      <c r="A717">
        <v>27090</v>
      </c>
      <c r="B717" s="10" t="s">
        <v>36</v>
      </c>
      <c r="C717" s="9" t="s">
        <v>38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tr">
        <f t="shared" si="23"/>
        <v>No</v>
      </c>
      <c r="K717" t="s">
        <v>22</v>
      </c>
      <c r="L717" t="s">
        <v>32</v>
      </c>
      <c r="M717">
        <v>37</v>
      </c>
      <c r="N717" s="3" t="str">
        <f t="shared" si="22"/>
        <v>Middle Age</v>
      </c>
      <c r="O717" t="s">
        <v>15</v>
      </c>
    </row>
    <row r="718" spans="1:15" x14ac:dyDescent="0.3">
      <c r="A718">
        <v>27198</v>
      </c>
      <c r="B718" s="9" t="s">
        <v>37</v>
      </c>
      <c r="C718" s="9" t="s">
        <v>38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tr">
        <f t="shared" si="23"/>
        <v>No</v>
      </c>
      <c r="K718" t="s">
        <v>16</v>
      </c>
      <c r="L718" t="s">
        <v>32</v>
      </c>
      <c r="M718">
        <v>40</v>
      </c>
      <c r="N718" s="3" t="str">
        <f t="shared" si="22"/>
        <v>Middle Age</v>
      </c>
      <c r="O718" t="s">
        <v>18</v>
      </c>
    </row>
    <row r="719" spans="1:15" x14ac:dyDescent="0.3">
      <c r="A719">
        <v>19661</v>
      </c>
      <c r="B719" s="9" t="s">
        <v>37</v>
      </c>
      <c r="C719" s="10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tr">
        <f t="shared" si="23"/>
        <v>Yes</v>
      </c>
      <c r="K719" t="s">
        <v>26</v>
      </c>
      <c r="L719" t="s">
        <v>32</v>
      </c>
      <c r="M719">
        <v>38</v>
      </c>
      <c r="N719" s="3" t="str">
        <f t="shared" si="22"/>
        <v>Middle Age</v>
      </c>
      <c r="O719" t="s">
        <v>15</v>
      </c>
    </row>
    <row r="720" spans="1:15" x14ac:dyDescent="0.3">
      <c r="A720">
        <v>26327</v>
      </c>
      <c r="B720" s="10" t="s">
        <v>36</v>
      </c>
      <c r="C720" s="1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tr">
        <f t="shared" si="23"/>
        <v>No</v>
      </c>
      <c r="K720" t="s">
        <v>22</v>
      </c>
      <c r="L720" t="s">
        <v>32</v>
      </c>
      <c r="M720">
        <v>36</v>
      </c>
      <c r="N720" s="3" t="str">
        <f t="shared" si="22"/>
        <v>Middle Age</v>
      </c>
      <c r="O720" t="s">
        <v>15</v>
      </c>
    </row>
    <row r="721" spans="1:15" x14ac:dyDescent="0.3">
      <c r="A721">
        <v>26341</v>
      </c>
      <c r="B721" s="10" t="s">
        <v>36</v>
      </c>
      <c r="C721" s="9" t="s">
        <v>38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tr">
        <f t="shared" si="23"/>
        <v>Yes</v>
      </c>
      <c r="K721" t="s">
        <v>16</v>
      </c>
      <c r="L721" t="s">
        <v>32</v>
      </c>
      <c r="M721">
        <v>37</v>
      </c>
      <c r="N721" s="3" t="str">
        <f t="shared" si="22"/>
        <v>Middle Age</v>
      </c>
      <c r="O721" t="s">
        <v>18</v>
      </c>
    </row>
    <row r="722" spans="1:15" x14ac:dyDescent="0.3">
      <c r="A722">
        <v>24958</v>
      </c>
      <c r="B722" s="9" t="s">
        <v>37</v>
      </c>
      <c r="C722" s="9" t="s">
        <v>38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tr">
        <f t="shared" si="23"/>
        <v>Yes</v>
      </c>
      <c r="K722" t="s">
        <v>22</v>
      </c>
      <c r="L722" t="s">
        <v>32</v>
      </c>
      <c r="M722">
        <v>60</v>
      </c>
      <c r="N722" s="3" t="str">
        <f t="shared" si="22"/>
        <v>Old</v>
      </c>
      <c r="O722" t="s">
        <v>15</v>
      </c>
    </row>
    <row r="723" spans="1:15" x14ac:dyDescent="0.3">
      <c r="A723">
        <v>13287</v>
      </c>
      <c r="B723" s="9" t="s">
        <v>37</v>
      </c>
      <c r="C723" s="10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tr">
        <f t="shared" si="23"/>
        <v>Yes</v>
      </c>
      <c r="K723" t="s">
        <v>23</v>
      </c>
      <c r="L723" t="s">
        <v>32</v>
      </c>
      <c r="M723">
        <v>42</v>
      </c>
      <c r="N723" s="3" t="str">
        <f t="shared" si="22"/>
        <v>Middle Age</v>
      </c>
      <c r="O723" t="s">
        <v>15</v>
      </c>
    </row>
    <row r="724" spans="1:15" x14ac:dyDescent="0.3">
      <c r="A724">
        <v>14493</v>
      </c>
      <c r="B724" s="9" t="s">
        <v>37</v>
      </c>
      <c r="C724" s="9" t="s">
        <v>38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tr">
        <f t="shared" si="23"/>
        <v>Yes</v>
      </c>
      <c r="K724" t="s">
        <v>26</v>
      </c>
      <c r="L724" t="s">
        <v>32</v>
      </c>
      <c r="M724">
        <v>53</v>
      </c>
      <c r="N724" s="3" t="str">
        <f t="shared" si="22"/>
        <v>Middle Age</v>
      </c>
      <c r="O724" t="s">
        <v>18</v>
      </c>
    </row>
    <row r="725" spans="1:15" x14ac:dyDescent="0.3">
      <c r="A725">
        <v>26678</v>
      </c>
      <c r="B725" s="9" t="s">
        <v>37</v>
      </c>
      <c r="C725" s="9" t="s">
        <v>38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tr">
        <f t="shared" si="23"/>
        <v>Yes</v>
      </c>
      <c r="K725" t="s">
        <v>23</v>
      </c>
      <c r="L725" t="s">
        <v>32</v>
      </c>
      <c r="M725">
        <v>49</v>
      </c>
      <c r="N725" s="3" t="str">
        <f t="shared" si="22"/>
        <v>Middle Age</v>
      </c>
      <c r="O725" t="s">
        <v>18</v>
      </c>
    </row>
    <row r="726" spans="1:15" x14ac:dyDescent="0.3">
      <c r="A726">
        <v>23275</v>
      </c>
      <c r="B726" s="10" t="s">
        <v>36</v>
      </c>
      <c r="C726" s="10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tr">
        <f t="shared" si="23"/>
        <v>Yes</v>
      </c>
      <c r="K726" t="s">
        <v>26</v>
      </c>
      <c r="L726" t="s">
        <v>32</v>
      </c>
      <c r="M726">
        <v>49</v>
      </c>
      <c r="N726" s="3" t="str">
        <f t="shared" si="22"/>
        <v>Middle Age</v>
      </c>
      <c r="O726" t="s">
        <v>18</v>
      </c>
    </row>
    <row r="727" spans="1:15" x14ac:dyDescent="0.3">
      <c r="A727">
        <v>11270</v>
      </c>
      <c r="B727" s="10" t="s">
        <v>36</v>
      </c>
      <c r="C727" s="10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tr">
        <f t="shared" si="23"/>
        <v>Yes</v>
      </c>
      <c r="K727" t="s">
        <v>16</v>
      </c>
      <c r="L727" t="s">
        <v>32</v>
      </c>
      <c r="M727">
        <v>42</v>
      </c>
      <c r="N727" s="3" t="str">
        <f t="shared" si="22"/>
        <v>Middle Age</v>
      </c>
      <c r="O727" t="s">
        <v>15</v>
      </c>
    </row>
    <row r="728" spans="1:15" x14ac:dyDescent="0.3">
      <c r="A728">
        <v>20084</v>
      </c>
      <c r="B728" s="10" t="s">
        <v>36</v>
      </c>
      <c r="C728" s="10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tr">
        <f t="shared" si="23"/>
        <v>Yes</v>
      </c>
      <c r="K728" t="s">
        <v>16</v>
      </c>
      <c r="L728" t="s">
        <v>32</v>
      </c>
      <c r="M728">
        <v>53</v>
      </c>
      <c r="N728" s="3" t="str">
        <f t="shared" si="22"/>
        <v>Middle Age</v>
      </c>
      <c r="O728" t="s">
        <v>18</v>
      </c>
    </row>
    <row r="729" spans="1:15" x14ac:dyDescent="0.3">
      <c r="A729">
        <v>16144</v>
      </c>
      <c r="B729" s="10" t="s">
        <v>36</v>
      </c>
      <c r="C729" s="10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tr">
        <f t="shared" si="23"/>
        <v>Yes</v>
      </c>
      <c r="K729" t="s">
        <v>16</v>
      </c>
      <c r="L729" t="s">
        <v>32</v>
      </c>
      <c r="M729">
        <v>46</v>
      </c>
      <c r="N729" s="3" t="str">
        <f t="shared" si="22"/>
        <v>Middle Age</v>
      </c>
      <c r="O729" t="s">
        <v>15</v>
      </c>
    </row>
    <row r="730" spans="1:15" x14ac:dyDescent="0.3">
      <c r="A730">
        <v>27731</v>
      </c>
      <c r="B730" s="10" t="s">
        <v>36</v>
      </c>
      <c r="C730" s="1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tr">
        <f t="shared" si="23"/>
        <v>Yes</v>
      </c>
      <c r="K730" t="s">
        <v>23</v>
      </c>
      <c r="L730" t="s">
        <v>32</v>
      </c>
      <c r="M730">
        <v>27</v>
      </c>
      <c r="N730" s="3" t="str">
        <f t="shared" si="22"/>
        <v>Adolescent</v>
      </c>
      <c r="O730" t="s">
        <v>18</v>
      </c>
    </row>
    <row r="731" spans="1:15" x14ac:dyDescent="0.3">
      <c r="A731">
        <v>11886</v>
      </c>
      <c r="B731" s="10" t="s">
        <v>36</v>
      </c>
      <c r="C731" s="9" t="s">
        <v>38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tr">
        <f t="shared" si="23"/>
        <v>Yes</v>
      </c>
      <c r="K731" t="s">
        <v>16</v>
      </c>
      <c r="L731" t="s">
        <v>32</v>
      </c>
      <c r="M731">
        <v>48</v>
      </c>
      <c r="N731" s="3" t="str">
        <f t="shared" si="22"/>
        <v>Middle Age</v>
      </c>
      <c r="O731" t="s">
        <v>15</v>
      </c>
    </row>
    <row r="732" spans="1:15" x14ac:dyDescent="0.3">
      <c r="A732">
        <v>24324</v>
      </c>
      <c r="B732" s="9" t="s">
        <v>37</v>
      </c>
      <c r="C732" s="9" t="s">
        <v>38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tr">
        <f t="shared" si="23"/>
        <v>Yes</v>
      </c>
      <c r="K732" t="s">
        <v>22</v>
      </c>
      <c r="L732" t="s">
        <v>32</v>
      </c>
      <c r="M732">
        <v>41</v>
      </c>
      <c r="N732" s="3" t="str">
        <f t="shared" si="22"/>
        <v>Middle Age</v>
      </c>
      <c r="O732" t="s">
        <v>15</v>
      </c>
    </row>
    <row r="733" spans="1:15" x14ac:dyDescent="0.3">
      <c r="A733">
        <v>22220</v>
      </c>
      <c r="B733" s="10" t="s">
        <v>36</v>
      </c>
      <c r="C733" s="10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tr">
        <f t="shared" si="23"/>
        <v>Yes</v>
      </c>
      <c r="K733" t="s">
        <v>26</v>
      </c>
      <c r="L733" t="s">
        <v>32</v>
      </c>
      <c r="M733">
        <v>49</v>
      </c>
      <c r="N733" s="3" t="str">
        <f t="shared" si="22"/>
        <v>Middle Age</v>
      </c>
      <c r="O733" t="s">
        <v>15</v>
      </c>
    </row>
    <row r="734" spans="1:15" x14ac:dyDescent="0.3">
      <c r="A734">
        <v>26625</v>
      </c>
      <c r="B734" s="9" t="s">
        <v>37</v>
      </c>
      <c r="C734" s="9" t="s">
        <v>38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tr">
        <f t="shared" si="23"/>
        <v>Yes</v>
      </c>
      <c r="K734" t="s">
        <v>22</v>
      </c>
      <c r="L734" t="s">
        <v>32</v>
      </c>
      <c r="M734">
        <v>38</v>
      </c>
      <c r="N734" s="3" t="str">
        <f t="shared" si="22"/>
        <v>Middle Age</v>
      </c>
      <c r="O734" t="s">
        <v>15</v>
      </c>
    </row>
    <row r="735" spans="1:15" x14ac:dyDescent="0.3">
      <c r="A735">
        <v>23027</v>
      </c>
      <c r="B735" s="9" t="s">
        <v>37</v>
      </c>
      <c r="C735" s="10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tr">
        <f t="shared" si="23"/>
        <v>Yes</v>
      </c>
      <c r="K735" t="s">
        <v>16</v>
      </c>
      <c r="L735" t="s">
        <v>32</v>
      </c>
      <c r="M735">
        <v>44</v>
      </c>
      <c r="N735" s="3" t="str">
        <f t="shared" si="22"/>
        <v>Middle Age</v>
      </c>
      <c r="O735" t="s">
        <v>18</v>
      </c>
    </row>
    <row r="736" spans="1:15" x14ac:dyDescent="0.3">
      <c r="A736">
        <v>16867</v>
      </c>
      <c r="B736" s="9" t="s">
        <v>37</v>
      </c>
      <c r="C736" s="9" t="s">
        <v>38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tr">
        <f t="shared" si="23"/>
        <v>Yes</v>
      </c>
      <c r="K736" t="s">
        <v>16</v>
      </c>
      <c r="L736" t="s">
        <v>32</v>
      </c>
      <c r="M736">
        <v>45</v>
      </c>
      <c r="N736" s="3" t="str">
        <f t="shared" si="22"/>
        <v>Middle Age</v>
      </c>
      <c r="O736" t="s">
        <v>15</v>
      </c>
    </row>
    <row r="737" spans="1:15" x14ac:dyDescent="0.3">
      <c r="A737">
        <v>14514</v>
      </c>
      <c r="B737" s="9" t="s">
        <v>37</v>
      </c>
      <c r="C737" s="9" t="s">
        <v>38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tr">
        <f t="shared" si="23"/>
        <v>Yes</v>
      </c>
      <c r="K737" t="s">
        <v>23</v>
      </c>
      <c r="L737" t="s">
        <v>32</v>
      </c>
      <c r="M737">
        <v>26</v>
      </c>
      <c r="N737" s="3" t="str">
        <f t="shared" si="22"/>
        <v>Adolescent</v>
      </c>
      <c r="O737" t="s">
        <v>18</v>
      </c>
    </row>
    <row r="738" spans="1:15" x14ac:dyDescent="0.3">
      <c r="A738">
        <v>19634</v>
      </c>
      <c r="B738" s="10" t="s">
        <v>36</v>
      </c>
      <c r="C738" s="10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tr">
        <f t="shared" si="23"/>
        <v>Yes</v>
      </c>
      <c r="K738" t="s">
        <v>23</v>
      </c>
      <c r="L738" t="s">
        <v>32</v>
      </c>
      <c r="M738">
        <v>31</v>
      </c>
      <c r="N738" s="3" t="str">
        <f t="shared" si="22"/>
        <v>Middle Age</v>
      </c>
      <c r="O738" t="s">
        <v>18</v>
      </c>
    </row>
    <row r="739" spans="1:15" x14ac:dyDescent="0.3">
      <c r="A739">
        <v>18504</v>
      </c>
      <c r="B739" s="10" t="s">
        <v>36</v>
      </c>
      <c r="C739" s="10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tr">
        <f t="shared" si="23"/>
        <v>Yes</v>
      </c>
      <c r="K739" t="s">
        <v>26</v>
      </c>
      <c r="L739" t="s">
        <v>32</v>
      </c>
      <c r="M739">
        <v>49</v>
      </c>
      <c r="N739" s="3" t="str">
        <f t="shared" si="22"/>
        <v>Middle Age</v>
      </c>
      <c r="O739" t="s">
        <v>18</v>
      </c>
    </row>
    <row r="740" spans="1:15" x14ac:dyDescent="0.3">
      <c r="A740">
        <v>28799</v>
      </c>
      <c r="B740" s="9" t="s">
        <v>37</v>
      </c>
      <c r="C740" s="9" t="s">
        <v>38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tr">
        <f t="shared" si="23"/>
        <v>Yes</v>
      </c>
      <c r="K740" t="s">
        <v>26</v>
      </c>
      <c r="L740" t="s">
        <v>32</v>
      </c>
      <c r="M740">
        <v>47</v>
      </c>
      <c r="N740" s="3" t="str">
        <f t="shared" si="22"/>
        <v>Middle Age</v>
      </c>
      <c r="O740" t="s">
        <v>15</v>
      </c>
    </row>
    <row r="741" spans="1:15" x14ac:dyDescent="0.3">
      <c r="A741">
        <v>11225</v>
      </c>
      <c r="B741" s="10" t="s">
        <v>36</v>
      </c>
      <c r="C741" s="9" t="s">
        <v>38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tr">
        <f t="shared" si="23"/>
        <v>Yes</v>
      </c>
      <c r="K741" s="3" t="s">
        <v>46</v>
      </c>
      <c r="L741" t="s">
        <v>32</v>
      </c>
      <c r="M741">
        <v>55</v>
      </c>
      <c r="N741" s="3" t="str">
        <f t="shared" si="22"/>
        <v>Old</v>
      </c>
      <c r="O741" t="s">
        <v>18</v>
      </c>
    </row>
    <row r="742" spans="1:15" x14ac:dyDescent="0.3">
      <c r="A742">
        <v>17657</v>
      </c>
      <c r="B742" s="10" t="s">
        <v>36</v>
      </c>
      <c r="C742" s="10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tr">
        <f t="shared" si="23"/>
        <v>No</v>
      </c>
      <c r="K742" t="s">
        <v>16</v>
      </c>
      <c r="L742" t="s">
        <v>32</v>
      </c>
      <c r="M742">
        <v>30</v>
      </c>
      <c r="N742" s="3" t="str">
        <f t="shared" si="22"/>
        <v>Adolescent</v>
      </c>
      <c r="O742" t="s">
        <v>18</v>
      </c>
    </row>
    <row r="743" spans="1:15" x14ac:dyDescent="0.3">
      <c r="A743">
        <v>14913</v>
      </c>
      <c r="B743" s="10" t="s">
        <v>36</v>
      </c>
      <c r="C743" s="9" t="s">
        <v>38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tr">
        <f t="shared" si="23"/>
        <v>Yes</v>
      </c>
      <c r="K743" t="s">
        <v>26</v>
      </c>
      <c r="L743" t="s">
        <v>32</v>
      </c>
      <c r="M743">
        <v>48</v>
      </c>
      <c r="N743" s="3" t="str">
        <f t="shared" si="22"/>
        <v>Middle Age</v>
      </c>
      <c r="O743" t="s">
        <v>15</v>
      </c>
    </row>
    <row r="744" spans="1:15" x14ac:dyDescent="0.3">
      <c r="A744">
        <v>14077</v>
      </c>
      <c r="B744" s="9" t="s">
        <v>37</v>
      </c>
      <c r="C744" s="10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tr">
        <f t="shared" si="23"/>
        <v>Yes</v>
      </c>
      <c r="K744" t="s">
        <v>23</v>
      </c>
      <c r="L744" t="s">
        <v>32</v>
      </c>
      <c r="M744">
        <v>30</v>
      </c>
      <c r="N744" s="3" t="str">
        <f t="shared" si="22"/>
        <v>Adolescent</v>
      </c>
      <c r="O744" t="s">
        <v>18</v>
      </c>
    </row>
    <row r="745" spans="1:15" x14ac:dyDescent="0.3">
      <c r="A745">
        <v>13296</v>
      </c>
      <c r="B745" s="10" t="s">
        <v>36</v>
      </c>
      <c r="C745" s="10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tr">
        <f t="shared" si="23"/>
        <v>Yes</v>
      </c>
      <c r="K745" t="s">
        <v>23</v>
      </c>
      <c r="L745" t="s">
        <v>32</v>
      </c>
      <c r="M745">
        <v>45</v>
      </c>
      <c r="N745" s="3" t="str">
        <f t="shared" si="22"/>
        <v>Middle Age</v>
      </c>
      <c r="O745" t="s">
        <v>18</v>
      </c>
    </row>
    <row r="746" spans="1:15" x14ac:dyDescent="0.3">
      <c r="A746">
        <v>20535</v>
      </c>
      <c r="B746" s="10" t="s">
        <v>36</v>
      </c>
      <c r="C746" s="9" t="s">
        <v>38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tr">
        <f t="shared" si="23"/>
        <v>Yes</v>
      </c>
      <c r="K746" s="3" t="s">
        <v>46</v>
      </c>
      <c r="L746" t="s">
        <v>32</v>
      </c>
      <c r="M746">
        <v>56</v>
      </c>
      <c r="N746" s="3" t="str">
        <f t="shared" si="22"/>
        <v>Old</v>
      </c>
      <c r="O746" t="s">
        <v>18</v>
      </c>
    </row>
    <row r="747" spans="1:15" x14ac:dyDescent="0.3">
      <c r="A747">
        <v>12452</v>
      </c>
      <c r="B747" s="10" t="s">
        <v>36</v>
      </c>
      <c r="C747" s="10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tr">
        <f t="shared" si="23"/>
        <v>No</v>
      </c>
      <c r="K747" t="s">
        <v>26</v>
      </c>
      <c r="L747" t="s">
        <v>32</v>
      </c>
      <c r="M747">
        <v>47</v>
      </c>
      <c r="N747" s="3" t="str">
        <f t="shared" si="22"/>
        <v>Middle Age</v>
      </c>
      <c r="O747" t="s">
        <v>15</v>
      </c>
    </row>
    <row r="748" spans="1:15" x14ac:dyDescent="0.3">
      <c r="A748">
        <v>28043</v>
      </c>
      <c r="B748" s="10" t="s">
        <v>36</v>
      </c>
      <c r="C748" s="9" t="s">
        <v>38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tr">
        <f t="shared" si="23"/>
        <v>No</v>
      </c>
      <c r="K748" s="3" t="s">
        <v>46</v>
      </c>
      <c r="L748" t="s">
        <v>32</v>
      </c>
      <c r="M748">
        <v>56</v>
      </c>
      <c r="N748" s="3" t="str">
        <f t="shared" si="22"/>
        <v>Old</v>
      </c>
      <c r="O748" t="s">
        <v>18</v>
      </c>
    </row>
    <row r="749" spans="1:15" x14ac:dyDescent="0.3">
      <c r="A749">
        <v>12957</v>
      </c>
      <c r="B749" s="9" t="s">
        <v>37</v>
      </c>
      <c r="C749" s="9" t="s">
        <v>38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tr">
        <f t="shared" si="23"/>
        <v>Yes</v>
      </c>
      <c r="K749" t="s">
        <v>16</v>
      </c>
      <c r="L749" t="s">
        <v>32</v>
      </c>
      <c r="M749">
        <v>44</v>
      </c>
      <c r="N749" s="3" t="str">
        <f t="shared" si="22"/>
        <v>Middle Age</v>
      </c>
      <c r="O749" t="s">
        <v>18</v>
      </c>
    </row>
    <row r="750" spans="1:15" x14ac:dyDescent="0.3">
      <c r="A750">
        <v>15412</v>
      </c>
      <c r="B750" s="10" t="s">
        <v>36</v>
      </c>
      <c r="C750" s="1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tr">
        <f t="shared" si="23"/>
        <v>Yes</v>
      </c>
      <c r="K750" t="s">
        <v>22</v>
      </c>
      <c r="L750" t="s">
        <v>32</v>
      </c>
      <c r="M750">
        <v>69</v>
      </c>
      <c r="N750" s="3" t="str">
        <f t="shared" si="22"/>
        <v>Old</v>
      </c>
      <c r="O750" t="s">
        <v>18</v>
      </c>
    </row>
    <row r="751" spans="1:15" x14ac:dyDescent="0.3">
      <c r="A751">
        <v>20514</v>
      </c>
      <c r="B751" s="10" t="s">
        <v>36</v>
      </c>
      <c r="C751" s="9" t="s">
        <v>38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tr">
        <f t="shared" si="23"/>
        <v>Yes</v>
      </c>
      <c r="K751" t="s">
        <v>22</v>
      </c>
      <c r="L751" t="s">
        <v>32</v>
      </c>
      <c r="M751">
        <v>59</v>
      </c>
      <c r="N751" s="3" t="str">
        <f t="shared" si="22"/>
        <v>Old</v>
      </c>
      <c r="O751" t="s">
        <v>18</v>
      </c>
    </row>
    <row r="752" spans="1:15" x14ac:dyDescent="0.3">
      <c r="A752">
        <v>20758</v>
      </c>
      <c r="B752" s="10" t="s">
        <v>36</v>
      </c>
      <c r="C752" s="10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tr">
        <f t="shared" si="23"/>
        <v>Yes</v>
      </c>
      <c r="K752" t="s">
        <v>26</v>
      </c>
      <c r="L752" t="s">
        <v>32</v>
      </c>
      <c r="M752">
        <v>50</v>
      </c>
      <c r="N752" s="3" t="str">
        <f t="shared" si="22"/>
        <v>Middle Age</v>
      </c>
      <c r="O752" t="s">
        <v>18</v>
      </c>
    </row>
    <row r="753" spans="1:15" x14ac:dyDescent="0.3">
      <c r="A753">
        <v>11801</v>
      </c>
      <c r="B753" s="10" t="s">
        <v>36</v>
      </c>
      <c r="C753" s="10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tr">
        <f t="shared" si="23"/>
        <v>No</v>
      </c>
      <c r="K753" t="s">
        <v>22</v>
      </c>
      <c r="L753" t="s">
        <v>32</v>
      </c>
      <c r="M753">
        <v>36</v>
      </c>
      <c r="N753" s="3" t="str">
        <f t="shared" si="22"/>
        <v>Middle Age</v>
      </c>
      <c r="O753" t="s">
        <v>18</v>
      </c>
    </row>
    <row r="754" spans="1:15" x14ac:dyDescent="0.3">
      <c r="A754">
        <v>22211</v>
      </c>
      <c r="B754" s="10" t="s">
        <v>36</v>
      </c>
      <c r="C754" s="10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tr">
        <f t="shared" si="23"/>
        <v>Yes</v>
      </c>
      <c r="K754" t="s">
        <v>23</v>
      </c>
      <c r="L754" t="s">
        <v>32</v>
      </c>
      <c r="M754">
        <v>32</v>
      </c>
      <c r="N754" s="3" t="str">
        <f t="shared" si="22"/>
        <v>Middle Age</v>
      </c>
      <c r="O754" t="s">
        <v>18</v>
      </c>
    </row>
    <row r="755" spans="1:15" x14ac:dyDescent="0.3">
      <c r="A755">
        <v>28087</v>
      </c>
      <c r="B755" s="9" t="s">
        <v>37</v>
      </c>
      <c r="C755" s="9" t="s">
        <v>38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tr">
        <f t="shared" si="23"/>
        <v>Yes</v>
      </c>
      <c r="K755" t="s">
        <v>26</v>
      </c>
      <c r="L755" t="s">
        <v>32</v>
      </c>
      <c r="M755">
        <v>27</v>
      </c>
      <c r="N755" s="3" t="str">
        <f t="shared" si="22"/>
        <v>Adolescent</v>
      </c>
      <c r="O755" t="s">
        <v>18</v>
      </c>
    </row>
    <row r="756" spans="1:15" x14ac:dyDescent="0.3">
      <c r="A756">
        <v>23668</v>
      </c>
      <c r="B756" s="10" t="s">
        <v>36</v>
      </c>
      <c r="C756" s="9" t="s">
        <v>38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tr">
        <f t="shared" si="23"/>
        <v>Yes</v>
      </c>
      <c r="K756" t="s">
        <v>23</v>
      </c>
      <c r="L756" t="s">
        <v>32</v>
      </c>
      <c r="M756">
        <v>59</v>
      </c>
      <c r="N756" s="3" t="str">
        <f t="shared" si="22"/>
        <v>Old</v>
      </c>
      <c r="O756" t="s">
        <v>15</v>
      </c>
    </row>
    <row r="757" spans="1:15" x14ac:dyDescent="0.3">
      <c r="A757">
        <v>27441</v>
      </c>
      <c r="B757" s="10" t="s">
        <v>36</v>
      </c>
      <c r="C757" s="10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tr">
        <f t="shared" si="23"/>
        <v>Yes</v>
      </c>
      <c r="K757" t="s">
        <v>22</v>
      </c>
      <c r="L757" t="s">
        <v>32</v>
      </c>
      <c r="M757">
        <v>53</v>
      </c>
      <c r="N757" s="3" t="str">
        <f t="shared" si="22"/>
        <v>Middle Age</v>
      </c>
      <c r="O757" t="s">
        <v>18</v>
      </c>
    </row>
    <row r="758" spans="1:15" x14ac:dyDescent="0.3">
      <c r="A758">
        <v>27261</v>
      </c>
      <c r="B758" s="10" t="s">
        <v>36</v>
      </c>
      <c r="C758" s="10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tr">
        <f t="shared" si="23"/>
        <v>Yes</v>
      </c>
      <c r="K758" t="s">
        <v>16</v>
      </c>
      <c r="L758" t="s">
        <v>32</v>
      </c>
      <c r="M758">
        <v>36</v>
      </c>
      <c r="N758" s="3" t="str">
        <f t="shared" si="22"/>
        <v>Middle Age</v>
      </c>
      <c r="O758" t="s">
        <v>15</v>
      </c>
    </row>
    <row r="759" spans="1:15" x14ac:dyDescent="0.3">
      <c r="A759">
        <v>18649</v>
      </c>
      <c r="B759" s="9" t="s">
        <v>37</v>
      </c>
      <c r="C759" s="10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tr">
        <f t="shared" si="23"/>
        <v>Yes</v>
      </c>
      <c r="K759" t="s">
        <v>26</v>
      </c>
      <c r="L759" t="s">
        <v>32</v>
      </c>
      <c r="M759">
        <v>51</v>
      </c>
      <c r="N759" s="3" t="str">
        <f t="shared" si="22"/>
        <v>Middle Age</v>
      </c>
      <c r="O759" t="s">
        <v>15</v>
      </c>
    </row>
    <row r="760" spans="1:15" x14ac:dyDescent="0.3">
      <c r="A760">
        <v>21714</v>
      </c>
      <c r="B760" s="9" t="s">
        <v>37</v>
      </c>
      <c r="C760" s="9" t="s">
        <v>38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tr">
        <f t="shared" si="23"/>
        <v>No</v>
      </c>
      <c r="K760" t="s">
        <v>16</v>
      </c>
      <c r="L760" t="s">
        <v>32</v>
      </c>
      <c r="M760">
        <v>47</v>
      </c>
      <c r="N760" s="3" t="str">
        <f t="shared" si="22"/>
        <v>Middle Age</v>
      </c>
      <c r="O760" t="s">
        <v>18</v>
      </c>
    </row>
    <row r="761" spans="1:15" x14ac:dyDescent="0.3">
      <c r="A761">
        <v>23217</v>
      </c>
      <c r="B761" s="9" t="s">
        <v>37</v>
      </c>
      <c r="C761" s="9" t="s">
        <v>38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tr">
        <f t="shared" si="23"/>
        <v>No</v>
      </c>
      <c r="K761" t="s">
        <v>22</v>
      </c>
      <c r="L761" t="s">
        <v>32</v>
      </c>
      <c r="M761">
        <v>43</v>
      </c>
      <c r="N761" s="3" t="str">
        <f t="shared" si="22"/>
        <v>Middle Age</v>
      </c>
      <c r="O761" t="s">
        <v>15</v>
      </c>
    </row>
    <row r="762" spans="1:15" x14ac:dyDescent="0.3">
      <c r="A762">
        <v>23797</v>
      </c>
      <c r="B762" s="9" t="s">
        <v>37</v>
      </c>
      <c r="C762" s="10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tr">
        <f t="shared" si="23"/>
        <v>Yes</v>
      </c>
      <c r="K762" t="s">
        <v>16</v>
      </c>
      <c r="L762" t="s">
        <v>32</v>
      </c>
      <c r="M762">
        <v>50</v>
      </c>
      <c r="N762" s="3" t="str">
        <f t="shared" si="22"/>
        <v>Middle Age</v>
      </c>
      <c r="O762" t="s">
        <v>18</v>
      </c>
    </row>
    <row r="763" spans="1:15" x14ac:dyDescent="0.3">
      <c r="A763">
        <v>13216</v>
      </c>
      <c r="B763" s="10" t="s">
        <v>36</v>
      </c>
      <c r="C763" s="9" t="s">
        <v>38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tr">
        <f t="shared" si="23"/>
        <v>Yes</v>
      </c>
      <c r="K763" s="3" t="s">
        <v>46</v>
      </c>
      <c r="L763" t="s">
        <v>32</v>
      </c>
      <c r="M763">
        <v>59</v>
      </c>
      <c r="N763" s="3" t="str">
        <f t="shared" si="22"/>
        <v>Old</v>
      </c>
      <c r="O763" t="s">
        <v>18</v>
      </c>
    </row>
    <row r="764" spans="1:15" x14ac:dyDescent="0.3">
      <c r="A764">
        <v>20657</v>
      </c>
      <c r="B764" s="9" t="s">
        <v>37</v>
      </c>
      <c r="C764" s="10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tr">
        <f t="shared" si="23"/>
        <v>No</v>
      </c>
      <c r="K764" t="s">
        <v>22</v>
      </c>
      <c r="L764" t="s">
        <v>32</v>
      </c>
      <c r="M764">
        <v>37</v>
      </c>
      <c r="N764" s="3" t="str">
        <f t="shared" si="22"/>
        <v>Middle Age</v>
      </c>
      <c r="O764" t="s">
        <v>15</v>
      </c>
    </row>
    <row r="765" spans="1:15" x14ac:dyDescent="0.3">
      <c r="A765">
        <v>12882</v>
      </c>
      <c r="B765" s="10" t="s">
        <v>36</v>
      </c>
      <c r="C765" s="10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tr">
        <f t="shared" si="23"/>
        <v>No</v>
      </c>
      <c r="K765" t="s">
        <v>16</v>
      </c>
      <c r="L765" t="s">
        <v>32</v>
      </c>
      <c r="M765">
        <v>33</v>
      </c>
      <c r="N765" s="3" t="str">
        <f t="shared" si="22"/>
        <v>Middle Age</v>
      </c>
      <c r="O765" t="s">
        <v>15</v>
      </c>
    </row>
    <row r="766" spans="1:15" x14ac:dyDescent="0.3">
      <c r="A766">
        <v>25908</v>
      </c>
      <c r="B766" s="10" t="s">
        <v>36</v>
      </c>
      <c r="C766" s="9" t="s">
        <v>38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tr">
        <f t="shared" si="23"/>
        <v>Yes</v>
      </c>
      <c r="K766" t="s">
        <v>26</v>
      </c>
      <c r="L766" t="s">
        <v>32</v>
      </c>
      <c r="M766">
        <v>27</v>
      </c>
      <c r="N766" s="3" t="str">
        <f t="shared" si="22"/>
        <v>Adolescent</v>
      </c>
      <c r="O766" t="s">
        <v>18</v>
      </c>
    </row>
    <row r="767" spans="1:15" x14ac:dyDescent="0.3">
      <c r="A767">
        <v>16753</v>
      </c>
      <c r="B767" s="9" t="s">
        <v>37</v>
      </c>
      <c r="C767" s="9" t="s">
        <v>38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tr">
        <f t="shared" si="23"/>
        <v>Yes</v>
      </c>
      <c r="K767" t="s">
        <v>23</v>
      </c>
      <c r="L767" t="s">
        <v>32</v>
      </c>
      <c r="M767">
        <v>34</v>
      </c>
      <c r="N767" s="3" t="str">
        <f t="shared" si="22"/>
        <v>Middle Age</v>
      </c>
      <c r="O767" t="s">
        <v>15</v>
      </c>
    </row>
    <row r="768" spans="1:15" x14ac:dyDescent="0.3">
      <c r="A768">
        <v>14608</v>
      </c>
      <c r="B768" s="10" t="s">
        <v>36</v>
      </c>
      <c r="C768" s="10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tr">
        <f t="shared" si="23"/>
        <v>Yes</v>
      </c>
      <c r="K768" s="3" t="s">
        <v>46</v>
      </c>
      <c r="L768" t="s">
        <v>32</v>
      </c>
      <c r="M768">
        <v>42</v>
      </c>
      <c r="N768" s="3" t="str">
        <f t="shared" si="22"/>
        <v>Middle Age</v>
      </c>
      <c r="O768" t="s">
        <v>18</v>
      </c>
    </row>
    <row r="769" spans="1:15" x14ac:dyDescent="0.3">
      <c r="A769">
        <v>24979</v>
      </c>
      <c r="B769" s="10" t="s">
        <v>36</v>
      </c>
      <c r="C769" s="9" t="s">
        <v>38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tr">
        <f t="shared" si="23"/>
        <v>Yes</v>
      </c>
      <c r="K769" t="s">
        <v>22</v>
      </c>
      <c r="L769" t="s">
        <v>32</v>
      </c>
      <c r="M769">
        <v>57</v>
      </c>
      <c r="N769" s="3" t="str">
        <f t="shared" si="22"/>
        <v>Old</v>
      </c>
      <c r="O769" t="s">
        <v>15</v>
      </c>
    </row>
    <row r="770" spans="1:15" x14ac:dyDescent="0.3">
      <c r="A770">
        <v>13313</v>
      </c>
      <c r="B770" s="10" t="s">
        <v>36</v>
      </c>
      <c r="C770" s="9" t="s">
        <v>38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tr">
        <f t="shared" si="23"/>
        <v>Yes</v>
      </c>
      <c r="K770" t="s">
        <v>22</v>
      </c>
      <c r="L770" t="s">
        <v>32</v>
      </c>
      <c r="M770">
        <v>45</v>
      </c>
      <c r="N770" s="3" t="str">
        <f t="shared" ref="N770:N833" si="24">IF(M770&lt;31,"Adolescent",IF(AND(M770&gt;=31,M770&lt;55),"Middle Age",IF(M770&gt;=55,"Old","Invalid")))</f>
        <v>Middle Age</v>
      </c>
      <c r="O770" t="s">
        <v>18</v>
      </c>
    </row>
    <row r="771" spans="1:15" x14ac:dyDescent="0.3">
      <c r="A771">
        <v>18952</v>
      </c>
      <c r="B771" s="10" t="s">
        <v>36</v>
      </c>
      <c r="C771" s="9" t="s">
        <v>38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tr">
        <f t="shared" ref="J771:J834" si="25">IF(I771=0,"No",IF(I771&gt;0,"Yes","Unknown"))</f>
        <v>Yes</v>
      </c>
      <c r="K771" t="s">
        <v>16</v>
      </c>
      <c r="L771" t="s">
        <v>32</v>
      </c>
      <c r="M771">
        <v>40</v>
      </c>
      <c r="N771" s="3" t="str">
        <f t="shared" si="24"/>
        <v>Middle Age</v>
      </c>
      <c r="O771" t="s">
        <v>18</v>
      </c>
    </row>
    <row r="772" spans="1:15" x14ac:dyDescent="0.3">
      <c r="A772">
        <v>17699</v>
      </c>
      <c r="B772" s="10" t="s">
        <v>36</v>
      </c>
      <c r="C772" s="10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tr">
        <f t="shared" si="25"/>
        <v>No</v>
      </c>
      <c r="K772" t="s">
        <v>16</v>
      </c>
      <c r="L772" t="s">
        <v>32</v>
      </c>
      <c r="M772">
        <v>55</v>
      </c>
      <c r="N772" s="3" t="str">
        <f t="shared" si="24"/>
        <v>Old</v>
      </c>
      <c r="O772" t="s">
        <v>18</v>
      </c>
    </row>
    <row r="773" spans="1:15" x14ac:dyDescent="0.3">
      <c r="A773">
        <v>14657</v>
      </c>
      <c r="B773" s="10" t="s">
        <v>36</v>
      </c>
      <c r="C773" s="10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tr">
        <f t="shared" si="25"/>
        <v>Yes</v>
      </c>
      <c r="K773" t="s">
        <v>16</v>
      </c>
      <c r="L773" t="s">
        <v>32</v>
      </c>
      <c r="M773">
        <v>47</v>
      </c>
      <c r="N773" s="3" t="str">
        <f t="shared" si="24"/>
        <v>Middle Age</v>
      </c>
      <c r="O773" t="s">
        <v>15</v>
      </c>
    </row>
    <row r="774" spans="1:15" x14ac:dyDescent="0.3">
      <c r="A774">
        <v>11540</v>
      </c>
      <c r="B774" s="9" t="s">
        <v>37</v>
      </c>
      <c r="C774" s="10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tr">
        <f t="shared" si="25"/>
        <v>No</v>
      </c>
      <c r="K774" t="s">
        <v>26</v>
      </c>
      <c r="L774" t="s">
        <v>32</v>
      </c>
      <c r="M774">
        <v>47</v>
      </c>
      <c r="N774" s="3" t="str">
        <f t="shared" si="24"/>
        <v>Middle Age</v>
      </c>
      <c r="O774" t="s">
        <v>15</v>
      </c>
    </row>
    <row r="775" spans="1:15" x14ac:dyDescent="0.3">
      <c r="A775">
        <v>11783</v>
      </c>
      <c r="B775" s="10" t="s">
        <v>36</v>
      </c>
      <c r="C775" s="9" t="s">
        <v>38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tr">
        <f t="shared" si="25"/>
        <v>No</v>
      </c>
      <c r="K775" t="s">
        <v>16</v>
      </c>
      <c r="L775" t="s">
        <v>32</v>
      </c>
      <c r="M775">
        <v>34</v>
      </c>
      <c r="N775" s="3" t="str">
        <f t="shared" si="24"/>
        <v>Middle Age</v>
      </c>
      <c r="O775" t="s">
        <v>18</v>
      </c>
    </row>
    <row r="776" spans="1:15" x14ac:dyDescent="0.3">
      <c r="A776">
        <v>14602</v>
      </c>
      <c r="B776" s="10" t="s">
        <v>36</v>
      </c>
      <c r="C776" s="9" t="s">
        <v>38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tr">
        <f t="shared" si="25"/>
        <v>No</v>
      </c>
      <c r="K776" t="s">
        <v>16</v>
      </c>
      <c r="L776" t="s">
        <v>32</v>
      </c>
      <c r="M776">
        <v>36</v>
      </c>
      <c r="N776" s="3" t="str">
        <f t="shared" si="24"/>
        <v>Middle Age</v>
      </c>
      <c r="O776" t="s">
        <v>15</v>
      </c>
    </row>
    <row r="777" spans="1:15" x14ac:dyDescent="0.3">
      <c r="A777">
        <v>29030</v>
      </c>
      <c r="B777" s="10" t="s">
        <v>36</v>
      </c>
      <c r="C777" s="10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tr">
        <f t="shared" si="25"/>
        <v>Yes</v>
      </c>
      <c r="K777" s="3" t="s">
        <v>46</v>
      </c>
      <c r="L777" t="s">
        <v>32</v>
      </c>
      <c r="M777">
        <v>54</v>
      </c>
      <c r="N777" s="3" t="str">
        <f t="shared" si="24"/>
        <v>Middle Age</v>
      </c>
      <c r="O777" t="s">
        <v>18</v>
      </c>
    </row>
    <row r="778" spans="1:15" x14ac:dyDescent="0.3">
      <c r="A778">
        <v>26490</v>
      </c>
      <c r="B778" s="9" t="s">
        <v>37</v>
      </c>
      <c r="C778" s="10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tr">
        <f t="shared" si="25"/>
        <v>Yes</v>
      </c>
      <c r="K778" t="s">
        <v>22</v>
      </c>
      <c r="L778" t="s">
        <v>32</v>
      </c>
      <c r="M778">
        <v>59</v>
      </c>
      <c r="N778" s="3" t="str">
        <f t="shared" si="24"/>
        <v>Old</v>
      </c>
      <c r="O778" t="s">
        <v>15</v>
      </c>
    </row>
    <row r="779" spans="1:15" x14ac:dyDescent="0.3">
      <c r="A779">
        <v>13151</v>
      </c>
      <c r="B779" s="9" t="s">
        <v>37</v>
      </c>
      <c r="C779" s="10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tr">
        <f t="shared" si="25"/>
        <v>Yes</v>
      </c>
      <c r="K779" t="s">
        <v>23</v>
      </c>
      <c r="L779" t="s">
        <v>32</v>
      </c>
      <c r="M779">
        <v>27</v>
      </c>
      <c r="N779" s="3" t="str">
        <f t="shared" si="24"/>
        <v>Adolescent</v>
      </c>
      <c r="O779" t="s">
        <v>18</v>
      </c>
    </row>
    <row r="780" spans="1:15" x14ac:dyDescent="0.3">
      <c r="A780">
        <v>17260</v>
      </c>
      <c r="B780" s="10" t="s">
        <v>36</v>
      </c>
      <c r="C780" s="1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tr">
        <f t="shared" si="25"/>
        <v>Yes</v>
      </c>
      <c r="K780" t="s">
        <v>16</v>
      </c>
      <c r="L780" t="s">
        <v>32</v>
      </c>
      <c r="M780">
        <v>41</v>
      </c>
      <c r="N780" s="3" t="str">
        <f t="shared" si="24"/>
        <v>Middle Age</v>
      </c>
      <c r="O780" t="s">
        <v>18</v>
      </c>
    </row>
    <row r="781" spans="1:15" x14ac:dyDescent="0.3">
      <c r="A781">
        <v>15372</v>
      </c>
      <c r="B781" s="10" t="s">
        <v>36</v>
      </c>
      <c r="C781" s="10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tr">
        <f t="shared" si="25"/>
        <v>Yes</v>
      </c>
      <c r="K781" t="s">
        <v>22</v>
      </c>
      <c r="L781" t="s">
        <v>32</v>
      </c>
      <c r="M781">
        <v>50</v>
      </c>
      <c r="N781" s="3" t="str">
        <f t="shared" si="24"/>
        <v>Middle Age</v>
      </c>
      <c r="O781" t="s">
        <v>15</v>
      </c>
    </row>
    <row r="782" spans="1:15" x14ac:dyDescent="0.3">
      <c r="A782">
        <v>18105</v>
      </c>
      <c r="B782" s="10" t="s">
        <v>36</v>
      </c>
      <c r="C782" s="9" t="s">
        <v>38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tr">
        <f t="shared" si="25"/>
        <v>Yes</v>
      </c>
      <c r="K782" s="3" t="s">
        <v>46</v>
      </c>
      <c r="L782" t="s">
        <v>32</v>
      </c>
      <c r="M782">
        <v>55</v>
      </c>
      <c r="N782" s="3" t="str">
        <f t="shared" si="24"/>
        <v>Old</v>
      </c>
      <c r="O782" t="s">
        <v>18</v>
      </c>
    </row>
    <row r="783" spans="1:15" x14ac:dyDescent="0.3">
      <c r="A783">
        <v>19660</v>
      </c>
      <c r="B783" s="10" t="s">
        <v>36</v>
      </c>
      <c r="C783" s="10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tr">
        <f t="shared" si="25"/>
        <v>No</v>
      </c>
      <c r="K783" t="s">
        <v>16</v>
      </c>
      <c r="L783" t="s">
        <v>32</v>
      </c>
      <c r="M783">
        <v>43</v>
      </c>
      <c r="N783" s="3" t="str">
        <f t="shared" si="24"/>
        <v>Middle Age</v>
      </c>
      <c r="O783" t="s">
        <v>18</v>
      </c>
    </row>
    <row r="784" spans="1:15" x14ac:dyDescent="0.3">
      <c r="A784">
        <v>16112</v>
      </c>
      <c r="B784" s="9" t="s">
        <v>37</v>
      </c>
      <c r="C784" s="10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tr">
        <f t="shared" si="25"/>
        <v>Yes</v>
      </c>
      <c r="K784" t="s">
        <v>22</v>
      </c>
      <c r="L784" t="s">
        <v>32</v>
      </c>
      <c r="M784">
        <v>43</v>
      </c>
      <c r="N784" s="3" t="str">
        <f t="shared" si="24"/>
        <v>Middle Age</v>
      </c>
      <c r="O784" t="s">
        <v>15</v>
      </c>
    </row>
    <row r="785" spans="1:15" x14ac:dyDescent="0.3">
      <c r="A785">
        <v>20698</v>
      </c>
      <c r="B785" s="10" t="s">
        <v>36</v>
      </c>
      <c r="C785" s="10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tr">
        <f t="shared" si="25"/>
        <v>Yes</v>
      </c>
      <c r="K785" t="s">
        <v>23</v>
      </c>
      <c r="L785" t="s">
        <v>32</v>
      </c>
      <c r="M785">
        <v>42</v>
      </c>
      <c r="N785" s="3" t="str">
        <f t="shared" si="24"/>
        <v>Middle Age</v>
      </c>
      <c r="O785" t="s">
        <v>18</v>
      </c>
    </row>
    <row r="786" spans="1:15" x14ac:dyDescent="0.3">
      <c r="A786">
        <v>20076</v>
      </c>
      <c r="B786" s="9" t="s">
        <v>37</v>
      </c>
      <c r="C786" s="9" t="s">
        <v>38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tr">
        <f t="shared" si="25"/>
        <v>Yes</v>
      </c>
      <c r="K786" t="s">
        <v>26</v>
      </c>
      <c r="L786" t="s">
        <v>32</v>
      </c>
      <c r="M786">
        <v>53</v>
      </c>
      <c r="N786" s="3" t="str">
        <f t="shared" si="24"/>
        <v>Middle Age</v>
      </c>
      <c r="O786" t="s">
        <v>15</v>
      </c>
    </row>
    <row r="787" spans="1:15" x14ac:dyDescent="0.3">
      <c r="A787">
        <v>24496</v>
      </c>
      <c r="B787" s="9" t="s">
        <v>37</v>
      </c>
      <c r="C787" s="9" t="s">
        <v>38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tr">
        <f t="shared" si="25"/>
        <v>Yes</v>
      </c>
      <c r="K787" t="s">
        <v>16</v>
      </c>
      <c r="L787" t="s">
        <v>32</v>
      </c>
      <c r="M787">
        <v>28</v>
      </c>
      <c r="N787" s="3" t="str">
        <f t="shared" si="24"/>
        <v>Adolescent</v>
      </c>
      <c r="O787" t="s">
        <v>15</v>
      </c>
    </row>
    <row r="788" spans="1:15" x14ac:dyDescent="0.3">
      <c r="A788">
        <v>15468</v>
      </c>
      <c r="B788" s="10" t="s">
        <v>36</v>
      </c>
      <c r="C788" s="9" t="s">
        <v>38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tr">
        <f t="shared" si="25"/>
        <v>Yes</v>
      </c>
      <c r="K788" t="s">
        <v>16</v>
      </c>
      <c r="L788" t="s">
        <v>32</v>
      </c>
      <c r="M788">
        <v>35</v>
      </c>
      <c r="N788" s="3" t="str">
        <f t="shared" si="24"/>
        <v>Middle Age</v>
      </c>
      <c r="O788" t="s">
        <v>18</v>
      </c>
    </row>
    <row r="789" spans="1:15" x14ac:dyDescent="0.3">
      <c r="A789">
        <v>28031</v>
      </c>
      <c r="B789" s="9" t="s">
        <v>37</v>
      </c>
      <c r="C789" s="9" t="s">
        <v>38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tr">
        <f t="shared" si="25"/>
        <v>Yes</v>
      </c>
      <c r="K789" t="s">
        <v>22</v>
      </c>
      <c r="L789" t="s">
        <v>32</v>
      </c>
      <c r="M789">
        <v>59</v>
      </c>
      <c r="N789" s="3" t="str">
        <f t="shared" si="24"/>
        <v>Old</v>
      </c>
      <c r="O789" t="s">
        <v>15</v>
      </c>
    </row>
    <row r="790" spans="1:15" x14ac:dyDescent="0.3">
      <c r="A790">
        <v>26270</v>
      </c>
      <c r="B790" s="9" t="s">
        <v>37</v>
      </c>
      <c r="C790" s="9" t="s">
        <v>38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tr">
        <f t="shared" si="25"/>
        <v>Yes</v>
      </c>
      <c r="K790" t="s">
        <v>26</v>
      </c>
      <c r="L790" t="s">
        <v>32</v>
      </c>
      <c r="M790">
        <v>49</v>
      </c>
      <c r="N790" s="3" t="str">
        <f t="shared" si="24"/>
        <v>Middle Age</v>
      </c>
      <c r="O790" t="s">
        <v>18</v>
      </c>
    </row>
    <row r="791" spans="1:15" x14ac:dyDescent="0.3">
      <c r="A791">
        <v>22221</v>
      </c>
      <c r="B791" s="10" t="s">
        <v>36</v>
      </c>
      <c r="C791" s="10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tr">
        <f t="shared" si="25"/>
        <v>Yes</v>
      </c>
      <c r="K791" t="s">
        <v>26</v>
      </c>
      <c r="L791" t="s">
        <v>32</v>
      </c>
      <c r="M791">
        <v>48</v>
      </c>
      <c r="N791" s="3" t="str">
        <f t="shared" si="24"/>
        <v>Middle Age</v>
      </c>
      <c r="O791" t="s">
        <v>15</v>
      </c>
    </row>
    <row r="792" spans="1:15" x14ac:dyDescent="0.3">
      <c r="A792">
        <v>28228</v>
      </c>
      <c r="B792" s="9" t="s">
        <v>37</v>
      </c>
      <c r="C792" s="9" t="s">
        <v>38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tr">
        <f t="shared" si="25"/>
        <v>Yes</v>
      </c>
      <c r="K792" t="s">
        <v>26</v>
      </c>
      <c r="L792" t="s">
        <v>32</v>
      </c>
      <c r="M792">
        <v>50</v>
      </c>
      <c r="N792" s="3" t="str">
        <f t="shared" si="24"/>
        <v>Middle Age</v>
      </c>
      <c r="O792" t="s">
        <v>18</v>
      </c>
    </row>
    <row r="793" spans="1:15" x14ac:dyDescent="0.3">
      <c r="A793">
        <v>18363</v>
      </c>
      <c r="B793" s="10" t="s">
        <v>36</v>
      </c>
      <c r="C793" s="10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tr">
        <f t="shared" si="25"/>
        <v>Yes</v>
      </c>
      <c r="K793" t="s">
        <v>23</v>
      </c>
      <c r="L793" t="s">
        <v>32</v>
      </c>
      <c r="M793">
        <v>28</v>
      </c>
      <c r="N793" s="3" t="str">
        <f t="shared" si="24"/>
        <v>Adolescent</v>
      </c>
      <c r="O793" t="s">
        <v>15</v>
      </c>
    </row>
    <row r="794" spans="1:15" x14ac:dyDescent="0.3">
      <c r="A794">
        <v>23256</v>
      </c>
      <c r="B794" s="9" t="s">
        <v>37</v>
      </c>
      <c r="C794" s="10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tr">
        <f t="shared" si="25"/>
        <v>Yes</v>
      </c>
      <c r="K794" t="s">
        <v>23</v>
      </c>
      <c r="L794" t="s">
        <v>32</v>
      </c>
      <c r="M794">
        <v>52</v>
      </c>
      <c r="N794" s="3" t="str">
        <f t="shared" si="24"/>
        <v>Middle Age</v>
      </c>
      <c r="O794" t="s">
        <v>18</v>
      </c>
    </row>
    <row r="795" spans="1:15" x14ac:dyDescent="0.3">
      <c r="A795">
        <v>12768</v>
      </c>
      <c r="B795" s="10" t="s">
        <v>36</v>
      </c>
      <c r="C795" s="10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tr">
        <f t="shared" si="25"/>
        <v>Yes</v>
      </c>
      <c r="K795" t="s">
        <v>22</v>
      </c>
      <c r="L795" t="s">
        <v>32</v>
      </c>
      <c r="M795">
        <v>52</v>
      </c>
      <c r="N795" s="3" t="str">
        <f t="shared" si="24"/>
        <v>Middle Age</v>
      </c>
      <c r="O795" t="s">
        <v>15</v>
      </c>
    </row>
    <row r="796" spans="1:15" x14ac:dyDescent="0.3">
      <c r="A796">
        <v>20361</v>
      </c>
      <c r="B796" s="10" t="s">
        <v>36</v>
      </c>
      <c r="C796" s="10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tr">
        <f t="shared" si="25"/>
        <v>Yes</v>
      </c>
      <c r="K796" t="s">
        <v>23</v>
      </c>
      <c r="L796" t="s">
        <v>32</v>
      </c>
      <c r="M796">
        <v>69</v>
      </c>
      <c r="N796" s="3" t="str">
        <f t="shared" si="24"/>
        <v>Old</v>
      </c>
      <c r="O796" t="s">
        <v>18</v>
      </c>
    </row>
    <row r="797" spans="1:15" x14ac:dyDescent="0.3">
      <c r="A797">
        <v>21306</v>
      </c>
      <c r="B797" s="9" t="s">
        <v>37</v>
      </c>
      <c r="C797" s="10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tr">
        <f t="shared" si="25"/>
        <v>Yes</v>
      </c>
      <c r="K797" t="s">
        <v>23</v>
      </c>
      <c r="L797" t="s">
        <v>32</v>
      </c>
      <c r="M797">
        <v>51</v>
      </c>
      <c r="N797" s="3" t="str">
        <f t="shared" si="24"/>
        <v>Middle Age</v>
      </c>
      <c r="O797" t="s">
        <v>18</v>
      </c>
    </row>
    <row r="798" spans="1:15" x14ac:dyDescent="0.3">
      <c r="A798">
        <v>13382</v>
      </c>
      <c r="B798" s="10" t="s">
        <v>36</v>
      </c>
      <c r="C798" s="10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tr">
        <f t="shared" si="25"/>
        <v>Yes</v>
      </c>
      <c r="K798" t="s">
        <v>26</v>
      </c>
      <c r="L798" t="s">
        <v>32</v>
      </c>
      <c r="M798">
        <v>57</v>
      </c>
      <c r="N798" s="3" t="str">
        <f t="shared" si="24"/>
        <v>Old</v>
      </c>
      <c r="O798" t="s">
        <v>15</v>
      </c>
    </row>
    <row r="799" spans="1:15" x14ac:dyDescent="0.3">
      <c r="A799">
        <v>20310</v>
      </c>
      <c r="B799" s="9" t="s">
        <v>37</v>
      </c>
      <c r="C799" s="10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tr">
        <f t="shared" si="25"/>
        <v>Yes</v>
      </c>
      <c r="K799" t="s">
        <v>23</v>
      </c>
      <c r="L799" t="s">
        <v>32</v>
      </c>
      <c r="M799">
        <v>27</v>
      </c>
      <c r="N799" s="3" t="str">
        <f t="shared" si="24"/>
        <v>Adolescent</v>
      </c>
      <c r="O799" t="s">
        <v>15</v>
      </c>
    </row>
    <row r="800" spans="1:15" x14ac:dyDescent="0.3">
      <c r="A800">
        <v>22971</v>
      </c>
      <c r="B800" s="9" t="s">
        <v>37</v>
      </c>
      <c r="C800" s="9" t="s">
        <v>38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tr">
        <f t="shared" si="25"/>
        <v>Yes</v>
      </c>
      <c r="K800" t="s">
        <v>16</v>
      </c>
      <c r="L800" t="s">
        <v>32</v>
      </c>
      <c r="M800">
        <v>25</v>
      </c>
      <c r="N800" s="3" t="str">
        <f t="shared" si="24"/>
        <v>Adolescent</v>
      </c>
      <c r="O800" t="s">
        <v>15</v>
      </c>
    </row>
    <row r="801" spans="1:15" x14ac:dyDescent="0.3">
      <c r="A801">
        <v>15287</v>
      </c>
      <c r="B801" s="9" t="s">
        <v>37</v>
      </c>
      <c r="C801" s="9" t="s">
        <v>38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tr">
        <f t="shared" si="25"/>
        <v>No</v>
      </c>
      <c r="K801" t="s">
        <v>26</v>
      </c>
      <c r="L801" t="s">
        <v>32</v>
      </c>
      <c r="M801">
        <v>33</v>
      </c>
      <c r="N801" s="3" t="str">
        <f t="shared" si="24"/>
        <v>Middle Age</v>
      </c>
      <c r="O801" t="s">
        <v>15</v>
      </c>
    </row>
    <row r="802" spans="1:15" x14ac:dyDescent="0.3">
      <c r="A802">
        <v>15532</v>
      </c>
      <c r="B802" s="9" t="s">
        <v>37</v>
      </c>
      <c r="C802" s="10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tr">
        <f t="shared" si="25"/>
        <v>Yes</v>
      </c>
      <c r="K802" t="s">
        <v>22</v>
      </c>
      <c r="L802" t="s">
        <v>32</v>
      </c>
      <c r="M802">
        <v>43</v>
      </c>
      <c r="N802" s="3" t="str">
        <f t="shared" si="24"/>
        <v>Middle Age</v>
      </c>
      <c r="O802" t="s">
        <v>15</v>
      </c>
    </row>
    <row r="803" spans="1:15" x14ac:dyDescent="0.3">
      <c r="A803">
        <v>11255</v>
      </c>
      <c r="B803" s="10" t="s">
        <v>36</v>
      </c>
      <c r="C803" s="10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tr">
        <f t="shared" si="25"/>
        <v>Yes</v>
      </c>
      <c r="K803" t="s">
        <v>23</v>
      </c>
      <c r="L803" t="s">
        <v>32</v>
      </c>
      <c r="M803">
        <v>73</v>
      </c>
      <c r="N803" s="3" t="str">
        <f t="shared" si="24"/>
        <v>Old</v>
      </c>
      <c r="O803" t="s">
        <v>18</v>
      </c>
    </row>
    <row r="804" spans="1:15" x14ac:dyDescent="0.3">
      <c r="A804">
        <v>28090</v>
      </c>
      <c r="B804" s="10" t="s">
        <v>36</v>
      </c>
      <c r="C804" s="10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tr">
        <f t="shared" si="25"/>
        <v>Yes</v>
      </c>
      <c r="K804" t="s">
        <v>23</v>
      </c>
      <c r="L804" t="s">
        <v>32</v>
      </c>
      <c r="M804">
        <v>27</v>
      </c>
      <c r="N804" s="3" t="str">
        <f t="shared" si="24"/>
        <v>Adolescent</v>
      </c>
      <c r="O804" t="s">
        <v>18</v>
      </c>
    </row>
    <row r="805" spans="1:15" x14ac:dyDescent="0.3">
      <c r="A805">
        <v>15255</v>
      </c>
      <c r="B805" s="10" t="s">
        <v>36</v>
      </c>
      <c r="C805" s="10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tr">
        <f t="shared" si="25"/>
        <v>Yes</v>
      </c>
      <c r="K805" t="s">
        <v>23</v>
      </c>
      <c r="L805" t="s">
        <v>32</v>
      </c>
      <c r="M805">
        <v>28</v>
      </c>
      <c r="N805" s="3" t="str">
        <f t="shared" si="24"/>
        <v>Adolescent</v>
      </c>
      <c r="O805" t="s">
        <v>15</v>
      </c>
    </row>
    <row r="806" spans="1:15" x14ac:dyDescent="0.3">
      <c r="A806">
        <v>13154</v>
      </c>
      <c r="B806" s="10" t="s">
        <v>36</v>
      </c>
      <c r="C806" s="10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tr">
        <f t="shared" si="25"/>
        <v>Yes</v>
      </c>
      <c r="K806" t="s">
        <v>16</v>
      </c>
      <c r="L806" t="s">
        <v>32</v>
      </c>
      <c r="M806">
        <v>27</v>
      </c>
      <c r="N806" s="3" t="str">
        <f t="shared" si="24"/>
        <v>Adolescent</v>
      </c>
      <c r="O806" t="s">
        <v>15</v>
      </c>
    </row>
    <row r="807" spans="1:15" x14ac:dyDescent="0.3">
      <c r="A807">
        <v>26778</v>
      </c>
      <c r="B807" s="9" t="s">
        <v>37</v>
      </c>
      <c r="C807" s="9" t="s">
        <v>38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tr">
        <f t="shared" si="25"/>
        <v>Yes</v>
      </c>
      <c r="K807" t="s">
        <v>23</v>
      </c>
      <c r="L807" t="s">
        <v>32</v>
      </c>
      <c r="M807">
        <v>31</v>
      </c>
      <c r="N807" s="3" t="str">
        <f t="shared" si="24"/>
        <v>Middle Age</v>
      </c>
      <c r="O807" t="s">
        <v>18</v>
      </c>
    </row>
    <row r="808" spans="1:15" x14ac:dyDescent="0.3">
      <c r="A808">
        <v>23248</v>
      </c>
      <c r="B808" s="10" t="s">
        <v>36</v>
      </c>
      <c r="C808" s="9" t="s">
        <v>38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tr">
        <f t="shared" si="25"/>
        <v>Yes</v>
      </c>
      <c r="K808" t="s">
        <v>26</v>
      </c>
      <c r="L808" t="s">
        <v>32</v>
      </c>
      <c r="M808">
        <v>53</v>
      </c>
      <c r="N808" s="3" t="str">
        <f t="shared" si="24"/>
        <v>Middle Age</v>
      </c>
      <c r="O808" t="s">
        <v>18</v>
      </c>
    </row>
    <row r="809" spans="1:15" x14ac:dyDescent="0.3">
      <c r="A809">
        <v>21417</v>
      </c>
      <c r="B809" s="9" t="s">
        <v>37</v>
      </c>
      <c r="C809" s="9" t="s">
        <v>38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tr">
        <f t="shared" si="25"/>
        <v>Yes</v>
      </c>
      <c r="K809" t="s">
        <v>26</v>
      </c>
      <c r="L809" t="s">
        <v>32</v>
      </c>
      <c r="M809">
        <v>32</v>
      </c>
      <c r="N809" s="3" t="str">
        <f t="shared" si="24"/>
        <v>Middle Age</v>
      </c>
      <c r="O809" t="s">
        <v>15</v>
      </c>
    </row>
    <row r="810" spans="1:15" x14ac:dyDescent="0.3">
      <c r="A810">
        <v>17668</v>
      </c>
      <c r="B810" s="9" t="s">
        <v>37</v>
      </c>
      <c r="C810" s="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tr">
        <f t="shared" si="25"/>
        <v>Yes</v>
      </c>
      <c r="K810" t="s">
        <v>26</v>
      </c>
      <c r="L810" t="s">
        <v>32</v>
      </c>
      <c r="M810">
        <v>50</v>
      </c>
      <c r="N810" s="3" t="str">
        <f t="shared" si="24"/>
        <v>Middle Age</v>
      </c>
      <c r="O810" t="s">
        <v>15</v>
      </c>
    </row>
    <row r="811" spans="1:15" x14ac:dyDescent="0.3">
      <c r="A811">
        <v>27994</v>
      </c>
      <c r="B811" s="10" t="s">
        <v>36</v>
      </c>
      <c r="C811" s="9" t="s">
        <v>38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tr">
        <f t="shared" si="25"/>
        <v>Yes</v>
      </c>
      <c r="K811" t="s">
        <v>23</v>
      </c>
      <c r="L811" t="s">
        <v>32</v>
      </c>
      <c r="M811">
        <v>69</v>
      </c>
      <c r="N811" s="3" t="str">
        <f t="shared" si="24"/>
        <v>Old</v>
      </c>
      <c r="O811" t="s">
        <v>18</v>
      </c>
    </row>
    <row r="812" spans="1:15" x14ac:dyDescent="0.3">
      <c r="A812">
        <v>20376</v>
      </c>
      <c r="B812" s="9" t="s">
        <v>37</v>
      </c>
      <c r="C812" s="9" t="s">
        <v>38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tr">
        <f t="shared" si="25"/>
        <v>Yes</v>
      </c>
      <c r="K812" t="s">
        <v>23</v>
      </c>
      <c r="L812" t="s">
        <v>32</v>
      </c>
      <c r="M812">
        <v>52</v>
      </c>
      <c r="N812" s="3" t="str">
        <f t="shared" si="24"/>
        <v>Middle Age</v>
      </c>
      <c r="O812" t="s">
        <v>15</v>
      </c>
    </row>
    <row r="813" spans="1:15" x14ac:dyDescent="0.3">
      <c r="A813">
        <v>25954</v>
      </c>
      <c r="B813" s="10" t="s">
        <v>36</v>
      </c>
      <c r="C813" s="10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tr">
        <f t="shared" si="25"/>
        <v>Yes</v>
      </c>
      <c r="K813" t="s">
        <v>26</v>
      </c>
      <c r="L813" t="s">
        <v>32</v>
      </c>
      <c r="M813">
        <v>31</v>
      </c>
      <c r="N813" s="3" t="str">
        <f t="shared" si="24"/>
        <v>Middle Age</v>
      </c>
      <c r="O813" t="s">
        <v>18</v>
      </c>
    </row>
    <row r="814" spans="1:15" x14ac:dyDescent="0.3">
      <c r="A814">
        <v>15749</v>
      </c>
      <c r="B814" s="9" t="s">
        <v>37</v>
      </c>
      <c r="C814" s="9" t="s">
        <v>38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tr">
        <f t="shared" si="25"/>
        <v>Yes</v>
      </c>
      <c r="K814" s="3" t="s">
        <v>46</v>
      </c>
      <c r="L814" t="s">
        <v>32</v>
      </c>
      <c r="M814">
        <v>61</v>
      </c>
      <c r="N814" s="3" t="str">
        <f t="shared" si="24"/>
        <v>Old</v>
      </c>
      <c r="O814" t="s">
        <v>18</v>
      </c>
    </row>
    <row r="815" spans="1:15" x14ac:dyDescent="0.3">
      <c r="A815">
        <v>25899</v>
      </c>
      <c r="B815" s="10" t="s">
        <v>36</v>
      </c>
      <c r="C815" s="9" t="s">
        <v>38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tr">
        <f t="shared" si="25"/>
        <v>Yes</v>
      </c>
      <c r="K815" s="3" t="s">
        <v>46</v>
      </c>
      <c r="L815" t="s">
        <v>32</v>
      </c>
      <c r="M815">
        <v>53</v>
      </c>
      <c r="N815" s="3" t="str">
        <f t="shared" si="24"/>
        <v>Middle Age</v>
      </c>
      <c r="O815" t="s">
        <v>18</v>
      </c>
    </row>
    <row r="816" spans="1:15" x14ac:dyDescent="0.3">
      <c r="A816">
        <v>13351</v>
      </c>
      <c r="B816" s="9" t="s">
        <v>37</v>
      </c>
      <c r="C816" s="9" t="s">
        <v>38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tr">
        <f t="shared" si="25"/>
        <v>Yes</v>
      </c>
      <c r="K816" t="s">
        <v>26</v>
      </c>
      <c r="L816" t="s">
        <v>32</v>
      </c>
      <c r="M816">
        <v>62</v>
      </c>
      <c r="N816" s="3" t="str">
        <f t="shared" si="24"/>
        <v>Old</v>
      </c>
      <c r="O816" t="s">
        <v>15</v>
      </c>
    </row>
    <row r="817" spans="1:15" x14ac:dyDescent="0.3">
      <c r="A817">
        <v>23333</v>
      </c>
      <c r="B817" s="10" t="s">
        <v>36</v>
      </c>
      <c r="C817" s="10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tr">
        <f t="shared" si="25"/>
        <v>Yes</v>
      </c>
      <c r="K817" t="s">
        <v>26</v>
      </c>
      <c r="L817" t="s">
        <v>32</v>
      </c>
      <c r="M817">
        <v>30</v>
      </c>
      <c r="N817" s="3" t="str">
        <f t="shared" si="24"/>
        <v>Adolescent</v>
      </c>
      <c r="O817" t="s">
        <v>18</v>
      </c>
    </row>
    <row r="818" spans="1:15" x14ac:dyDescent="0.3">
      <c r="A818">
        <v>21660</v>
      </c>
      <c r="B818" s="10" t="s">
        <v>36</v>
      </c>
      <c r="C818" s="9" t="s">
        <v>38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tr">
        <f t="shared" si="25"/>
        <v>No</v>
      </c>
      <c r="K818" t="s">
        <v>22</v>
      </c>
      <c r="L818" t="s">
        <v>32</v>
      </c>
      <c r="M818">
        <v>43</v>
      </c>
      <c r="N818" s="3" t="str">
        <f t="shared" si="24"/>
        <v>Middle Age</v>
      </c>
      <c r="O818" t="s">
        <v>15</v>
      </c>
    </row>
    <row r="819" spans="1:15" x14ac:dyDescent="0.3">
      <c r="A819">
        <v>17012</v>
      </c>
      <c r="B819" s="10" t="s">
        <v>36</v>
      </c>
      <c r="C819" s="9" t="s">
        <v>38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tr">
        <f t="shared" si="25"/>
        <v>No</v>
      </c>
      <c r="K819" t="s">
        <v>22</v>
      </c>
      <c r="L819" t="s">
        <v>32</v>
      </c>
      <c r="M819">
        <v>42</v>
      </c>
      <c r="N819" s="3" t="str">
        <f t="shared" si="24"/>
        <v>Middle Age</v>
      </c>
      <c r="O819" t="s">
        <v>15</v>
      </c>
    </row>
    <row r="820" spans="1:15" x14ac:dyDescent="0.3">
      <c r="A820">
        <v>24514</v>
      </c>
      <c r="B820" s="10" t="s">
        <v>36</v>
      </c>
      <c r="C820" s="1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tr">
        <f t="shared" si="25"/>
        <v>Yes</v>
      </c>
      <c r="K820" t="s">
        <v>23</v>
      </c>
      <c r="L820" t="s">
        <v>32</v>
      </c>
      <c r="M820">
        <v>30</v>
      </c>
      <c r="N820" s="3" t="str">
        <f t="shared" si="24"/>
        <v>Adolescent</v>
      </c>
      <c r="O820" t="s">
        <v>18</v>
      </c>
    </row>
    <row r="821" spans="1:15" x14ac:dyDescent="0.3">
      <c r="A821">
        <v>27505</v>
      </c>
      <c r="B821" s="9" t="s">
        <v>37</v>
      </c>
      <c r="C821" s="9" t="s">
        <v>38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tr">
        <f t="shared" si="25"/>
        <v>Yes</v>
      </c>
      <c r="K821" t="s">
        <v>23</v>
      </c>
      <c r="L821" t="s">
        <v>32</v>
      </c>
      <c r="M821">
        <v>30</v>
      </c>
      <c r="N821" s="3" t="str">
        <f t="shared" si="24"/>
        <v>Adolescent</v>
      </c>
      <c r="O821" t="s">
        <v>18</v>
      </c>
    </row>
    <row r="822" spans="1:15" x14ac:dyDescent="0.3">
      <c r="A822">
        <v>29243</v>
      </c>
      <c r="B822" s="9" t="s">
        <v>37</v>
      </c>
      <c r="C822" s="10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tr">
        <f t="shared" si="25"/>
        <v>Yes</v>
      </c>
      <c r="K822" t="s">
        <v>23</v>
      </c>
      <c r="L822" t="s">
        <v>32</v>
      </c>
      <c r="M822">
        <v>43</v>
      </c>
      <c r="N822" s="3" t="str">
        <f t="shared" si="24"/>
        <v>Middle Age</v>
      </c>
      <c r="O822" t="s">
        <v>18</v>
      </c>
    </row>
    <row r="823" spans="1:15" x14ac:dyDescent="0.3">
      <c r="A823">
        <v>26582</v>
      </c>
      <c r="B823" s="10" t="s">
        <v>36</v>
      </c>
      <c r="C823" s="10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tr">
        <f t="shared" si="25"/>
        <v>Yes</v>
      </c>
      <c r="K823" t="s">
        <v>23</v>
      </c>
      <c r="L823" t="s">
        <v>32</v>
      </c>
      <c r="M823">
        <v>33</v>
      </c>
      <c r="N823" s="3" t="str">
        <f t="shared" si="24"/>
        <v>Middle Age</v>
      </c>
      <c r="O823" t="s">
        <v>15</v>
      </c>
    </row>
    <row r="824" spans="1:15" x14ac:dyDescent="0.3">
      <c r="A824">
        <v>14271</v>
      </c>
      <c r="B824" s="10" t="s">
        <v>36</v>
      </c>
      <c r="C824" s="10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tr">
        <f t="shared" si="25"/>
        <v>Yes</v>
      </c>
      <c r="K824" t="s">
        <v>23</v>
      </c>
      <c r="L824" t="s">
        <v>32</v>
      </c>
      <c r="M824">
        <v>32</v>
      </c>
      <c r="N824" s="3" t="str">
        <f t="shared" si="24"/>
        <v>Middle Age</v>
      </c>
      <c r="O824" t="s">
        <v>18</v>
      </c>
    </row>
    <row r="825" spans="1:15" x14ac:dyDescent="0.3">
      <c r="A825">
        <v>23041</v>
      </c>
      <c r="B825" s="9" t="s">
        <v>37</v>
      </c>
      <c r="C825" s="9" t="s">
        <v>38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tr">
        <f t="shared" si="25"/>
        <v>No</v>
      </c>
      <c r="K825" t="s">
        <v>23</v>
      </c>
      <c r="L825" t="s">
        <v>32</v>
      </c>
      <c r="M825">
        <v>50</v>
      </c>
      <c r="N825" s="3" t="str">
        <f t="shared" si="24"/>
        <v>Middle Age</v>
      </c>
      <c r="O825" t="s">
        <v>15</v>
      </c>
    </row>
    <row r="826" spans="1:15" x14ac:dyDescent="0.3">
      <c r="A826">
        <v>29048</v>
      </c>
      <c r="B826" s="9" t="s">
        <v>37</v>
      </c>
      <c r="C826" s="10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tr">
        <f t="shared" si="25"/>
        <v>Yes</v>
      </c>
      <c r="K826" t="s">
        <v>16</v>
      </c>
      <c r="L826" t="s">
        <v>32</v>
      </c>
      <c r="M826">
        <v>37</v>
      </c>
      <c r="N826" s="3" t="str">
        <f t="shared" si="24"/>
        <v>Middle Age</v>
      </c>
      <c r="O826" t="s">
        <v>15</v>
      </c>
    </row>
    <row r="827" spans="1:15" x14ac:dyDescent="0.3">
      <c r="A827">
        <v>24433</v>
      </c>
      <c r="B827" s="10" t="s">
        <v>36</v>
      </c>
      <c r="C827" s="10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tr">
        <f t="shared" si="25"/>
        <v>Yes</v>
      </c>
      <c r="K827" t="s">
        <v>26</v>
      </c>
      <c r="L827" t="s">
        <v>32</v>
      </c>
      <c r="M827">
        <v>52</v>
      </c>
      <c r="N827" s="3" t="str">
        <f t="shared" si="24"/>
        <v>Middle Age</v>
      </c>
      <c r="O827" t="s">
        <v>15</v>
      </c>
    </row>
    <row r="828" spans="1:15" x14ac:dyDescent="0.3">
      <c r="A828">
        <v>15501</v>
      </c>
      <c r="B828" s="10" t="s">
        <v>36</v>
      </c>
      <c r="C828" s="10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tr">
        <f t="shared" si="25"/>
        <v>No</v>
      </c>
      <c r="K828" t="s">
        <v>22</v>
      </c>
      <c r="L828" t="s">
        <v>32</v>
      </c>
      <c r="M828">
        <v>36</v>
      </c>
      <c r="N828" s="3" t="str">
        <f t="shared" si="24"/>
        <v>Middle Age</v>
      </c>
      <c r="O828" t="s">
        <v>15</v>
      </c>
    </row>
    <row r="829" spans="1:15" x14ac:dyDescent="0.3">
      <c r="A829">
        <v>13911</v>
      </c>
      <c r="B829" s="9" t="s">
        <v>37</v>
      </c>
      <c r="C829" s="9" t="s">
        <v>38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tr">
        <f t="shared" si="25"/>
        <v>Yes</v>
      </c>
      <c r="K829" t="s">
        <v>22</v>
      </c>
      <c r="L829" t="s">
        <v>32</v>
      </c>
      <c r="M829">
        <v>41</v>
      </c>
      <c r="N829" s="3" t="str">
        <f t="shared" si="24"/>
        <v>Middle Age</v>
      </c>
      <c r="O829" t="s">
        <v>15</v>
      </c>
    </row>
    <row r="830" spans="1:15" x14ac:dyDescent="0.3">
      <c r="A830">
        <v>20421</v>
      </c>
      <c r="B830" s="9" t="s">
        <v>37</v>
      </c>
      <c r="C830" s="9" t="s">
        <v>38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tr">
        <f t="shared" si="25"/>
        <v>Yes</v>
      </c>
      <c r="K830" t="s">
        <v>23</v>
      </c>
      <c r="L830" t="s">
        <v>32</v>
      </c>
      <c r="M830">
        <v>26</v>
      </c>
      <c r="N830" s="3" t="str">
        <f t="shared" si="24"/>
        <v>Adolescent</v>
      </c>
      <c r="O830" t="s">
        <v>18</v>
      </c>
    </row>
    <row r="831" spans="1:15" x14ac:dyDescent="0.3">
      <c r="A831">
        <v>16009</v>
      </c>
      <c r="B831" s="9" t="s">
        <v>37</v>
      </c>
      <c r="C831" s="10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tr">
        <f t="shared" si="25"/>
        <v>Yes</v>
      </c>
      <c r="K831" t="s">
        <v>16</v>
      </c>
      <c r="L831" t="s">
        <v>32</v>
      </c>
      <c r="M831">
        <v>66</v>
      </c>
      <c r="N831" s="3" t="str">
        <f t="shared" si="24"/>
        <v>Old</v>
      </c>
      <c r="O831" t="s">
        <v>18</v>
      </c>
    </row>
    <row r="832" spans="1:15" x14ac:dyDescent="0.3">
      <c r="A832">
        <v>18411</v>
      </c>
      <c r="B832" s="10" t="s">
        <v>36</v>
      </c>
      <c r="C832" s="10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tr">
        <f t="shared" si="25"/>
        <v>Yes</v>
      </c>
      <c r="K832" t="s">
        <v>23</v>
      </c>
      <c r="L832" t="s">
        <v>32</v>
      </c>
      <c r="M832">
        <v>51</v>
      </c>
      <c r="N832" s="3" t="str">
        <f t="shared" si="24"/>
        <v>Middle Age</v>
      </c>
      <c r="O832" t="s">
        <v>18</v>
      </c>
    </row>
    <row r="833" spans="1:15" x14ac:dyDescent="0.3">
      <c r="A833">
        <v>19163</v>
      </c>
      <c r="B833" s="10" t="s">
        <v>36</v>
      </c>
      <c r="C833" s="9" t="s">
        <v>38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tr">
        <f t="shared" si="25"/>
        <v>Yes</v>
      </c>
      <c r="K833" t="s">
        <v>16</v>
      </c>
      <c r="L833" t="s">
        <v>32</v>
      </c>
      <c r="M833">
        <v>43</v>
      </c>
      <c r="N833" s="3" t="str">
        <f t="shared" si="24"/>
        <v>Middle Age</v>
      </c>
      <c r="O833" t="s">
        <v>15</v>
      </c>
    </row>
    <row r="834" spans="1:15" x14ac:dyDescent="0.3">
      <c r="A834">
        <v>18572</v>
      </c>
      <c r="B834" s="10" t="s">
        <v>36</v>
      </c>
      <c r="C834" s="9" t="s">
        <v>38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tr">
        <f t="shared" si="25"/>
        <v>No</v>
      </c>
      <c r="K834" t="s">
        <v>16</v>
      </c>
      <c r="L834" t="s">
        <v>32</v>
      </c>
      <c r="M834">
        <v>39</v>
      </c>
      <c r="N834" s="3" t="str">
        <f t="shared" ref="N834:N897" si="26">IF(M834&lt;31,"Adolescent",IF(AND(M834&gt;=31,M834&lt;55),"Middle Age",IF(M834&gt;=55,"Old","Invalid")))</f>
        <v>Middle Age</v>
      </c>
      <c r="O834" t="s">
        <v>18</v>
      </c>
    </row>
    <row r="835" spans="1:15" x14ac:dyDescent="0.3">
      <c r="A835">
        <v>27540</v>
      </c>
      <c r="B835" s="9" t="s">
        <v>37</v>
      </c>
      <c r="C835" s="9" t="s">
        <v>38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tr">
        <f t="shared" ref="J835:J898" si="27">IF(I835=0,"No",IF(I835&gt;0,"Yes","Unknown"))</f>
        <v>Yes</v>
      </c>
      <c r="K835" t="s">
        <v>16</v>
      </c>
      <c r="L835" t="s">
        <v>32</v>
      </c>
      <c r="M835">
        <v>37</v>
      </c>
      <c r="N835" s="3" t="str">
        <f t="shared" si="26"/>
        <v>Middle Age</v>
      </c>
      <c r="O835" t="s">
        <v>15</v>
      </c>
    </row>
    <row r="836" spans="1:15" x14ac:dyDescent="0.3">
      <c r="A836">
        <v>19889</v>
      </c>
      <c r="B836" s="9" t="s">
        <v>37</v>
      </c>
      <c r="C836" s="9" t="s">
        <v>38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tr">
        <f t="shared" si="27"/>
        <v>Yes</v>
      </c>
      <c r="K836" t="s">
        <v>22</v>
      </c>
      <c r="L836" t="s">
        <v>32</v>
      </c>
      <c r="M836">
        <v>54</v>
      </c>
      <c r="N836" s="3" t="str">
        <f t="shared" si="26"/>
        <v>Middle Age</v>
      </c>
      <c r="O836" t="s">
        <v>15</v>
      </c>
    </row>
    <row r="837" spans="1:15" x14ac:dyDescent="0.3">
      <c r="A837">
        <v>12922</v>
      </c>
      <c r="B837" s="9" t="s">
        <v>37</v>
      </c>
      <c r="C837" s="9" t="s">
        <v>38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tr">
        <f t="shared" si="27"/>
        <v>No</v>
      </c>
      <c r="K837" t="s">
        <v>22</v>
      </c>
      <c r="L837" t="s">
        <v>32</v>
      </c>
      <c r="M837">
        <v>40</v>
      </c>
      <c r="N837" s="3" t="str">
        <f t="shared" si="26"/>
        <v>Middle Age</v>
      </c>
      <c r="O837" t="s">
        <v>15</v>
      </c>
    </row>
    <row r="838" spans="1:15" x14ac:dyDescent="0.3">
      <c r="A838">
        <v>18891</v>
      </c>
      <c r="B838" s="10" t="s">
        <v>36</v>
      </c>
      <c r="C838" s="9" t="s">
        <v>38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tr">
        <f t="shared" si="27"/>
        <v>Yes</v>
      </c>
      <c r="K838" t="s">
        <v>23</v>
      </c>
      <c r="L838" t="s">
        <v>32</v>
      </c>
      <c r="M838">
        <v>28</v>
      </c>
      <c r="N838" s="3" t="str">
        <f t="shared" si="26"/>
        <v>Adolescent</v>
      </c>
      <c r="O838" t="s">
        <v>18</v>
      </c>
    </row>
    <row r="839" spans="1:15" x14ac:dyDescent="0.3">
      <c r="A839">
        <v>16773</v>
      </c>
      <c r="B839" s="10" t="s">
        <v>36</v>
      </c>
      <c r="C839" s="10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tr">
        <f t="shared" si="27"/>
        <v>No</v>
      </c>
      <c r="K839" t="s">
        <v>16</v>
      </c>
      <c r="L839" t="s">
        <v>32</v>
      </c>
      <c r="M839">
        <v>33</v>
      </c>
      <c r="N839" s="3" t="str">
        <f t="shared" si="26"/>
        <v>Middle Age</v>
      </c>
      <c r="O839" t="s">
        <v>18</v>
      </c>
    </row>
    <row r="840" spans="1:15" x14ac:dyDescent="0.3">
      <c r="A840">
        <v>19143</v>
      </c>
      <c r="B840" s="9" t="s">
        <v>37</v>
      </c>
      <c r="C840" s="9" t="s">
        <v>38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tr">
        <f t="shared" si="27"/>
        <v>Yes</v>
      </c>
      <c r="K840" t="s">
        <v>22</v>
      </c>
      <c r="L840" t="s">
        <v>32</v>
      </c>
      <c r="M840">
        <v>41</v>
      </c>
      <c r="N840" s="3" t="str">
        <f t="shared" si="26"/>
        <v>Middle Age</v>
      </c>
      <c r="O840" t="s">
        <v>15</v>
      </c>
    </row>
    <row r="841" spans="1:15" x14ac:dyDescent="0.3">
      <c r="A841">
        <v>23882</v>
      </c>
      <c r="B841" s="9" t="s">
        <v>37</v>
      </c>
      <c r="C841" s="9" t="s">
        <v>38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tr">
        <f t="shared" si="27"/>
        <v>No</v>
      </c>
      <c r="K841" t="s">
        <v>16</v>
      </c>
      <c r="L841" t="s">
        <v>32</v>
      </c>
      <c r="M841">
        <v>37</v>
      </c>
      <c r="N841" s="3" t="str">
        <f t="shared" si="26"/>
        <v>Middle Age</v>
      </c>
      <c r="O841" t="s">
        <v>15</v>
      </c>
    </row>
    <row r="842" spans="1:15" x14ac:dyDescent="0.3">
      <c r="A842">
        <v>11233</v>
      </c>
      <c r="B842" s="10" t="s">
        <v>36</v>
      </c>
      <c r="C842" s="10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tr">
        <f t="shared" si="27"/>
        <v>Yes</v>
      </c>
      <c r="K842" s="3" t="s">
        <v>46</v>
      </c>
      <c r="L842" t="s">
        <v>32</v>
      </c>
      <c r="M842">
        <v>53</v>
      </c>
      <c r="N842" s="3" t="str">
        <f t="shared" si="26"/>
        <v>Middle Age</v>
      </c>
      <c r="O842" t="s">
        <v>18</v>
      </c>
    </row>
    <row r="843" spans="1:15" x14ac:dyDescent="0.3">
      <c r="A843">
        <v>12056</v>
      </c>
      <c r="B843" s="10" t="s">
        <v>36</v>
      </c>
      <c r="C843" s="10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tr">
        <f t="shared" si="27"/>
        <v>Yes</v>
      </c>
      <c r="K843" t="s">
        <v>23</v>
      </c>
      <c r="L843" t="s">
        <v>32</v>
      </c>
      <c r="M843">
        <v>64</v>
      </c>
      <c r="N843" s="3" t="str">
        <f t="shared" si="26"/>
        <v>Old</v>
      </c>
      <c r="O843" t="s">
        <v>18</v>
      </c>
    </row>
    <row r="844" spans="1:15" x14ac:dyDescent="0.3">
      <c r="A844">
        <v>15555</v>
      </c>
      <c r="B844" s="10" t="s">
        <v>36</v>
      </c>
      <c r="C844" s="9" t="s">
        <v>38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tr">
        <f t="shared" si="27"/>
        <v>Yes</v>
      </c>
      <c r="K844" t="s">
        <v>22</v>
      </c>
      <c r="L844" t="s">
        <v>32</v>
      </c>
      <c r="M844">
        <v>45</v>
      </c>
      <c r="N844" s="3" t="str">
        <f t="shared" si="26"/>
        <v>Middle Age</v>
      </c>
      <c r="O844" t="s">
        <v>15</v>
      </c>
    </row>
    <row r="845" spans="1:15" x14ac:dyDescent="0.3">
      <c r="A845">
        <v>18423</v>
      </c>
      <c r="B845" s="9" t="s">
        <v>37</v>
      </c>
      <c r="C845" s="10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tr">
        <f t="shared" si="27"/>
        <v>Yes</v>
      </c>
      <c r="K845" t="s">
        <v>26</v>
      </c>
      <c r="L845" t="s">
        <v>32</v>
      </c>
      <c r="M845">
        <v>52</v>
      </c>
      <c r="N845" s="3" t="str">
        <f t="shared" si="26"/>
        <v>Middle Age</v>
      </c>
      <c r="O845" t="s">
        <v>18</v>
      </c>
    </row>
    <row r="846" spans="1:15" x14ac:dyDescent="0.3">
      <c r="A846">
        <v>22743</v>
      </c>
      <c r="B846" s="10" t="s">
        <v>36</v>
      </c>
      <c r="C846" s="9" t="s">
        <v>38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tr">
        <f t="shared" si="27"/>
        <v>Yes</v>
      </c>
      <c r="K846" s="3" t="s">
        <v>46</v>
      </c>
      <c r="L846" t="s">
        <v>32</v>
      </c>
      <c r="M846">
        <v>60</v>
      </c>
      <c r="N846" s="3" t="str">
        <f t="shared" si="26"/>
        <v>Old</v>
      </c>
      <c r="O846" t="s">
        <v>18</v>
      </c>
    </row>
    <row r="847" spans="1:15" x14ac:dyDescent="0.3">
      <c r="A847">
        <v>25343</v>
      </c>
      <c r="B847" s="9" t="s">
        <v>37</v>
      </c>
      <c r="C847" s="9" t="s">
        <v>38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tr">
        <f t="shared" si="27"/>
        <v>Yes</v>
      </c>
      <c r="K847" t="s">
        <v>26</v>
      </c>
      <c r="L847" t="s">
        <v>32</v>
      </c>
      <c r="M847">
        <v>50</v>
      </c>
      <c r="N847" s="3" t="str">
        <f t="shared" si="26"/>
        <v>Middle Age</v>
      </c>
      <c r="O847" t="s">
        <v>18</v>
      </c>
    </row>
    <row r="848" spans="1:15" x14ac:dyDescent="0.3">
      <c r="A848">
        <v>13390</v>
      </c>
      <c r="B848" s="10" t="s">
        <v>36</v>
      </c>
      <c r="C848" s="9" t="s">
        <v>38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tr">
        <f t="shared" si="27"/>
        <v>Yes</v>
      </c>
      <c r="K848" t="s">
        <v>26</v>
      </c>
      <c r="L848" t="s">
        <v>32</v>
      </c>
      <c r="M848">
        <v>56</v>
      </c>
      <c r="N848" s="3" t="str">
        <f t="shared" si="26"/>
        <v>Old</v>
      </c>
      <c r="O848" t="s">
        <v>18</v>
      </c>
    </row>
    <row r="849" spans="1:15" x14ac:dyDescent="0.3">
      <c r="A849">
        <v>17482</v>
      </c>
      <c r="B849" s="9" t="s">
        <v>37</v>
      </c>
      <c r="C849" s="9" t="s">
        <v>38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tr">
        <f t="shared" si="27"/>
        <v>Yes</v>
      </c>
      <c r="K849" t="s">
        <v>23</v>
      </c>
      <c r="L849" t="s">
        <v>32</v>
      </c>
      <c r="M849">
        <v>29</v>
      </c>
      <c r="N849" s="3" t="str">
        <f t="shared" si="26"/>
        <v>Adolescent</v>
      </c>
      <c r="O849" t="s">
        <v>18</v>
      </c>
    </row>
    <row r="850" spans="1:15" x14ac:dyDescent="0.3">
      <c r="A850">
        <v>13176</v>
      </c>
      <c r="B850" s="9" t="s">
        <v>37</v>
      </c>
      <c r="C850" s="1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tr">
        <f t="shared" si="27"/>
        <v>Yes</v>
      </c>
      <c r="K850" t="s">
        <v>16</v>
      </c>
      <c r="L850" t="s">
        <v>32</v>
      </c>
      <c r="M850">
        <v>38</v>
      </c>
      <c r="N850" s="3" t="str">
        <f t="shared" si="26"/>
        <v>Middle Age</v>
      </c>
      <c r="O850" t="s">
        <v>15</v>
      </c>
    </row>
    <row r="851" spans="1:15" x14ac:dyDescent="0.3">
      <c r="A851">
        <v>20504</v>
      </c>
      <c r="B851" s="10" t="s">
        <v>36</v>
      </c>
      <c r="C851" s="9" t="s">
        <v>38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tr">
        <f t="shared" si="27"/>
        <v>Yes</v>
      </c>
      <c r="K851" t="s">
        <v>22</v>
      </c>
      <c r="L851" t="s">
        <v>32</v>
      </c>
      <c r="M851">
        <v>60</v>
      </c>
      <c r="N851" s="3" t="str">
        <f t="shared" si="26"/>
        <v>Old</v>
      </c>
      <c r="O851" t="s">
        <v>18</v>
      </c>
    </row>
    <row r="852" spans="1:15" x14ac:dyDescent="0.3">
      <c r="A852">
        <v>12205</v>
      </c>
      <c r="B852" s="9" t="s">
        <v>37</v>
      </c>
      <c r="C852" s="9" t="s">
        <v>38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tr">
        <f t="shared" si="27"/>
        <v>Yes</v>
      </c>
      <c r="K852" t="s">
        <v>16</v>
      </c>
      <c r="L852" t="s">
        <v>32</v>
      </c>
      <c r="M852">
        <v>67</v>
      </c>
      <c r="N852" s="3" t="str">
        <f t="shared" si="26"/>
        <v>Old</v>
      </c>
      <c r="O852" t="s">
        <v>18</v>
      </c>
    </row>
    <row r="853" spans="1:15" x14ac:dyDescent="0.3">
      <c r="A853">
        <v>16751</v>
      </c>
      <c r="B853" s="10" t="s">
        <v>36</v>
      </c>
      <c r="C853" s="10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tr">
        <f t="shared" si="27"/>
        <v>Yes</v>
      </c>
      <c r="K853" t="s">
        <v>23</v>
      </c>
      <c r="L853" t="s">
        <v>32</v>
      </c>
      <c r="M853">
        <v>32</v>
      </c>
      <c r="N853" s="3" t="str">
        <f t="shared" si="26"/>
        <v>Middle Age</v>
      </c>
      <c r="O853" t="s">
        <v>15</v>
      </c>
    </row>
    <row r="854" spans="1:15" x14ac:dyDescent="0.3">
      <c r="A854">
        <v>21613</v>
      </c>
      <c r="B854" s="9" t="s">
        <v>37</v>
      </c>
      <c r="C854" s="10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tr">
        <f t="shared" si="27"/>
        <v>Yes</v>
      </c>
      <c r="K854" t="s">
        <v>16</v>
      </c>
      <c r="L854" t="s">
        <v>32</v>
      </c>
      <c r="M854">
        <v>39</v>
      </c>
      <c r="N854" s="3" t="str">
        <f t="shared" si="26"/>
        <v>Middle Age</v>
      </c>
      <c r="O854" t="s">
        <v>15</v>
      </c>
    </row>
    <row r="855" spans="1:15" x14ac:dyDescent="0.3">
      <c r="A855">
        <v>24801</v>
      </c>
      <c r="B855" s="9" t="s">
        <v>37</v>
      </c>
      <c r="C855" s="10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tr">
        <f t="shared" si="27"/>
        <v>No</v>
      </c>
      <c r="K855" t="s">
        <v>22</v>
      </c>
      <c r="L855" t="s">
        <v>32</v>
      </c>
      <c r="M855">
        <v>35</v>
      </c>
      <c r="N855" s="3" t="str">
        <f t="shared" si="26"/>
        <v>Middle Age</v>
      </c>
      <c r="O855" t="s">
        <v>15</v>
      </c>
    </row>
    <row r="856" spans="1:15" x14ac:dyDescent="0.3">
      <c r="A856">
        <v>17519</v>
      </c>
      <c r="B856" s="10" t="s">
        <v>36</v>
      </c>
      <c r="C856" s="9" t="s">
        <v>38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tr">
        <f t="shared" si="27"/>
        <v>Yes</v>
      </c>
      <c r="K856" t="s">
        <v>23</v>
      </c>
      <c r="L856" t="s">
        <v>32</v>
      </c>
      <c r="M856">
        <v>32</v>
      </c>
      <c r="N856" s="3" t="str">
        <f t="shared" si="26"/>
        <v>Middle Age</v>
      </c>
      <c r="O856" t="s">
        <v>18</v>
      </c>
    </row>
    <row r="857" spans="1:15" x14ac:dyDescent="0.3">
      <c r="A857">
        <v>18347</v>
      </c>
      <c r="B857" s="9" t="s">
        <v>37</v>
      </c>
      <c r="C857" s="9" t="s">
        <v>38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tr">
        <f t="shared" si="27"/>
        <v>Yes</v>
      </c>
      <c r="K857" t="s">
        <v>26</v>
      </c>
      <c r="L857" t="s">
        <v>32</v>
      </c>
      <c r="M857">
        <v>31</v>
      </c>
      <c r="N857" s="3" t="str">
        <f t="shared" si="26"/>
        <v>Middle Age</v>
      </c>
      <c r="O857" t="s">
        <v>18</v>
      </c>
    </row>
    <row r="858" spans="1:15" x14ac:dyDescent="0.3">
      <c r="A858">
        <v>29052</v>
      </c>
      <c r="B858" s="9" t="s">
        <v>37</v>
      </c>
      <c r="C858" s="10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tr">
        <f t="shared" si="27"/>
        <v>Yes</v>
      </c>
      <c r="K858" t="s">
        <v>23</v>
      </c>
      <c r="L858" t="s">
        <v>32</v>
      </c>
      <c r="M858">
        <v>27</v>
      </c>
      <c r="N858" s="3" t="str">
        <f t="shared" si="26"/>
        <v>Adolescent</v>
      </c>
      <c r="O858" t="s">
        <v>18</v>
      </c>
    </row>
    <row r="859" spans="1:15" x14ac:dyDescent="0.3">
      <c r="A859">
        <v>11745</v>
      </c>
      <c r="B859" s="10" t="s">
        <v>36</v>
      </c>
      <c r="C859" s="9" t="s">
        <v>38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tr">
        <f t="shared" si="27"/>
        <v>Yes</v>
      </c>
      <c r="K859" t="s">
        <v>16</v>
      </c>
      <c r="L859" t="s">
        <v>32</v>
      </c>
      <c r="M859">
        <v>47</v>
      </c>
      <c r="N859" s="3" t="str">
        <f t="shared" si="26"/>
        <v>Middle Age</v>
      </c>
      <c r="O859" t="s">
        <v>15</v>
      </c>
    </row>
    <row r="860" spans="1:15" x14ac:dyDescent="0.3">
      <c r="A860">
        <v>19147</v>
      </c>
      <c r="B860" s="10" t="s">
        <v>36</v>
      </c>
      <c r="C860" s="1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tr">
        <f t="shared" si="27"/>
        <v>Yes</v>
      </c>
      <c r="K860" t="s">
        <v>16</v>
      </c>
      <c r="L860" t="s">
        <v>32</v>
      </c>
      <c r="M860">
        <v>42</v>
      </c>
      <c r="N860" s="3" t="str">
        <f t="shared" si="26"/>
        <v>Middle Age</v>
      </c>
      <c r="O860" t="s">
        <v>18</v>
      </c>
    </row>
    <row r="861" spans="1:15" x14ac:dyDescent="0.3">
      <c r="A861">
        <v>19217</v>
      </c>
      <c r="B861" s="10" t="s">
        <v>36</v>
      </c>
      <c r="C861" s="10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tr">
        <f t="shared" si="27"/>
        <v>Yes</v>
      </c>
      <c r="K861" t="s">
        <v>26</v>
      </c>
      <c r="L861" t="s">
        <v>32</v>
      </c>
      <c r="M861">
        <v>49</v>
      </c>
      <c r="N861" s="3" t="str">
        <f t="shared" si="26"/>
        <v>Middle Age</v>
      </c>
      <c r="O861" t="s">
        <v>18</v>
      </c>
    </row>
    <row r="862" spans="1:15" x14ac:dyDescent="0.3">
      <c r="A862">
        <v>15839</v>
      </c>
      <c r="B862" s="9" t="s">
        <v>37</v>
      </c>
      <c r="C862" s="10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tr">
        <f t="shared" si="27"/>
        <v>Yes</v>
      </c>
      <c r="K862" t="s">
        <v>23</v>
      </c>
      <c r="L862" t="s">
        <v>32</v>
      </c>
      <c r="M862">
        <v>32</v>
      </c>
      <c r="N862" s="3" t="str">
        <f t="shared" si="26"/>
        <v>Middle Age</v>
      </c>
      <c r="O862" t="s">
        <v>18</v>
      </c>
    </row>
    <row r="863" spans="1:15" x14ac:dyDescent="0.3">
      <c r="A863">
        <v>13714</v>
      </c>
      <c r="B863" s="10" t="s">
        <v>36</v>
      </c>
      <c r="C863" s="9" t="s">
        <v>38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tr">
        <f t="shared" si="27"/>
        <v>Yes</v>
      </c>
      <c r="K863" t="s">
        <v>26</v>
      </c>
      <c r="L863" t="s">
        <v>32</v>
      </c>
      <c r="M863">
        <v>53</v>
      </c>
      <c r="N863" s="3" t="str">
        <f t="shared" si="26"/>
        <v>Middle Age</v>
      </c>
      <c r="O863" t="s">
        <v>15</v>
      </c>
    </row>
    <row r="864" spans="1:15" x14ac:dyDescent="0.3">
      <c r="A864">
        <v>22330</v>
      </c>
      <c r="B864" s="10" t="s">
        <v>36</v>
      </c>
      <c r="C864" s="10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tr">
        <f t="shared" si="27"/>
        <v>No</v>
      </c>
      <c r="K864" t="s">
        <v>26</v>
      </c>
      <c r="L864" t="s">
        <v>32</v>
      </c>
      <c r="M864">
        <v>32</v>
      </c>
      <c r="N864" s="3" t="str">
        <f t="shared" si="26"/>
        <v>Middle Age</v>
      </c>
      <c r="O864" t="s">
        <v>15</v>
      </c>
    </row>
    <row r="865" spans="1:15" x14ac:dyDescent="0.3">
      <c r="A865">
        <v>18783</v>
      </c>
      <c r="B865" s="9" t="s">
        <v>37</v>
      </c>
      <c r="C865" s="10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tr">
        <f t="shared" si="27"/>
        <v>Yes</v>
      </c>
      <c r="K865" t="s">
        <v>16</v>
      </c>
      <c r="L865" t="s">
        <v>32</v>
      </c>
      <c r="M865">
        <v>38</v>
      </c>
      <c r="N865" s="3" t="str">
        <f t="shared" si="26"/>
        <v>Middle Age</v>
      </c>
      <c r="O865" t="s">
        <v>15</v>
      </c>
    </row>
    <row r="866" spans="1:15" x14ac:dyDescent="0.3">
      <c r="A866">
        <v>25041</v>
      </c>
      <c r="B866" s="9" t="s">
        <v>37</v>
      </c>
      <c r="C866" s="10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tr">
        <f t="shared" si="27"/>
        <v>Yes</v>
      </c>
      <c r="K866" t="s">
        <v>23</v>
      </c>
      <c r="L866" t="s">
        <v>32</v>
      </c>
      <c r="M866">
        <v>31</v>
      </c>
      <c r="N866" s="3" t="str">
        <f t="shared" si="26"/>
        <v>Middle Age</v>
      </c>
      <c r="O866" t="s">
        <v>18</v>
      </c>
    </row>
    <row r="867" spans="1:15" x14ac:dyDescent="0.3">
      <c r="A867">
        <v>22046</v>
      </c>
      <c r="B867" s="9" t="s">
        <v>37</v>
      </c>
      <c r="C867" s="9" t="s">
        <v>38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tr">
        <f t="shared" si="27"/>
        <v>Yes</v>
      </c>
      <c r="K867" t="s">
        <v>16</v>
      </c>
      <c r="L867" t="s">
        <v>32</v>
      </c>
      <c r="M867">
        <v>38</v>
      </c>
      <c r="N867" s="3" t="str">
        <f t="shared" si="26"/>
        <v>Middle Age</v>
      </c>
      <c r="O867" t="s">
        <v>15</v>
      </c>
    </row>
    <row r="868" spans="1:15" x14ac:dyDescent="0.3">
      <c r="A868">
        <v>28052</v>
      </c>
      <c r="B868" s="10" t="s">
        <v>36</v>
      </c>
      <c r="C868" s="10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tr">
        <f t="shared" si="27"/>
        <v>Yes</v>
      </c>
      <c r="K868" s="3" t="s">
        <v>46</v>
      </c>
      <c r="L868" t="s">
        <v>32</v>
      </c>
      <c r="M868">
        <v>55</v>
      </c>
      <c r="N868" s="3" t="str">
        <f t="shared" si="26"/>
        <v>Old</v>
      </c>
      <c r="O868" t="s">
        <v>18</v>
      </c>
    </row>
    <row r="869" spans="1:15" x14ac:dyDescent="0.3">
      <c r="A869">
        <v>26693</v>
      </c>
      <c r="B869" s="10" t="s">
        <v>36</v>
      </c>
      <c r="C869" s="10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tr">
        <f t="shared" si="27"/>
        <v>Yes</v>
      </c>
      <c r="K869" t="s">
        <v>23</v>
      </c>
      <c r="L869" t="s">
        <v>32</v>
      </c>
      <c r="M869">
        <v>49</v>
      </c>
      <c r="N869" s="3" t="str">
        <f t="shared" si="26"/>
        <v>Middle Age</v>
      </c>
      <c r="O869" t="s">
        <v>18</v>
      </c>
    </row>
    <row r="870" spans="1:15" x14ac:dyDescent="0.3">
      <c r="A870">
        <v>24955</v>
      </c>
      <c r="B870" s="9" t="s">
        <v>37</v>
      </c>
      <c r="C870" s="1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tr">
        <f t="shared" si="27"/>
        <v>Yes</v>
      </c>
      <c r="K870" s="3" t="s">
        <v>46</v>
      </c>
      <c r="L870" t="s">
        <v>32</v>
      </c>
      <c r="M870">
        <v>60</v>
      </c>
      <c r="N870" s="3" t="str">
        <f t="shared" si="26"/>
        <v>Old</v>
      </c>
      <c r="O870" t="s">
        <v>15</v>
      </c>
    </row>
    <row r="871" spans="1:15" x14ac:dyDescent="0.3">
      <c r="A871">
        <v>26065</v>
      </c>
      <c r="B871" s="9" t="s">
        <v>37</v>
      </c>
      <c r="C871" s="9" t="s">
        <v>38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tr">
        <f t="shared" si="27"/>
        <v>Yes</v>
      </c>
      <c r="K871" t="s">
        <v>26</v>
      </c>
      <c r="L871" t="s">
        <v>32</v>
      </c>
      <c r="M871">
        <v>42</v>
      </c>
      <c r="N871" s="3" t="str">
        <f t="shared" si="26"/>
        <v>Middle Age</v>
      </c>
      <c r="O871" t="s">
        <v>18</v>
      </c>
    </row>
    <row r="872" spans="1:15" x14ac:dyDescent="0.3">
      <c r="A872">
        <v>13942</v>
      </c>
      <c r="B872" s="10" t="s">
        <v>36</v>
      </c>
      <c r="C872" s="10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tr">
        <f t="shared" si="27"/>
        <v>Yes</v>
      </c>
      <c r="K872" t="s">
        <v>16</v>
      </c>
      <c r="L872" t="s">
        <v>32</v>
      </c>
      <c r="M872">
        <v>46</v>
      </c>
      <c r="N872" s="3" t="str">
        <f t="shared" si="26"/>
        <v>Middle Age</v>
      </c>
      <c r="O872" t="s">
        <v>18</v>
      </c>
    </row>
    <row r="873" spans="1:15" x14ac:dyDescent="0.3">
      <c r="A873">
        <v>11219</v>
      </c>
      <c r="B873" s="10" t="s">
        <v>36</v>
      </c>
      <c r="C873" s="10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tr">
        <f t="shared" si="27"/>
        <v>Yes</v>
      </c>
      <c r="K873" s="3" t="s">
        <v>46</v>
      </c>
      <c r="L873" t="s">
        <v>32</v>
      </c>
      <c r="M873">
        <v>55</v>
      </c>
      <c r="N873" s="3" t="str">
        <f t="shared" si="26"/>
        <v>Old</v>
      </c>
      <c r="O873" t="s">
        <v>18</v>
      </c>
    </row>
    <row r="874" spans="1:15" x14ac:dyDescent="0.3">
      <c r="A874">
        <v>22118</v>
      </c>
      <c r="B874" s="9" t="s">
        <v>37</v>
      </c>
      <c r="C874" s="9" t="s">
        <v>38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tr">
        <f t="shared" si="27"/>
        <v>Yes</v>
      </c>
      <c r="K874" t="s">
        <v>23</v>
      </c>
      <c r="L874" t="s">
        <v>32</v>
      </c>
      <c r="M874">
        <v>53</v>
      </c>
      <c r="N874" s="3" t="str">
        <f t="shared" si="26"/>
        <v>Middle Age</v>
      </c>
      <c r="O874" t="s">
        <v>15</v>
      </c>
    </row>
    <row r="875" spans="1:15" x14ac:dyDescent="0.3">
      <c r="A875">
        <v>23197</v>
      </c>
      <c r="B875" s="10" t="s">
        <v>36</v>
      </c>
      <c r="C875" s="10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tr">
        <f t="shared" si="27"/>
        <v>Yes</v>
      </c>
      <c r="K875" t="s">
        <v>22</v>
      </c>
      <c r="L875" t="s">
        <v>32</v>
      </c>
      <c r="M875">
        <v>40</v>
      </c>
      <c r="N875" s="3" t="str">
        <f t="shared" si="26"/>
        <v>Middle Age</v>
      </c>
      <c r="O875" t="s">
        <v>18</v>
      </c>
    </row>
    <row r="876" spans="1:15" x14ac:dyDescent="0.3">
      <c r="A876">
        <v>14883</v>
      </c>
      <c r="B876" s="10" t="s">
        <v>36</v>
      </c>
      <c r="C876" s="9" t="s">
        <v>38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tr">
        <f t="shared" si="27"/>
        <v>Yes</v>
      </c>
      <c r="K876" t="s">
        <v>23</v>
      </c>
      <c r="L876" t="s">
        <v>32</v>
      </c>
      <c r="M876">
        <v>53</v>
      </c>
      <c r="N876" s="3" t="str">
        <f t="shared" si="26"/>
        <v>Middle Age</v>
      </c>
      <c r="O876" t="s">
        <v>15</v>
      </c>
    </row>
    <row r="877" spans="1:15" x14ac:dyDescent="0.3">
      <c r="A877">
        <v>27279</v>
      </c>
      <c r="B877" s="9" t="s">
        <v>37</v>
      </c>
      <c r="C877" s="9" t="s">
        <v>38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tr">
        <f t="shared" si="27"/>
        <v>No</v>
      </c>
      <c r="K877" t="s">
        <v>22</v>
      </c>
      <c r="L877" t="s">
        <v>32</v>
      </c>
      <c r="M877">
        <v>38</v>
      </c>
      <c r="N877" s="3" t="str">
        <f t="shared" si="26"/>
        <v>Middle Age</v>
      </c>
      <c r="O877" t="s">
        <v>15</v>
      </c>
    </row>
    <row r="878" spans="1:15" x14ac:dyDescent="0.3">
      <c r="A878">
        <v>18322</v>
      </c>
      <c r="B878" s="9" t="s">
        <v>37</v>
      </c>
      <c r="C878" s="10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tr">
        <f t="shared" si="27"/>
        <v>Yes</v>
      </c>
      <c r="K878" t="s">
        <v>16</v>
      </c>
      <c r="L878" t="s">
        <v>32</v>
      </c>
      <c r="M878">
        <v>26</v>
      </c>
      <c r="N878" s="3" t="str">
        <f t="shared" si="26"/>
        <v>Adolescent</v>
      </c>
      <c r="O878" t="s">
        <v>18</v>
      </c>
    </row>
    <row r="879" spans="1:15" x14ac:dyDescent="0.3">
      <c r="A879">
        <v>15879</v>
      </c>
      <c r="B879" s="10" t="s">
        <v>36</v>
      </c>
      <c r="C879" s="10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tr">
        <f t="shared" si="27"/>
        <v>Yes</v>
      </c>
      <c r="K879" t="s">
        <v>22</v>
      </c>
      <c r="L879" t="s">
        <v>32</v>
      </c>
      <c r="M879">
        <v>61</v>
      </c>
      <c r="N879" s="3" t="str">
        <f t="shared" si="26"/>
        <v>Old</v>
      </c>
      <c r="O879" t="s">
        <v>18</v>
      </c>
    </row>
    <row r="880" spans="1:15" x14ac:dyDescent="0.3">
      <c r="A880">
        <v>28278</v>
      </c>
      <c r="B880" s="10" t="s">
        <v>36</v>
      </c>
      <c r="C880" s="1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tr">
        <f t="shared" si="27"/>
        <v>Yes</v>
      </c>
      <c r="K880" t="s">
        <v>23</v>
      </c>
      <c r="L880" t="s">
        <v>32</v>
      </c>
      <c r="M880">
        <v>71</v>
      </c>
      <c r="N880" s="3" t="str">
        <f t="shared" si="26"/>
        <v>Old</v>
      </c>
      <c r="O880" t="s">
        <v>18</v>
      </c>
    </row>
    <row r="881" spans="1:15" x14ac:dyDescent="0.3">
      <c r="A881">
        <v>24416</v>
      </c>
      <c r="B881" s="10" t="s">
        <v>36</v>
      </c>
      <c r="C881" s="10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tr">
        <f t="shared" si="27"/>
        <v>Yes</v>
      </c>
      <c r="K881" t="s">
        <v>26</v>
      </c>
      <c r="L881" t="s">
        <v>32</v>
      </c>
      <c r="M881">
        <v>45</v>
      </c>
      <c r="N881" s="3" t="str">
        <f t="shared" si="26"/>
        <v>Middle Age</v>
      </c>
      <c r="O881" t="s">
        <v>18</v>
      </c>
    </row>
    <row r="882" spans="1:15" x14ac:dyDescent="0.3">
      <c r="A882">
        <v>28066</v>
      </c>
      <c r="B882" s="10" t="s">
        <v>36</v>
      </c>
      <c r="C882" s="10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tr">
        <f t="shared" si="27"/>
        <v>No</v>
      </c>
      <c r="K882" t="s">
        <v>16</v>
      </c>
      <c r="L882" t="s">
        <v>32</v>
      </c>
      <c r="M882">
        <v>37</v>
      </c>
      <c r="N882" s="3" t="str">
        <f t="shared" si="26"/>
        <v>Middle Age</v>
      </c>
      <c r="O882" t="s">
        <v>15</v>
      </c>
    </row>
    <row r="883" spans="1:15" x14ac:dyDescent="0.3">
      <c r="A883">
        <v>11275</v>
      </c>
      <c r="B883" s="10" t="s">
        <v>36</v>
      </c>
      <c r="C883" s="9" t="s">
        <v>38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tr">
        <f t="shared" si="27"/>
        <v>Yes</v>
      </c>
      <c r="K883" t="s">
        <v>16</v>
      </c>
      <c r="L883" t="s">
        <v>32</v>
      </c>
      <c r="M883">
        <v>72</v>
      </c>
      <c r="N883" s="3" t="str">
        <f t="shared" si="26"/>
        <v>Old</v>
      </c>
      <c r="O883" t="s">
        <v>15</v>
      </c>
    </row>
    <row r="884" spans="1:15" x14ac:dyDescent="0.3">
      <c r="A884">
        <v>14872</v>
      </c>
      <c r="B884" s="10" t="s">
        <v>36</v>
      </c>
      <c r="C884" s="10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tr">
        <f t="shared" si="27"/>
        <v>No</v>
      </c>
      <c r="K884" t="s">
        <v>16</v>
      </c>
      <c r="L884" t="s">
        <v>32</v>
      </c>
      <c r="M884">
        <v>32</v>
      </c>
      <c r="N884" s="3" t="str">
        <f t="shared" si="26"/>
        <v>Middle Age</v>
      </c>
      <c r="O884" t="s">
        <v>18</v>
      </c>
    </row>
    <row r="885" spans="1:15" x14ac:dyDescent="0.3">
      <c r="A885">
        <v>16151</v>
      </c>
      <c r="B885" s="10" t="s">
        <v>36</v>
      </c>
      <c r="C885" s="9" t="s">
        <v>38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tr">
        <f t="shared" si="27"/>
        <v>Yes</v>
      </c>
      <c r="K885" t="s">
        <v>22</v>
      </c>
      <c r="L885" t="s">
        <v>32</v>
      </c>
      <c r="M885">
        <v>48</v>
      </c>
      <c r="N885" s="3" t="str">
        <f t="shared" si="26"/>
        <v>Middle Age</v>
      </c>
      <c r="O885" t="s">
        <v>15</v>
      </c>
    </row>
    <row r="886" spans="1:15" x14ac:dyDescent="0.3">
      <c r="A886">
        <v>19731</v>
      </c>
      <c r="B886" s="10" t="s">
        <v>36</v>
      </c>
      <c r="C886" s="10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tr">
        <f t="shared" si="27"/>
        <v>Yes</v>
      </c>
      <c r="K886" t="s">
        <v>23</v>
      </c>
      <c r="L886" t="s">
        <v>32</v>
      </c>
      <c r="M886">
        <v>68</v>
      </c>
      <c r="N886" s="3" t="str">
        <f t="shared" si="26"/>
        <v>Old</v>
      </c>
      <c r="O886" t="s">
        <v>18</v>
      </c>
    </row>
    <row r="887" spans="1:15" x14ac:dyDescent="0.3">
      <c r="A887">
        <v>23801</v>
      </c>
      <c r="B887" s="10" t="s">
        <v>36</v>
      </c>
      <c r="C887" s="9" t="s">
        <v>38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tr">
        <f t="shared" si="27"/>
        <v>Yes</v>
      </c>
      <c r="K887" t="s">
        <v>16</v>
      </c>
      <c r="L887" t="s">
        <v>32</v>
      </c>
      <c r="M887">
        <v>49</v>
      </c>
      <c r="N887" s="3" t="str">
        <f t="shared" si="26"/>
        <v>Middle Age</v>
      </c>
      <c r="O887" t="s">
        <v>18</v>
      </c>
    </row>
    <row r="888" spans="1:15" x14ac:dyDescent="0.3">
      <c r="A888">
        <v>11807</v>
      </c>
      <c r="B888" s="10" t="s">
        <v>36</v>
      </c>
      <c r="C888" s="10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tr">
        <f t="shared" si="27"/>
        <v>No</v>
      </c>
      <c r="K888" t="s">
        <v>22</v>
      </c>
      <c r="L888" t="s">
        <v>32</v>
      </c>
      <c r="M888">
        <v>34</v>
      </c>
      <c r="N888" s="3" t="str">
        <f t="shared" si="26"/>
        <v>Middle Age</v>
      </c>
      <c r="O888" t="s">
        <v>18</v>
      </c>
    </row>
    <row r="889" spans="1:15" x14ac:dyDescent="0.3">
      <c r="A889">
        <v>11622</v>
      </c>
      <c r="B889" s="10" t="s">
        <v>36</v>
      </c>
      <c r="C889" s="10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tr">
        <f t="shared" si="27"/>
        <v>No</v>
      </c>
      <c r="K889" t="s">
        <v>16</v>
      </c>
      <c r="L889" t="s">
        <v>32</v>
      </c>
      <c r="M889">
        <v>32</v>
      </c>
      <c r="N889" s="3" t="str">
        <f t="shared" si="26"/>
        <v>Middle Age</v>
      </c>
      <c r="O889" t="s">
        <v>18</v>
      </c>
    </row>
    <row r="890" spans="1:15" x14ac:dyDescent="0.3">
      <c r="A890">
        <v>26597</v>
      </c>
      <c r="B890" s="9" t="s">
        <v>37</v>
      </c>
      <c r="C890" s="9" t="s">
        <v>38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tr">
        <f t="shared" si="27"/>
        <v>Yes</v>
      </c>
      <c r="K890" t="s">
        <v>16</v>
      </c>
      <c r="L890" t="s">
        <v>32</v>
      </c>
      <c r="M890">
        <v>42</v>
      </c>
      <c r="N890" s="3" t="str">
        <f t="shared" si="26"/>
        <v>Middle Age</v>
      </c>
      <c r="O890" t="s">
        <v>18</v>
      </c>
    </row>
    <row r="891" spans="1:15" x14ac:dyDescent="0.3">
      <c r="A891">
        <v>27074</v>
      </c>
      <c r="B891" s="10" t="s">
        <v>36</v>
      </c>
      <c r="C891" s="9" t="s">
        <v>38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tr">
        <f t="shared" si="27"/>
        <v>No</v>
      </c>
      <c r="K891" t="s">
        <v>16</v>
      </c>
      <c r="L891" t="s">
        <v>32</v>
      </c>
      <c r="M891">
        <v>35</v>
      </c>
      <c r="N891" s="3" t="str">
        <f t="shared" si="26"/>
        <v>Middle Age</v>
      </c>
      <c r="O891" t="s">
        <v>15</v>
      </c>
    </row>
    <row r="892" spans="1:15" x14ac:dyDescent="0.3">
      <c r="A892">
        <v>19228</v>
      </c>
      <c r="B892" s="10" t="s">
        <v>36</v>
      </c>
      <c r="C892" s="9" t="s">
        <v>38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tr">
        <f t="shared" si="27"/>
        <v>Yes</v>
      </c>
      <c r="K892" t="s">
        <v>16</v>
      </c>
      <c r="L892" t="s">
        <v>32</v>
      </c>
      <c r="M892">
        <v>48</v>
      </c>
      <c r="N892" s="3" t="str">
        <f t="shared" si="26"/>
        <v>Middle Age</v>
      </c>
      <c r="O892" t="s">
        <v>18</v>
      </c>
    </row>
    <row r="893" spans="1:15" x14ac:dyDescent="0.3">
      <c r="A893">
        <v>13415</v>
      </c>
      <c r="B893" s="9" t="s">
        <v>37</v>
      </c>
      <c r="C893" s="10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tr">
        <f t="shared" si="27"/>
        <v>Yes</v>
      </c>
      <c r="K893" t="s">
        <v>22</v>
      </c>
      <c r="L893" t="s">
        <v>32</v>
      </c>
      <c r="M893">
        <v>73</v>
      </c>
      <c r="N893" s="3" t="str">
        <f t="shared" si="26"/>
        <v>Old</v>
      </c>
      <c r="O893" t="s">
        <v>15</v>
      </c>
    </row>
    <row r="894" spans="1:15" x14ac:dyDescent="0.3">
      <c r="A894">
        <v>17000</v>
      </c>
      <c r="B894" s="9" t="s">
        <v>37</v>
      </c>
      <c r="C894" s="9" t="s">
        <v>38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tr">
        <f t="shared" si="27"/>
        <v>Yes</v>
      </c>
      <c r="K894" t="s">
        <v>22</v>
      </c>
      <c r="L894" t="s">
        <v>32</v>
      </c>
      <c r="M894">
        <v>43</v>
      </c>
      <c r="N894" s="3" t="str">
        <f t="shared" si="26"/>
        <v>Middle Age</v>
      </c>
      <c r="O894" t="s">
        <v>15</v>
      </c>
    </row>
    <row r="895" spans="1:15" x14ac:dyDescent="0.3">
      <c r="A895">
        <v>14569</v>
      </c>
      <c r="B895" s="10" t="s">
        <v>36</v>
      </c>
      <c r="C895" s="10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tr">
        <f t="shared" si="27"/>
        <v>No</v>
      </c>
      <c r="K895" t="s">
        <v>16</v>
      </c>
      <c r="L895" t="s">
        <v>32</v>
      </c>
      <c r="M895">
        <v>35</v>
      </c>
      <c r="N895" s="3" t="str">
        <f t="shared" si="26"/>
        <v>Middle Age</v>
      </c>
      <c r="O895" t="s">
        <v>18</v>
      </c>
    </row>
    <row r="896" spans="1:15" x14ac:dyDescent="0.3">
      <c r="A896">
        <v>13873</v>
      </c>
      <c r="B896" s="10" t="s">
        <v>36</v>
      </c>
      <c r="C896" s="10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tr">
        <f t="shared" si="27"/>
        <v>No</v>
      </c>
      <c r="K896" t="s">
        <v>16</v>
      </c>
      <c r="L896" t="s">
        <v>32</v>
      </c>
      <c r="M896">
        <v>35</v>
      </c>
      <c r="N896" s="3" t="str">
        <f t="shared" si="26"/>
        <v>Middle Age</v>
      </c>
      <c r="O896" t="s">
        <v>15</v>
      </c>
    </row>
    <row r="897" spans="1:15" x14ac:dyDescent="0.3">
      <c r="A897">
        <v>20401</v>
      </c>
      <c r="B897" s="10" t="s">
        <v>36</v>
      </c>
      <c r="C897" s="9" t="s">
        <v>38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tr">
        <f t="shared" si="27"/>
        <v>Yes</v>
      </c>
      <c r="K897" t="s">
        <v>26</v>
      </c>
      <c r="L897" t="s">
        <v>32</v>
      </c>
      <c r="M897">
        <v>64</v>
      </c>
      <c r="N897" s="3" t="str">
        <f t="shared" si="26"/>
        <v>Old</v>
      </c>
      <c r="O897" t="s">
        <v>15</v>
      </c>
    </row>
    <row r="898" spans="1:15" x14ac:dyDescent="0.3">
      <c r="A898">
        <v>21583</v>
      </c>
      <c r="B898" s="10" t="s">
        <v>36</v>
      </c>
      <c r="C898" s="9" t="s">
        <v>38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tr">
        <f t="shared" si="27"/>
        <v>No</v>
      </c>
      <c r="K898" t="s">
        <v>16</v>
      </c>
      <c r="L898" t="s">
        <v>32</v>
      </c>
      <c r="M898">
        <v>34</v>
      </c>
      <c r="N898" s="3" t="str">
        <f t="shared" ref="N898:N961" si="28">IF(M898&lt;31,"Adolescent",IF(AND(M898&gt;=31,M898&lt;55),"Middle Age",IF(M898&gt;=55,"Old","Invalid")))</f>
        <v>Middle Age</v>
      </c>
      <c r="O898" t="s">
        <v>15</v>
      </c>
    </row>
    <row r="899" spans="1:15" x14ac:dyDescent="0.3">
      <c r="A899">
        <v>12029</v>
      </c>
      <c r="B899" s="10" t="s">
        <v>36</v>
      </c>
      <c r="C899" s="10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tr">
        <f t="shared" ref="J899:J962" si="29">IF(I899=0,"No",IF(I899&gt;0,"Yes","Unknown"))</f>
        <v>Yes</v>
      </c>
      <c r="K899" t="s">
        <v>16</v>
      </c>
      <c r="L899" t="s">
        <v>32</v>
      </c>
      <c r="M899">
        <v>28</v>
      </c>
      <c r="N899" s="3" t="str">
        <f t="shared" si="28"/>
        <v>Adolescent</v>
      </c>
      <c r="O899" t="s">
        <v>18</v>
      </c>
    </row>
    <row r="900" spans="1:15" x14ac:dyDescent="0.3">
      <c r="A900">
        <v>18066</v>
      </c>
      <c r="B900" s="9" t="s">
        <v>37</v>
      </c>
      <c r="C900" s="1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tr">
        <f t="shared" si="29"/>
        <v>Yes</v>
      </c>
      <c r="K900" s="3" t="s">
        <v>46</v>
      </c>
      <c r="L900" t="s">
        <v>32</v>
      </c>
      <c r="M900">
        <v>60</v>
      </c>
      <c r="N900" s="3" t="str">
        <f t="shared" si="28"/>
        <v>Old</v>
      </c>
      <c r="O900" t="s">
        <v>15</v>
      </c>
    </row>
    <row r="901" spans="1:15" x14ac:dyDescent="0.3">
      <c r="A901">
        <v>28192</v>
      </c>
      <c r="B901" s="10" t="s">
        <v>36</v>
      </c>
      <c r="C901" s="9" t="s">
        <v>38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tr">
        <f t="shared" si="29"/>
        <v>Yes</v>
      </c>
      <c r="K901" s="3" t="s">
        <v>46</v>
      </c>
      <c r="L901" t="s">
        <v>32</v>
      </c>
      <c r="M901">
        <v>46</v>
      </c>
      <c r="N901" s="3" t="str">
        <f t="shared" si="28"/>
        <v>Middle Age</v>
      </c>
      <c r="O901" t="s">
        <v>18</v>
      </c>
    </row>
    <row r="902" spans="1:15" x14ac:dyDescent="0.3">
      <c r="A902">
        <v>16122</v>
      </c>
      <c r="B902" s="10" t="s">
        <v>36</v>
      </c>
      <c r="C902" s="10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tr">
        <f t="shared" si="29"/>
        <v>Yes</v>
      </c>
      <c r="K902" t="s">
        <v>16</v>
      </c>
      <c r="L902" t="s">
        <v>32</v>
      </c>
      <c r="M902">
        <v>44</v>
      </c>
      <c r="N902" s="3" t="str">
        <f t="shared" si="28"/>
        <v>Middle Age</v>
      </c>
      <c r="O902" t="s">
        <v>15</v>
      </c>
    </row>
    <row r="903" spans="1:15" x14ac:dyDescent="0.3">
      <c r="A903">
        <v>18607</v>
      </c>
      <c r="B903" s="9" t="s">
        <v>37</v>
      </c>
      <c r="C903" s="9" t="s">
        <v>38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tr">
        <f t="shared" si="29"/>
        <v>Yes</v>
      </c>
      <c r="K903" t="s">
        <v>22</v>
      </c>
      <c r="L903" t="s">
        <v>32</v>
      </c>
      <c r="M903">
        <v>42</v>
      </c>
      <c r="N903" s="3" t="str">
        <f t="shared" si="28"/>
        <v>Middle Age</v>
      </c>
      <c r="O903" t="s">
        <v>15</v>
      </c>
    </row>
    <row r="904" spans="1:15" x14ac:dyDescent="0.3">
      <c r="A904">
        <v>28858</v>
      </c>
      <c r="B904" s="9" t="s">
        <v>37</v>
      </c>
      <c r="C904" s="10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tr">
        <f t="shared" si="29"/>
        <v>No</v>
      </c>
      <c r="K904" t="s">
        <v>22</v>
      </c>
      <c r="L904" t="s">
        <v>32</v>
      </c>
      <c r="M904">
        <v>40</v>
      </c>
      <c r="N904" s="3" t="str">
        <f t="shared" si="28"/>
        <v>Middle Age</v>
      </c>
      <c r="O904" t="s">
        <v>18</v>
      </c>
    </row>
    <row r="905" spans="1:15" x14ac:dyDescent="0.3">
      <c r="A905">
        <v>14432</v>
      </c>
      <c r="B905" s="9" t="s">
        <v>37</v>
      </c>
      <c r="C905" s="10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tr">
        <f t="shared" si="29"/>
        <v>Yes</v>
      </c>
      <c r="K905" t="s">
        <v>23</v>
      </c>
      <c r="L905" t="s">
        <v>32</v>
      </c>
      <c r="M905">
        <v>73</v>
      </c>
      <c r="N905" s="3" t="str">
        <f t="shared" si="28"/>
        <v>Old</v>
      </c>
      <c r="O905" t="s">
        <v>18</v>
      </c>
    </row>
    <row r="906" spans="1:15" x14ac:dyDescent="0.3">
      <c r="A906">
        <v>26305</v>
      </c>
      <c r="B906" s="9" t="s">
        <v>37</v>
      </c>
      <c r="C906" s="9" t="s">
        <v>38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tr">
        <f t="shared" si="29"/>
        <v>No</v>
      </c>
      <c r="K906" t="s">
        <v>16</v>
      </c>
      <c r="L906" t="s">
        <v>32</v>
      </c>
      <c r="M906">
        <v>36</v>
      </c>
      <c r="N906" s="3" t="str">
        <f t="shared" si="28"/>
        <v>Middle Age</v>
      </c>
      <c r="O906" t="s">
        <v>15</v>
      </c>
    </row>
    <row r="907" spans="1:15" x14ac:dyDescent="0.3">
      <c r="A907">
        <v>22050</v>
      </c>
      <c r="B907" s="9" t="s">
        <v>37</v>
      </c>
      <c r="C907" s="10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tr">
        <f t="shared" si="29"/>
        <v>Yes</v>
      </c>
      <c r="K907" t="s">
        <v>26</v>
      </c>
      <c r="L907" t="s">
        <v>32</v>
      </c>
      <c r="M907">
        <v>38</v>
      </c>
      <c r="N907" s="3" t="str">
        <f t="shared" si="28"/>
        <v>Middle Age</v>
      </c>
      <c r="O907" t="s">
        <v>15</v>
      </c>
    </row>
    <row r="908" spans="1:15" x14ac:dyDescent="0.3">
      <c r="A908">
        <v>25394</v>
      </c>
      <c r="B908" s="10" t="s">
        <v>36</v>
      </c>
      <c r="C908" s="10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tr">
        <f t="shared" si="29"/>
        <v>No</v>
      </c>
      <c r="K908" t="s">
        <v>22</v>
      </c>
      <c r="L908" t="s">
        <v>32</v>
      </c>
      <c r="M908">
        <v>34</v>
      </c>
      <c r="N908" s="3" t="str">
        <f t="shared" si="28"/>
        <v>Middle Age</v>
      </c>
      <c r="O908" t="s">
        <v>15</v>
      </c>
    </row>
    <row r="909" spans="1:15" x14ac:dyDescent="0.3">
      <c r="A909">
        <v>19747</v>
      </c>
      <c r="B909" s="10" t="s">
        <v>36</v>
      </c>
      <c r="C909" s="10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tr">
        <f t="shared" si="29"/>
        <v>Yes</v>
      </c>
      <c r="K909" s="3" t="s">
        <v>46</v>
      </c>
      <c r="L909" t="s">
        <v>32</v>
      </c>
      <c r="M909">
        <v>63</v>
      </c>
      <c r="N909" s="3" t="str">
        <f t="shared" si="28"/>
        <v>Old</v>
      </c>
      <c r="O909" t="s">
        <v>18</v>
      </c>
    </row>
    <row r="910" spans="1:15" x14ac:dyDescent="0.3">
      <c r="A910">
        <v>23195</v>
      </c>
      <c r="B910" s="9" t="s">
        <v>37</v>
      </c>
      <c r="C910" s="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tr">
        <f t="shared" si="29"/>
        <v>Yes</v>
      </c>
      <c r="K910" t="s">
        <v>22</v>
      </c>
      <c r="L910" t="s">
        <v>32</v>
      </c>
      <c r="M910">
        <v>41</v>
      </c>
      <c r="N910" s="3" t="str">
        <f t="shared" si="28"/>
        <v>Middle Age</v>
      </c>
      <c r="O910" t="s">
        <v>15</v>
      </c>
    </row>
    <row r="911" spans="1:15" x14ac:dyDescent="0.3">
      <c r="A911">
        <v>21695</v>
      </c>
      <c r="B911" s="10" t="s">
        <v>36</v>
      </c>
      <c r="C911" s="10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tr">
        <f t="shared" si="29"/>
        <v>No</v>
      </c>
      <c r="K911" t="s">
        <v>26</v>
      </c>
      <c r="L911" t="s">
        <v>32</v>
      </c>
      <c r="M911">
        <v>39</v>
      </c>
      <c r="N911" s="3" t="str">
        <f t="shared" si="28"/>
        <v>Middle Age</v>
      </c>
      <c r="O911" t="s">
        <v>15</v>
      </c>
    </row>
    <row r="912" spans="1:15" x14ac:dyDescent="0.3">
      <c r="A912">
        <v>13934</v>
      </c>
      <c r="B912" s="10" t="s">
        <v>36</v>
      </c>
      <c r="C912" s="10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tr">
        <f t="shared" si="29"/>
        <v>Yes</v>
      </c>
      <c r="K912" t="s">
        <v>22</v>
      </c>
      <c r="L912" t="s">
        <v>32</v>
      </c>
      <c r="M912">
        <v>46</v>
      </c>
      <c r="N912" s="3" t="str">
        <f t="shared" si="28"/>
        <v>Middle Age</v>
      </c>
      <c r="O912" t="s">
        <v>18</v>
      </c>
    </row>
    <row r="913" spans="1:15" x14ac:dyDescent="0.3">
      <c r="A913">
        <v>13337</v>
      </c>
      <c r="B913" s="10" t="s">
        <v>36</v>
      </c>
      <c r="C913" s="9" t="s">
        <v>38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tr">
        <f t="shared" si="29"/>
        <v>Yes</v>
      </c>
      <c r="K913" t="s">
        <v>23</v>
      </c>
      <c r="L913" t="s">
        <v>32</v>
      </c>
      <c r="M913">
        <v>64</v>
      </c>
      <c r="N913" s="3" t="str">
        <f t="shared" si="28"/>
        <v>Old</v>
      </c>
      <c r="O913" t="s">
        <v>18</v>
      </c>
    </row>
    <row r="914" spans="1:15" x14ac:dyDescent="0.3">
      <c r="A914">
        <v>27190</v>
      </c>
      <c r="B914" s="10" t="s">
        <v>36</v>
      </c>
      <c r="C914" s="9" t="s">
        <v>38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tr">
        <f t="shared" si="29"/>
        <v>Yes</v>
      </c>
      <c r="K914" t="s">
        <v>26</v>
      </c>
      <c r="L914" t="s">
        <v>32</v>
      </c>
      <c r="M914">
        <v>32</v>
      </c>
      <c r="N914" s="3" t="str">
        <f t="shared" si="28"/>
        <v>Middle Age</v>
      </c>
      <c r="O914" t="s">
        <v>18</v>
      </c>
    </row>
    <row r="915" spans="1:15" x14ac:dyDescent="0.3">
      <c r="A915">
        <v>28657</v>
      </c>
      <c r="B915" s="9" t="s">
        <v>37</v>
      </c>
      <c r="C915" s="10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tr">
        <f t="shared" si="29"/>
        <v>No</v>
      </c>
      <c r="K915" t="s">
        <v>22</v>
      </c>
      <c r="L915" t="s">
        <v>32</v>
      </c>
      <c r="M915">
        <v>36</v>
      </c>
      <c r="N915" s="3" t="str">
        <f t="shared" si="28"/>
        <v>Middle Age</v>
      </c>
      <c r="O915" t="s">
        <v>15</v>
      </c>
    </row>
    <row r="916" spans="1:15" x14ac:dyDescent="0.3">
      <c r="A916">
        <v>21713</v>
      </c>
      <c r="B916" s="9" t="s">
        <v>37</v>
      </c>
      <c r="C916" s="10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tr">
        <f t="shared" si="29"/>
        <v>No</v>
      </c>
      <c r="K916" t="s">
        <v>16</v>
      </c>
      <c r="L916" t="s">
        <v>32</v>
      </c>
      <c r="M916">
        <v>47</v>
      </c>
      <c r="N916" s="3" t="str">
        <f t="shared" si="28"/>
        <v>Middle Age</v>
      </c>
      <c r="O916" t="s">
        <v>18</v>
      </c>
    </row>
    <row r="917" spans="1:15" x14ac:dyDescent="0.3">
      <c r="A917">
        <v>21752</v>
      </c>
      <c r="B917" s="10" t="s">
        <v>36</v>
      </c>
      <c r="C917" s="10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tr">
        <f t="shared" si="29"/>
        <v>Yes</v>
      </c>
      <c r="K917" s="3" t="s">
        <v>46</v>
      </c>
      <c r="L917" t="s">
        <v>32</v>
      </c>
      <c r="M917">
        <v>64</v>
      </c>
      <c r="N917" s="3" t="str">
        <f t="shared" si="28"/>
        <v>Old</v>
      </c>
      <c r="O917" t="s">
        <v>18</v>
      </c>
    </row>
    <row r="918" spans="1:15" x14ac:dyDescent="0.3">
      <c r="A918">
        <v>27273</v>
      </c>
      <c r="B918" s="9" t="s">
        <v>37</v>
      </c>
      <c r="C918" s="10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tr">
        <f t="shared" si="29"/>
        <v>No</v>
      </c>
      <c r="K918" t="s">
        <v>16</v>
      </c>
      <c r="L918" t="s">
        <v>32</v>
      </c>
      <c r="M918">
        <v>35</v>
      </c>
      <c r="N918" s="3" t="str">
        <f t="shared" si="28"/>
        <v>Middle Age</v>
      </c>
      <c r="O918" t="s">
        <v>15</v>
      </c>
    </row>
    <row r="919" spans="1:15" x14ac:dyDescent="0.3">
      <c r="A919">
        <v>22719</v>
      </c>
      <c r="B919" s="9" t="s">
        <v>37</v>
      </c>
      <c r="C919" s="10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tr">
        <f t="shared" si="29"/>
        <v>Yes</v>
      </c>
      <c r="K919" t="s">
        <v>22</v>
      </c>
      <c r="L919" t="s">
        <v>32</v>
      </c>
      <c r="M919">
        <v>40</v>
      </c>
      <c r="N919" s="3" t="str">
        <f t="shared" si="28"/>
        <v>Middle Age</v>
      </c>
      <c r="O919" t="s">
        <v>15</v>
      </c>
    </row>
    <row r="920" spans="1:15" x14ac:dyDescent="0.3">
      <c r="A920">
        <v>22042</v>
      </c>
      <c r="B920" s="10" t="s">
        <v>36</v>
      </c>
      <c r="C920" s="9" t="s">
        <v>38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tr">
        <f t="shared" si="29"/>
        <v>Yes</v>
      </c>
      <c r="K920" t="s">
        <v>23</v>
      </c>
      <c r="L920" t="s">
        <v>32</v>
      </c>
      <c r="M920">
        <v>34</v>
      </c>
      <c r="N920" s="3" t="str">
        <f t="shared" si="28"/>
        <v>Middle Age</v>
      </c>
      <c r="O920" t="s">
        <v>15</v>
      </c>
    </row>
    <row r="921" spans="1:15" x14ac:dyDescent="0.3">
      <c r="A921">
        <v>21451</v>
      </c>
      <c r="B921" s="10" t="s">
        <v>36</v>
      </c>
      <c r="C921" s="9" t="s">
        <v>38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tr">
        <f t="shared" si="29"/>
        <v>Yes</v>
      </c>
      <c r="K921" s="3" t="s">
        <v>46</v>
      </c>
      <c r="L921" t="s">
        <v>32</v>
      </c>
      <c r="M921">
        <v>61</v>
      </c>
      <c r="N921" s="3" t="str">
        <f t="shared" si="28"/>
        <v>Old</v>
      </c>
      <c r="O921" t="s">
        <v>18</v>
      </c>
    </row>
    <row r="922" spans="1:15" x14ac:dyDescent="0.3">
      <c r="A922">
        <v>20754</v>
      </c>
      <c r="B922" s="10" t="s">
        <v>36</v>
      </c>
      <c r="C922" s="10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tr">
        <f t="shared" si="29"/>
        <v>Yes</v>
      </c>
      <c r="K922" t="s">
        <v>26</v>
      </c>
      <c r="L922" t="s">
        <v>32</v>
      </c>
      <c r="M922">
        <v>51</v>
      </c>
      <c r="N922" s="3" t="str">
        <f t="shared" si="28"/>
        <v>Middle Age</v>
      </c>
      <c r="O922" t="s">
        <v>18</v>
      </c>
    </row>
    <row r="923" spans="1:15" x14ac:dyDescent="0.3">
      <c r="A923">
        <v>12153</v>
      </c>
      <c r="B923" s="9" t="s">
        <v>37</v>
      </c>
      <c r="C923" s="9" t="s">
        <v>38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tr">
        <f t="shared" si="29"/>
        <v>Yes</v>
      </c>
      <c r="K923" t="s">
        <v>23</v>
      </c>
      <c r="L923" t="s">
        <v>32</v>
      </c>
      <c r="M923">
        <v>49</v>
      </c>
      <c r="N923" s="3" t="str">
        <f t="shared" si="28"/>
        <v>Middle Age</v>
      </c>
      <c r="O923" t="s">
        <v>15</v>
      </c>
    </row>
    <row r="924" spans="1:15" x14ac:dyDescent="0.3">
      <c r="A924">
        <v>16895</v>
      </c>
      <c r="B924" s="10" t="s">
        <v>36</v>
      </c>
      <c r="C924" s="9" t="s">
        <v>38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tr">
        <f t="shared" si="29"/>
        <v>Yes</v>
      </c>
      <c r="K924" t="s">
        <v>26</v>
      </c>
      <c r="L924" t="s">
        <v>32</v>
      </c>
      <c r="M924">
        <v>54</v>
      </c>
      <c r="N924" s="3" t="str">
        <f t="shared" si="28"/>
        <v>Middle Age</v>
      </c>
      <c r="O924" t="s">
        <v>15</v>
      </c>
    </row>
    <row r="925" spans="1:15" x14ac:dyDescent="0.3">
      <c r="A925">
        <v>26728</v>
      </c>
      <c r="B925" s="9" t="s">
        <v>37</v>
      </c>
      <c r="C925" s="10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tr">
        <f t="shared" si="29"/>
        <v>Yes</v>
      </c>
      <c r="K925" t="s">
        <v>26</v>
      </c>
      <c r="L925" t="s">
        <v>32</v>
      </c>
      <c r="M925">
        <v>53</v>
      </c>
      <c r="N925" s="3" t="str">
        <f t="shared" si="28"/>
        <v>Middle Age</v>
      </c>
      <c r="O925" t="s">
        <v>15</v>
      </c>
    </row>
    <row r="926" spans="1:15" x14ac:dyDescent="0.3">
      <c r="A926">
        <v>11090</v>
      </c>
      <c r="B926" s="9" t="s">
        <v>37</v>
      </c>
      <c r="C926" s="10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tr">
        <f t="shared" si="29"/>
        <v>Yes</v>
      </c>
      <c r="K926" t="s">
        <v>22</v>
      </c>
      <c r="L926" t="s">
        <v>32</v>
      </c>
      <c r="M926">
        <v>48</v>
      </c>
      <c r="N926" s="3" t="str">
        <f t="shared" si="28"/>
        <v>Middle Age</v>
      </c>
      <c r="O926" t="s">
        <v>15</v>
      </c>
    </row>
    <row r="927" spans="1:15" x14ac:dyDescent="0.3">
      <c r="A927">
        <v>15862</v>
      </c>
      <c r="B927" s="9" t="s">
        <v>37</v>
      </c>
      <c r="C927" s="9" t="s">
        <v>38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tr">
        <f t="shared" si="29"/>
        <v>No</v>
      </c>
      <c r="K927" t="s">
        <v>26</v>
      </c>
      <c r="L927" t="s">
        <v>32</v>
      </c>
      <c r="M927">
        <v>33</v>
      </c>
      <c r="N927" s="3" t="str">
        <f t="shared" si="28"/>
        <v>Middle Age</v>
      </c>
      <c r="O927" t="s">
        <v>15</v>
      </c>
    </row>
    <row r="928" spans="1:15" x14ac:dyDescent="0.3">
      <c r="A928">
        <v>26495</v>
      </c>
      <c r="B928" s="9" t="s">
        <v>37</v>
      </c>
      <c r="C928" s="9" t="s">
        <v>38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tr">
        <f t="shared" si="29"/>
        <v>Yes</v>
      </c>
      <c r="K928" s="3" t="s">
        <v>46</v>
      </c>
      <c r="L928" t="s">
        <v>32</v>
      </c>
      <c r="M928">
        <v>57</v>
      </c>
      <c r="N928" s="3" t="str">
        <f t="shared" si="28"/>
        <v>Old</v>
      </c>
      <c r="O928" t="s">
        <v>18</v>
      </c>
    </row>
    <row r="929" spans="1:15" x14ac:dyDescent="0.3">
      <c r="A929">
        <v>11823</v>
      </c>
      <c r="B929" s="10" t="s">
        <v>36</v>
      </c>
      <c r="C929" s="9" t="s">
        <v>38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tr">
        <f t="shared" si="29"/>
        <v>No</v>
      </c>
      <c r="K929" t="s">
        <v>22</v>
      </c>
      <c r="L929" t="s">
        <v>32</v>
      </c>
      <c r="M929">
        <v>39</v>
      </c>
      <c r="N929" s="3" t="str">
        <f t="shared" si="28"/>
        <v>Middle Age</v>
      </c>
      <c r="O929" t="s">
        <v>18</v>
      </c>
    </row>
    <row r="930" spans="1:15" x14ac:dyDescent="0.3">
      <c r="A930">
        <v>23449</v>
      </c>
      <c r="B930" s="10" t="s">
        <v>36</v>
      </c>
      <c r="C930" s="1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tr">
        <f t="shared" si="29"/>
        <v>Yes</v>
      </c>
      <c r="K930" t="s">
        <v>23</v>
      </c>
      <c r="L930" t="s">
        <v>32</v>
      </c>
      <c r="M930">
        <v>48</v>
      </c>
      <c r="N930" s="3" t="str">
        <f t="shared" si="28"/>
        <v>Middle Age</v>
      </c>
      <c r="O930" t="s">
        <v>18</v>
      </c>
    </row>
    <row r="931" spans="1:15" x14ac:dyDescent="0.3">
      <c r="A931">
        <v>23459</v>
      </c>
      <c r="B931" s="10" t="s">
        <v>36</v>
      </c>
      <c r="C931" s="10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tr">
        <f t="shared" si="29"/>
        <v>Yes</v>
      </c>
      <c r="K931" t="s">
        <v>23</v>
      </c>
      <c r="L931" t="s">
        <v>32</v>
      </c>
      <c r="M931">
        <v>50</v>
      </c>
      <c r="N931" s="3" t="str">
        <f t="shared" si="28"/>
        <v>Middle Age</v>
      </c>
      <c r="O931" t="s">
        <v>18</v>
      </c>
    </row>
    <row r="932" spans="1:15" x14ac:dyDescent="0.3">
      <c r="A932">
        <v>19543</v>
      </c>
      <c r="B932" s="10" t="s">
        <v>36</v>
      </c>
      <c r="C932" s="10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tr">
        <f t="shared" si="29"/>
        <v>Yes</v>
      </c>
      <c r="K932" s="3" t="s">
        <v>46</v>
      </c>
      <c r="L932" t="s">
        <v>32</v>
      </c>
      <c r="M932">
        <v>47</v>
      </c>
      <c r="N932" s="3" t="str">
        <f t="shared" si="28"/>
        <v>Middle Age</v>
      </c>
      <c r="O932" t="s">
        <v>18</v>
      </c>
    </row>
    <row r="933" spans="1:15" x14ac:dyDescent="0.3">
      <c r="A933">
        <v>14914</v>
      </c>
      <c r="B933" s="10" t="s">
        <v>36</v>
      </c>
      <c r="C933" s="9" t="s">
        <v>38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tr">
        <f t="shared" si="29"/>
        <v>Yes</v>
      </c>
      <c r="K933" t="s">
        <v>26</v>
      </c>
      <c r="L933" t="s">
        <v>32</v>
      </c>
      <c r="M933">
        <v>49</v>
      </c>
      <c r="N933" s="3" t="str">
        <f t="shared" si="28"/>
        <v>Middle Age</v>
      </c>
      <c r="O933" t="s">
        <v>15</v>
      </c>
    </row>
    <row r="934" spans="1:15" x14ac:dyDescent="0.3">
      <c r="A934">
        <v>12033</v>
      </c>
      <c r="B934" s="9" t="s">
        <v>37</v>
      </c>
      <c r="C934" s="9" t="s">
        <v>38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tr">
        <f t="shared" si="29"/>
        <v>Yes</v>
      </c>
      <c r="K934" t="s">
        <v>16</v>
      </c>
      <c r="L934" t="s">
        <v>32</v>
      </c>
      <c r="M934">
        <v>27</v>
      </c>
      <c r="N934" s="3" t="str">
        <f t="shared" si="28"/>
        <v>Adolescent</v>
      </c>
      <c r="O934" t="s">
        <v>15</v>
      </c>
    </row>
    <row r="935" spans="1:15" x14ac:dyDescent="0.3">
      <c r="A935">
        <v>11941</v>
      </c>
      <c r="B935" s="9" t="s">
        <v>37</v>
      </c>
      <c r="C935" s="10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tr">
        <f t="shared" si="29"/>
        <v>No</v>
      </c>
      <c r="K935" t="s">
        <v>23</v>
      </c>
      <c r="L935" t="s">
        <v>32</v>
      </c>
      <c r="M935">
        <v>29</v>
      </c>
      <c r="N935" s="3" t="str">
        <f t="shared" si="28"/>
        <v>Adolescent</v>
      </c>
      <c r="O935" t="s">
        <v>18</v>
      </c>
    </row>
    <row r="936" spans="1:15" x14ac:dyDescent="0.3">
      <c r="A936">
        <v>14389</v>
      </c>
      <c r="B936" s="10" t="s">
        <v>36</v>
      </c>
      <c r="C936" s="10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tr">
        <f t="shared" si="29"/>
        <v>No</v>
      </c>
      <c r="K936" t="s">
        <v>22</v>
      </c>
      <c r="L936" t="s">
        <v>32</v>
      </c>
      <c r="M936">
        <v>59</v>
      </c>
      <c r="N936" s="3" t="str">
        <f t="shared" si="28"/>
        <v>Old</v>
      </c>
      <c r="O936" t="s">
        <v>18</v>
      </c>
    </row>
    <row r="937" spans="1:15" x14ac:dyDescent="0.3">
      <c r="A937">
        <v>18050</v>
      </c>
      <c r="B937" s="10" t="s">
        <v>36</v>
      </c>
      <c r="C937" s="9" t="s">
        <v>38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tr">
        <f t="shared" si="29"/>
        <v>Yes</v>
      </c>
      <c r="K937" t="s">
        <v>16</v>
      </c>
      <c r="L937" t="s">
        <v>32</v>
      </c>
      <c r="M937">
        <v>45</v>
      </c>
      <c r="N937" s="3" t="str">
        <f t="shared" si="28"/>
        <v>Middle Age</v>
      </c>
      <c r="O937" t="s">
        <v>15</v>
      </c>
    </row>
    <row r="938" spans="1:15" x14ac:dyDescent="0.3">
      <c r="A938">
        <v>19856</v>
      </c>
      <c r="B938" s="10" t="s">
        <v>36</v>
      </c>
      <c r="C938" s="9" t="s">
        <v>38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tr">
        <f t="shared" si="29"/>
        <v>Yes</v>
      </c>
      <c r="K938" t="s">
        <v>22</v>
      </c>
      <c r="L938" t="s">
        <v>32</v>
      </c>
      <c r="M938">
        <v>60</v>
      </c>
      <c r="N938" s="3" t="str">
        <f t="shared" si="28"/>
        <v>Old</v>
      </c>
      <c r="O938" t="s">
        <v>18</v>
      </c>
    </row>
    <row r="939" spans="1:15" x14ac:dyDescent="0.3">
      <c r="A939">
        <v>11663</v>
      </c>
      <c r="B939" s="10" t="s">
        <v>36</v>
      </c>
      <c r="C939" s="10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tr">
        <f t="shared" si="29"/>
        <v>No</v>
      </c>
      <c r="K939" t="s">
        <v>16</v>
      </c>
      <c r="L939" t="s">
        <v>32</v>
      </c>
      <c r="M939">
        <v>36</v>
      </c>
      <c r="N939" s="3" t="str">
        <f t="shared" si="28"/>
        <v>Middle Age</v>
      </c>
      <c r="O939" t="s">
        <v>15</v>
      </c>
    </row>
    <row r="940" spans="1:15" x14ac:dyDescent="0.3">
      <c r="A940">
        <v>27740</v>
      </c>
      <c r="B940" s="10" t="s">
        <v>36</v>
      </c>
      <c r="C940" s="9" t="s">
        <v>38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tr">
        <f t="shared" si="29"/>
        <v>Yes</v>
      </c>
      <c r="K940" t="s">
        <v>23</v>
      </c>
      <c r="L940" t="s">
        <v>32</v>
      </c>
      <c r="M940">
        <v>27</v>
      </c>
      <c r="N940" s="3" t="str">
        <f t="shared" si="28"/>
        <v>Adolescent</v>
      </c>
      <c r="O940" t="s">
        <v>18</v>
      </c>
    </row>
    <row r="941" spans="1:15" x14ac:dyDescent="0.3">
      <c r="A941">
        <v>23455</v>
      </c>
      <c r="B941" s="9" t="s">
        <v>37</v>
      </c>
      <c r="C941" s="10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tr">
        <f t="shared" si="29"/>
        <v>Yes</v>
      </c>
      <c r="K941" t="s">
        <v>26</v>
      </c>
      <c r="L941" t="s">
        <v>32</v>
      </c>
      <c r="M941">
        <v>50</v>
      </c>
      <c r="N941" s="3" t="str">
        <f t="shared" si="28"/>
        <v>Middle Age</v>
      </c>
      <c r="O941" t="s">
        <v>18</v>
      </c>
    </row>
    <row r="942" spans="1:15" x14ac:dyDescent="0.3">
      <c r="A942">
        <v>15292</v>
      </c>
      <c r="B942" s="9" t="s">
        <v>37</v>
      </c>
      <c r="C942" s="9" t="s">
        <v>38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tr">
        <f t="shared" si="29"/>
        <v>No</v>
      </c>
      <c r="K942" t="s">
        <v>26</v>
      </c>
      <c r="L942" t="s">
        <v>32</v>
      </c>
      <c r="M942">
        <v>35</v>
      </c>
      <c r="N942" s="3" t="str">
        <f t="shared" si="28"/>
        <v>Middle Age</v>
      </c>
      <c r="O942" t="s">
        <v>18</v>
      </c>
    </row>
    <row r="943" spans="1:15" x14ac:dyDescent="0.3">
      <c r="A943">
        <v>21587</v>
      </c>
      <c r="B943" s="10" t="s">
        <v>36</v>
      </c>
      <c r="C943" s="9" t="s">
        <v>38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tr">
        <f t="shared" si="29"/>
        <v>No</v>
      </c>
      <c r="K943" t="s">
        <v>22</v>
      </c>
      <c r="L943" t="s">
        <v>32</v>
      </c>
      <c r="M943">
        <v>34</v>
      </c>
      <c r="N943" s="3" t="str">
        <f t="shared" si="28"/>
        <v>Middle Age</v>
      </c>
      <c r="O943" t="s">
        <v>15</v>
      </c>
    </row>
    <row r="944" spans="1:15" x14ac:dyDescent="0.3">
      <c r="A944">
        <v>23513</v>
      </c>
      <c r="B944" s="10" t="s">
        <v>36</v>
      </c>
      <c r="C944" s="9" t="s">
        <v>38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tr">
        <f t="shared" si="29"/>
        <v>Yes</v>
      </c>
      <c r="K944" t="s">
        <v>23</v>
      </c>
      <c r="L944" t="s">
        <v>32</v>
      </c>
      <c r="M944">
        <v>54</v>
      </c>
      <c r="N944" s="3" t="str">
        <f t="shared" si="28"/>
        <v>Middle Age</v>
      </c>
      <c r="O944" t="s">
        <v>18</v>
      </c>
    </row>
    <row r="945" spans="1:15" x14ac:dyDescent="0.3">
      <c r="A945">
        <v>24322</v>
      </c>
      <c r="B945" s="10" t="s">
        <v>36</v>
      </c>
      <c r="C945" s="9" t="s">
        <v>38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tr">
        <f t="shared" si="29"/>
        <v>Yes</v>
      </c>
      <c r="K945" t="s">
        <v>16</v>
      </c>
      <c r="L945" t="s">
        <v>32</v>
      </c>
      <c r="M945">
        <v>42</v>
      </c>
      <c r="N945" s="3" t="str">
        <f t="shared" si="28"/>
        <v>Middle Age</v>
      </c>
      <c r="O945" t="s">
        <v>18</v>
      </c>
    </row>
    <row r="946" spans="1:15" x14ac:dyDescent="0.3">
      <c r="A946">
        <v>26298</v>
      </c>
      <c r="B946" s="10" t="s">
        <v>36</v>
      </c>
      <c r="C946" s="9" t="s">
        <v>38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tr">
        <f t="shared" si="29"/>
        <v>No</v>
      </c>
      <c r="K946" t="s">
        <v>22</v>
      </c>
      <c r="L946" t="s">
        <v>32</v>
      </c>
      <c r="M946">
        <v>34</v>
      </c>
      <c r="N946" s="3" t="str">
        <f t="shared" si="28"/>
        <v>Middle Age</v>
      </c>
      <c r="O946" t="s">
        <v>15</v>
      </c>
    </row>
    <row r="947" spans="1:15" x14ac:dyDescent="0.3">
      <c r="A947">
        <v>25419</v>
      </c>
      <c r="B947" s="9" t="s">
        <v>37</v>
      </c>
      <c r="C947" s="10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tr">
        <f t="shared" si="29"/>
        <v>Yes</v>
      </c>
      <c r="K947" t="s">
        <v>16</v>
      </c>
      <c r="L947" t="s">
        <v>32</v>
      </c>
      <c r="M947">
        <v>38</v>
      </c>
      <c r="N947" s="3" t="str">
        <f t="shared" si="28"/>
        <v>Middle Age</v>
      </c>
      <c r="O947" t="s">
        <v>15</v>
      </c>
    </row>
    <row r="948" spans="1:15" x14ac:dyDescent="0.3">
      <c r="A948">
        <v>13343</v>
      </c>
      <c r="B948" s="10" t="s">
        <v>36</v>
      </c>
      <c r="C948" s="9" t="s">
        <v>38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tr">
        <f t="shared" si="29"/>
        <v>Yes</v>
      </c>
      <c r="K948" t="s">
        <v>26</v>
      </c>
      <c r="L948" t="s">
        <v>32</v>
      </c>
      <c r="M948">
        <v>63</v>
      </c>
      <c r="N948" s="3" t="str">
        <f t="shared" si="28"/>
        <v>Old</v>
      </c>
      <c r="O948" t="s">
        <v>15</v>
      </c>
    </row>
    <row r="949" spans="1:15" x14ac:dyDescent="0.3">
      <c r="A949">
        <v>11303</v>
      </c>
      <c r="B949" s="9" t="s">
        <v>37</v>
      </c>
      <c r="C949" s="9" t="s">
        <v>38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tr">
        <f t="shared" si="29"/>
        <v>Yes</v>
      </c>
      <c r="K949" t="s">
        <v>26</v>
      </c>
      <c r="L949" t="s">
        <v>32</v>
      </c>
      <c r="M949">
        <v>45</v>
      </c>
      <c r="N949" s="3" t="str">
        <f t="shared" si="28"/>
        <v>Middle Age</v>
      </c>
      <c r="O949" t="s">
        <v>15</v>
      </c>
    </row>
    <row r="950" spans="1:15" x14ac:dyDescent="0.3">
      <c r="A950">
        <v>21693</v>
      </c>
      <c r="B950" s="9" t="s">
        <v>37</v>
      </c>
      <c r="C950" s="9" t="s">
        <v>38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tr">
        <f t="shared" si="29"/>
        <v>No</v>
      </c>
      <c r="K950" t="s">
        <v>16</v>
      </c>
      <c r="L950" t="s">
        <v>32</v>
      </c>
      <c r="M950">
        <v>40</v>
      </c>
      <c r="N950" s="3" t="str">
        <f t="shared" si="28"/>
        <v>Middle Age</v>
      </c>
      <c r="O950" t="s">
        <v>18</v>
      </c>
    </row>
    <row r="951" spans="1:15" x14ac:dyDescent="0.3">
      <c r="A951">
        <v>28056</v>
      </c>
      <c r="B951" s="10" t="s">
        <v>36</v>
      </c>
      <c r="C951" s="10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tr">
        <f t="shared" si="29"/>
        <v>Yes</v>
      </c>
      <c r="K951" s="3" t="s">
        <v>46</v>
      </c>
      <c r="L951" t="s">
        <v>32</v>
      </c>
      <c r="M951">
        <v>53</v>
      </c>
      <c r="N951" s="3" t="str">
        <f t="shared" si="28"/>
        <v>Middle Age</v>
      </c>
      <c r="O951" t="s">
        <v>18</v>
      </c>
    </row>
    <row r="952" spans="1:15" x14ac:dyDescent="0.3">
      <c r="A952">
        <v>11788</v>
      </c>
      <c r="B952" s="9" t="s">
        <v>37</v>
      </c>
      <c r="C952" s="9" t="s">
        <v>38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tr">
        <f t="shared" si="29"/>
        <v>No</v>
      </c>
      <c r="K952" t="s">
        <v>22</v>
      </c>
      <c r="L952" t="s">
        <v>32</v>
      </c>
      <c r="M952">
        <v>34</v>
      </c>
      <c r="N952" s="3" t="str">
        <f t="shared" si="28"/>
        <v>Middle Age</v>
      </c>
      <c r="O952" t="s">
        <v>18</v>
      </c>
    </row>
    <row r="953" spans="1:15" x14ac:dyDescent="0.3">
      <c r="A953">
        <v>22296</v>
      </c>
      <c r="B953" s="10" t="s">
        <v>36</v>
      </c>
      <c r="C953" s="10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tr">
        <f t="shared" si="29"/>
        <v>Yes</v>
      </c>
      <c r="K953" t="s">
        <v>16</v>
      </c>
      <c r="L953" t="s">
        <v>32</v>
      </c>
      <c r="M953">
        <v>38</v>
      </c>
      <c r="N953" s="3" t="str">
        <f t="shared" si="28"/>
        <v>Middle Age</v>
      </c>
      <c r="O953" t="s">
        <v>18</v>
      </c>
    </row>
    <row r="954" spans="1:15" x14ac:dyDescent="0.3">
      <c r="A954">
        <v>15319</v>
      </c>
      <c r="B954" s="10" t="s">
        <v>36</v>
      </c>
      <c r="C954" s="9" t="s">
        <v>38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tr">
        <f t="shared" si="29"/>
        <v>Yes</v>
      </c>
      <c r="K954" t="s">
        <v>26</v>
      </c>
      <c r="L954" t="s">
        <v>32</v>
      </c>
      <c r="M954">
        <v>59</v>
      </c>
      <c r="N954" s="3" t="str">
        <f t="shared" si="28"/>
        <v>Old</v>
      </c>
      <c r="O954" t="s">
        <v>18</v>
      </c>
    </row>
    <row r="955" spans="1:15" x14ac:dyDescent="0.3">
      <c r="A955">
        <v>17654</v>
      </c>
      <c r="B955" s="9" t="s">
        <v>37</v>
      </c>
      <c r="C955" s="9" t="s">
        <v>38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tr">
        <f t="shared" si="29"/>
        <v>Yes</v>
      </c>
      <c r="K955" t="s">
        <v>26</v>
      </c>
      <c r="L955" t="s">
        <v>32</v>
      </c>
      <c r="M955">
        <v>30</v>
      </c>
      <c r="N955" s="3" t="str">
        <f t="shared" si="28"/>
        <v>Adolescent</v>
      </c>
      <c r="O955" t="s">
        <v>15</v>
      </c>
    </row>
    <row r="956" spans="1:15" x14ac:dyDescent="0.3">
      <c r="A956">
        <v>14662</v>
      </c>
      <c r="B956" s="10" t="s">
        <v>36</v>
      </c>
      <c r="C956" s="10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tr">
        <f t="shared" si="29"/>
        <v>Yes</v>
      </c>
      <c r="K956" t="s">
        <v>16</v>
      </c>
      <c r="L956" t="s">
        <v>32</v>
      </c>
      <c r="M956">
        <v>48</v>
      </c>
      <c r="N956" s="3" t="str">
        <f t="shared" si="28"/>
        <v>Middle Age</v>
      </c>
      <c r="O956" t="s">
        <v>15</v>
      </c>
    </row>
    <row r="957" spans="1:15" x14ac:dyDescent="0.3">
      <c r="A957">
        <v>17541</v>
      </c>
      <c r="B957" s="10" t="s">
        <v>36</v>
      </c>
      <c r="C957" s="9" t="s">
        <v>38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tr">
        <f t="shared" si="29"/>
        <v>Yes</v>
      </c>
      <c r="K957" t="s">
        <v>22</v>
      </c>
      <c r="L957" t="s">
        <v>32</v>
      </c>
      <c r="M957">
        <v>43</v>
      </c>
      <c r="N957" s="3" t="str">
        <f t="shared" si="28"/>
        <v>Middle Age</v>
      </c>
      <c r="O957" t="s">
        <v>18</v>
      </c>
    </row>
    <row r="958" spans="1:15" x14ac:dyDescent="0.3">
      <c r="A958">
        <v>13886</v>
      </c>
      <c r="B958" s="10" t="s">
        <v>36</v>
      </c>
      <c r="C958" s="9" t="s">
        <v>38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tr">
        <f t="shared" si="29"/>
        <v>No</v>
      </c>
      <c r="K958" t="s">
        <v>22</v>
      </c>
      <c r="L958" t="s">
        <v>32</v>
      </c>
      <c r="M958">
        <v>35</v>
      </c>
      <c r="N958" s="3" t="str">
        <f t="shared" si="28"/>
        <v>Middle Age</v>
      </c>
      <c r="O958" t="s">
        <v>15</v>
      </c>
    </row>
    <row r="959" spans="1:15" x14ac:dyDescent="0.3">
      <c r="A959">
        <v>13073</v>
      </c>
      <c r="B959" s="10" t="s">
        <v>36</v>
      </c>
      <c r="C959" s="9" t="s">
        <v>38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tr">
        <f t="shared" si="29"/>
        <v>Yes</v>
      </c>
      <c r="K959" t="s">
        <v>23</v>
      </c>
      <c r="L959" t="s">
        <v>32</v>
      </c>
      <c r="M959">
        <v>30</v>
      </c>
      <c r="N959" s="3" t="str">
        <f t="shared" si="28"/>
        <v>Adolescent</v>
      </c>
      <c r="O959" t="s">
        <v>18</v>
      </c>
    </row>
    <row r="960" spans="1:15" x14ac:dyDescent="0.3">
      <c r="A960">
        <v>21940</v>
      </c>
      <c r="B960" s="10" t="s">
        <v>36</v>
      </c>
      <c r="C960" s="1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tr">
        <f t="shared" si="29"/>
        <v>No</v>
      </c>
      <c r="K960" t="s">
        <v>16</v>
      </c>
      <c r="L960" t="s">
        <v>32</v>
      </c>
      <c r="M960">
        <v>47</v>
      </c>
      <c r="N960" s="3" t="str">
        <f t="shared" si="28"/>
        <v>Middle Age</v>
      </c>
      <c r="O960" t="s">
        <v>15</v>
      </c>
    </row>
    <row r="961" spans="1:15" x14ac:dyDescent="0.3">
      <c r="A961">
        <v>20196</v>
      </c>
      <c r="B961" s="10" t="s">
        <v>36</v>
      </c>
      <c r="C961" s="10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tr">
        <f t="shared" si="29"/>
        <v>Yes</v>
      </c>
      <c r="K961" t="s">
        <v>22</v>
      </c>
      <c r="L961" t="s">
        <v>32</v>
      </c>
      <c r="M961">
        <v>45</v>
      </c>
      <c r="N961" s="3" t="str">
        <f t="shared" si="28"/>
        <v>Middle Age</v>
      </c>
      <c r="O961" t="s">
        <v>15</v>
      </c>
    </row>
    <row r="962" spans="1:15" x14ac:dyDescent="0.3">
      <c r="A962">
        <v>23491</v>
      </c>
      <c r="B962" s="9" t="s">
        <v>37</v>
      </c>
      <c r="C962" s="10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tr">
        <f t="shared" si="29"/>
        <v>Yes</v>
      </c>
      <c r="K962" t="s">
        <v>26</v>
      </c>
      <c r="L962" t="s">
        <v>32</v>
      </c>
      <c r="M962">
        <v>45</v>
      </c>
      <c r="N962" s="3" t="str">
        <f t="shared" ref="N962:N1025" si="30">IF(M962&lt;31,"Adolescent",IF(AND(M962&gt;=31,M962&lt;55),"Middle Age",IF(M962&gt;=55,"Old","Invalid")))</f>
        <v>Middle Age</v>
      </c>
      <c r="O962" t="s">
        <v>18</v>
      </c>
    </row>
    <row r="963" spans="1:15" x14ac:dyDescent="0.3">
      <c r="A963">
        <v>16651</v>
      </c>
      <c r="B963" s="10" t="s">
        <v>36</v>
      </c>
      <c r="C963" s="9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tr">
        <f t="shared" ref="J963:J1026" si="31">IF(I963=0,"No",IF(I963&gt;0,"Yes","Unknown"))</f>
        <v>Yes</v>
      </c>
      <c r="K963" t="s">
        <v>23</v>
      </c>
      <c r="L963" t="s">
        <v>32</v>
      </c>
      <c r="M963">
        <v>62</v>
      </c>
      <c r="N963" s="3" t="str">
        <f t="shared" si="30"/>
        <v>Old</v>
      </c>
      <c r="O963" t="s">
        <v>18</v>
      </c>
    </row>
    <row r="964" spans="1:15" x14ac:dyDescent="0.3">
      <c r="A964">
        <v>16813</v>
      </c>
      <c r="B964" s="10" t="s">
        <v>36</v>
      </c>
      <c r="C964" s="10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tr">
        <f t="shared" si="31"/>
        <v>Yes</v>
      </c>
      <c r="K964" s="3" t="s">
        <v>46</v>
      </c>
      <c r="L964" t="s">
        <v>32</v>
      </c>
      <c r="M964">
        <v>55</v>
      </c>
      <c r="N964" s="3" t="str">
        <f t="shared" si="30"/>
        <v>Old</v>
      </c>
      <c r="O964" t="s">
        <v>18</v>
      </c>
    </row>
    <row r="965" spans="1:15" x14ac:dyDescent="0.3">
      <c r="A965">
        <v>16007</v>
      </c>
      <c r="B965" s="10" t="s">
        <v>36</v>
      </c>
      <c r="C965" s="9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tr">
        <f t="shared" si="31"/>
        <v>Yes</v>
      </c>
      <c r="K965" t="s">
        <v>26</v>
      </c>
      <c r="L965" t="s">
        <v>32</v>
      </c>
      <c r="M965">
        <v>66</v>
      </c>
      <c r="N965" s="3" t="str">
        <f t="shared" si="30"/>
        <v>Old</v>
      </c>
      <c r="O965" t="s">
        <v>15</v>
      </c>
    </row>
    <row r="966" spans="1:15" x14ac:dyDescent="0.3">
      <c r="A966">
        <v>27434</v>
      </c>
      <c r="B966" s="9" t="s">
        <v>37</v>
      </c>
      <c r="C966" s="10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tr">
        <f t="shared" si="31"/>
        <v>Yes</v>
      </c>
      <c r="K966" s="3" t="s">
        <v>46</v>
      </c>
      <c r="L966" t="s">
        <v>32</v>
      </c>
      <c r="M966">
        <v>56</v>
      </c>
      <c r="N966" s="3" t="str">
        <f t="shared" si="30"/>
        <v>Old</v>
      </c>
      <c r="O966" t="s">
        <v>18</v>
      </c>
    </row>
    <row r="967" spans="1:15" x14ac:dyDescent="0.3">
      <c r="A967">
        <v>27756</v>
      </c>
      <c r="B967" s="9" t="s">
        <v>37</v>
      </c>
      <c r="C967" s="9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tr">
        <f t="shared" si="31"/>
        <v>Yes</v>
      </c>
      <c r="K967" t="s">
        <v>16</v>
      </c>
      <c r="L967" t="s">
        <v>32</v>
      </c>
      <c r="M967">
        <v>40</v>
      </c>
      <c r="N967" s="3" t="str">
        <f t="shared" si="30"/>
        <v>Middle Age</v>
      </c>
      <c r="O967" t="s">
        <v>18</v>
      </c>
    </row>
    <row r="968" spans="1:15" x14ac:dyDescent="0.3">
      <c r="A968">
        <v>23818</v>
      </c>
      <c r="B968" s="10" t="s">
        <v>36</v>
      </c>
      <c r="C968" s="9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tr">
        <f t="shared" si="31"/>
        <v>No</v>
      </c>
      <c r="K968" t="s">
        <v>26</v>
      </c>
      <c r="L968" t="s">
        <v>32</v>
      </c>
      <c r="M968">
        <v>33</v>
      </c>
      <c r="N968" s="3" t="str">
        <f t="shared" si="30"/>
        <v>Middle Age</v>
      </c>
      <c r="O968" t="s">
        <v>15</v>
      </c>
    </row>
    <row r="969" spans="1:15" x14ac:dyDescent="0.3">
      <c r="A969">
        <v>19012</v>
      </c>
      <c r="B969" s="10" t="s">
        <v>36</v>
      </c>
      <c r="C969" s="10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tr">
        <f t="shared" si="31"/>
        <v>Yes</v>
      </c>
      <c r="K969" t="s">
        <v>26</v>
      </c>
      <c r="L969" t="s">
        <v>32</v>
      </c>
      <c r="M969">
        <v>56</v>
      </c>
      <c r="N969" s="3" t="str">
        <f t="shared" si="30"/>
        <v>Old</v>
      </c>
      <c r="O969" t="s">
        <v>18</v>
      </c>
    </row>
    <row r="970" spans="1:15" x14ac:dyDescent="0.3">
      <c r="A970">
        <v>18329</v>
      </c>
      <c r="B970" s="9" t="s">
        <v>37</v>
      </c>
      <c r="C970" s="1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tr">
        <f t="shared" si="31"/>
        <v>Yes</v>
      </c>
      <c r="K970" t="s">
        <v>23</v>
      </c>
      <c r="L970" t="s">
        <v>32</v>
      </c>
      <c r="M970">
        <v>27</v>
      </c>
      <c r="N970" s="3" t="str">
        <f t="shared" si="30"/>
        <v>Adolescent</v>
      </c>
      <c r="O970" t="s">
        <v>18</v>
      </c>
    </row>
    <row r="971" spans="1:15" x14ac:dyDescent="0.3">
      <c r="A971">
        <v>29037</v>
      </c>
      <c r="B971" s="10" t="s">
        <v>36</v>
      </c>
      <c r="C971" s="10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tr">
        <f t="shared" si="31"/>
        <v>No</v>
      </c>
      <c r="K971" t="s">
        <v>16</v>
      </c>
      <c r="L971" t="s">
        <v>32</v>
      </c>
      <c r="M971">
        <v>39</v>
      </c>
      <c r="N971" s="3" t="str">
        <f t="shared" si="30"/>
        <v>Middle Age</v>
      </c>
      <c r="O971" t="s">
        <v>18</v>
      </c>
    </row>
    <row r="972" spans="1:15" x14ac:dyDescent="0.3">
      <c r="A972">
        <v>26576</v>
      </c>
      <c r="B972" s="10" t="s">
        <v>36</v>
      </c>
      <c r="C972" s="9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tr">
        <f t="shared" si="31"/>
        <v>Yes</v>
      </c>
      <c r="K972" t="s">
        <v>23</v>
      </c>
      <c r="L972" t="s">
        <v>32</v>
      </c>
      <c r="M972">
        <v>31</v>
      </c>
      <c r="N972" s="3" t="str">
        <f t="shared" si="30"/>
        <v>Middle Age</v>
      </c>
      <c r="O972" t="s">
        <v>18</v>
      </c>
    </row>
    <row r="973" spans="1:15" x14ac:dyDescent="0.3">
      <c r="A973">
        <v>12192</v>
      </c>
      <c r="B973" s="9" t="s">
        <v>37</v>
      </c>
      <c r="C973" s="9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tr">
        <f t="shared" si="31"/>
        <v>Yes</v>
      </c>
      <c r="K973" t="s">
        <v>26</v>
      </c>
      <c r="L973" t="s">
        <v>32</v>
      </c>
      <c r="M973">
        <v>51</v>
      </c>
      <c r="N973" s="3" t="str">
        <f t="shared" si="30"/>
        <v>Middle Age</v>
      </c>
      <c r="O973" t="s">
        <v>18</v>
      </c>
    </row>
    <row r="974" spans="1:15" x14ac:dyDescent="0.3">
      <c r="A974">
        <v>14887</v>
      </c>
      <c r="B974" s="10" t="s">
        <v>36</v>
      </c>
      <c r="C974" s="9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tr">
        <f t="shared" si="31"/>
        <v>Yes</v>
      </c>
      <c r="K974" t="s">
        <v>23</v>
      </c>
      <c r="L974" t="s">
        <v>32</v>
      </c>
      <c r="M974">
        <v>52</v>
      </c>
      <c r="N974" s="3" t="str">
        <f t="shared" si="30"/>
        <v>Middle Age</v>
      </c>
      <c r="O974" t="s">
        <v>18</v>
      </c>
    </row>
    <row r="975" spans="1:15" x14ac:dyDescent="0.3">
      <c r="A975">
        <v>11734</v>
      </c>
      <c r="B975" s="10" t="s">
        <v>36</v>
      </c>
      <c r="C975" s="10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tr">
        <f t="shared" si="31"/>
        <v>Yes</v>
      </c>
      <c r="K975" t="s">
        <v>16</v>
      </c>
      <c r="L975" t="s">
        <v>32</v>
      </c>
      <c r="M975">
        <v>47</v>
      </c>
      <c r="N975" s="3" t="str">
        <f t="shared" si="30"/>
        <v>Middle Age</v>
      </c>
      <c r="O975" t="s">
        <v>18</v>
      </c>
    </row>
    <row r="976" spans="1:15" x14ac:dyDescent="0.3">
      <c r="A976">
        <v>17462</v>
      </c>
      <c r="B976" s="10" t="s">
        <v>36</v>
      </c>
      <c r="C976" s="10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tr">
        <f t="shared" si="31"/>
        <v>Yes</v>
      </c>
      <c r="K976" t="s">
        <v>23</v>
      </c>
      <c r="L976" t="s">
        <v>32</v>
      </c>
      <c r="M976">
        <v>53</v>
      </c>
      <c r="N976" s="3" t="str">
        <f t="shared" si="30"/>
        <v>Middle Age</v>
      </c>
      <c r="O976" t="s">
        <v>15</v>
      </c>
    </row>
    <row r="977" spans="1:15" x14ac:dyDescent="0.3">
      <c r="A977">
        <v>20659</v>
      </c>
      <c r="B977" s="10" t="s">
        <v>36</v>
      </c>
      <c r="C977" s="10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tr">
        <f t="shared" si="31"/>
        <v>No</v>
      </c>
      <c r="K977" t="s">
        <v>16</v>
      </c>
      <c r="L977" t="s">
        <v>32</v>
      </c>
      <c r="M977">
        <v>35</v>
      </c>
      <c r="N977" s="3" t="str">
        <f t="shared" si="30"/>
        <v>Middle Age</v>
      </c>
      <c r="O977" t="s">
        <v>15</v>
      </c>
    </row>
    <row r="978" spans="1:15" x14ac:dyDescent="0.3">
      <c r="A978">
        <v>28004</v>
      </c>
      <c r="B978" s="10" t="s">
        <v>36</v>
      </c>
      <c r="C978" s="9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tr">
        <f t="shared" si="31"/>
        <v>Yes</v>
      </c>
      <c r="K978" s="3" t="s">
        <v>46</v>
      </c>
      <c r="L978" t="s">
        <v>32</v>
      </c>
      <c r="M978">
        <v>66</v>
      </c>
      <c r="N978" s="3" t="str">
        <f t="shared" si="30"/>
        <v>Old</v>
      </c>
      <c r="O978" t="s">
        <v>18</v>
      </c>
    </row>
    <row r="979" spans="1:15" x14ac:dyDescent="0.3">
      <c r="A979">
        <v>19741</v>
      </c>
      <c r="B979" s="9" t="s">
        <v>37</v>
      </c>
      <c r="C979" s="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tr">
        <f t="shared" si="31"/>
        <v>Yes</v>
      </c>
      <c r="K979" t="s">
        <v>23</v>
      </c>
      <c r="L979" t="s">
        <v>32</v>
      </c>
      <c r="M979">
        <v>65</v>
      </c>
      <c r="N979" s="3" t="str">
        <f t="shared" si="30"/>
        <v>Old</v>
      </c>
      <c r="O979" t="s">
        <v>18</v>
      </c>
    </row>
    <row r="980" spans="1:15" x14ac:dyDescent="0.3">
      <c r="A980">
        <v>17450</v>
      </c>
      <c r="B980" s="10" t="s">
        <v>36</v>
      </c>
      <c r="C980" s="1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tr">
        <f t="shared" si="31"/>
        <v>Yes</v>
      </c>
      <c r="K980" t="s">
        <v>23</v>
      </c>
      <c r="L980" t="s">
        <v>32</v>
      </c>
      <c r="M980">
        <v>45</v>
      </c>
      <c r="N980" s="3" t="str">
        <f t="shared" si="30"/>
        <v>Middle Age</v>
      </c>
      <c r="O980" t="s">
        <v>18</v>
      </c>
    </row>
    <row r="981" spans="1:15" x14ac:dyDescent="0.3">
      <c r="A981">
        <v>17337</v>
      </c>
      <c r="B981" s="9" t="s">
        <v>37</v>
      </c>
      <c r="C981" s="10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tr">
        <f t="shared" si="31"/>
        <v>Yes</v>
      </c>
      <c r="K981" t="s">
        <v>23</v>
      </c>
      <c r="L981" t="s">
        <v>32</v>
      </c>
      <c r="M981">
        <v>31</v>
      </c>
      <c r="N981" s="3" t="str">
        <f t="shared" si="30"/>
        <v>Middle Age</v>
      </c>
      <c r="O981" t="s">
        <v>18</v>
      </c>
    </row>
    <row r="982" spans="1:15" x14ac:dyDescent="0.3">
      <c r="A982">
        <v>18594</v>
      </c>
      <c r="B982" s="9" t="s">
        <v>37</v>
      </c>
      <c r="C982" s="9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tr">
        <f t="shared" si="31"/>
        <v>Yes</v>
      </c>
      <c r="K982" s="3" t="s">
        <v>46</v>
      </c>
      <c r="L982" t="s">
        <v>32</v>
      </c>
      <c r="M982">
        <v>40</v>
      </c>
      <c r="N982" s="3" t="str">
        <f t="shared" si="30"/>
        <v>Middle Age</v>
      </c>
      <c r="O982" t="s">
        <v>15</v>
      </c>
    </row>
    <row r="983" spans="1:15" x14ac:dyDescent="0.3">
      <c r="A983">
        <v>15982</v>
      </c>
      <c r="B983" s="10" t="s">
        <v>36</v>
      </c>
      <c r="C983" s="10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tr">
        <f t="shared" si="31"/>
        <v>Yes</v>
      </c>
      <c r="K983" t="s">
        <v>22</v>
      </c>
      <c r="L983" t="s">
        <v>32</v>
      </c>
      <c r="M983">
        <v>46</v>
      </c>
      <c r="N983" s="3" t="str">
        <f t="shared" si="30"/>
        <v>Middle Age</v>
      </c>
      <c r="O983" t="s">
        <v>18</v>
      </c>
    </row>
    <row r="984" spans="1:15" x14ac:dyDescent="0.3">
      <c r="A984">
        <v>28625</v>
      </c>
      <c r="B984" s="9" t="s">
        <v>37</v>
      </c>
      <c r="C984" s="10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tr">
        <f t="shared" si="31"/>
        <v>Yes</v>
      </c>
      <c r="K984" t="s">
        <v>26</v>
      </c>
      <c r="L984" t="s">
        <v>32</v>
      </c>
      <c r="M984">
        <v>47</v>
      </c>
      <c r="N984" s="3" t="str">
        <f t="shared" si="30"/>
        <v>Middle Age</v>
      </c>
      <c r="O984" t="s">
        <v>15</v>
      </c>
    </row>
    <row r="985" spans="1:15" x14ac:dyDescent="0.3">
      <c r="A985">
        <v>11269</v>
      </c>
      <c r="B985" s="10" t="s">
        <v>36</v>
      </c>
      <c r="C985" s="10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tr">
        <f t="shared" si="31"/>
        <v>Yes</v>
      </c>
      <c r="K985" t="s">
        <v>16</v>
      </c>
      <c r="L985" t="s">
        <v>32</v>
      </c>
      <c r="M985">
        <v>41</v>
      </c>
      <c r="N985" s="3" t="str">
        <f t="shared" si="30"/>
        <v>Middle Age</v>
      </c>
      <c r="O985" t="s">
        <v>18</v>
      </c>
    </row>
    <row r="986" spans="1:15" x14ac:dyDescent="0.3">
      <c r="A986">
        <v>25148</v>
      </c>
      <c r="B986" s="10" t="s">
        <v>36</v>
      </c>
      <c r="C986" s="10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tr">
        <f t="shared" si="31"/>
        <v>Yes</v>
      </c>
      <c r="K986" t="s">
        <v>26</v>
      </c>
      <c r="L986" t="s">
        <v>32</v>
      </c>
      <c r="M986">
        <v>48</v>
      </c>
      <c r="N986" s="3" t="str">
        <f t="shared" si="30"/>
        <v>Middle Age</v>
      </c>
      <c r="O986" t="s">
        <v>15</v>
      </c>
    </row>
    <row r="987" spans="1:15" x14ac:dyDescent="0.3">
      <c r="A987">
        <v>13920</v>
      </c>
      <c r="B987" s="9" t="s">
        <v>37</v>
      </c>
      <c r="C987" s="9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tr">
        <f t="shared" si="31"/>
        <v>Yes</v>
      </c>
      <c r="K987" t="s">
        <v>16</v>
      </c>
      <c r="L987" t="s">
        <v>32</v>
      </c>
      <c r="M987">
        <v>42</v>
      </c>
      <c r="N987" s="3" t="str">
        <f t="shared" si="30"/>
        <v>Middle Age</v>
      </c>
      <c r="O987" t="s">
        <v>18</v>
      </c>
    </row>
    <row r="988" spans="1:15" x14ac:dyDescent="0.3">
      <c r="A988">
        <v>23704</v>
      </c>
      <c r="B988" s="9" t="s">
        <v>37</v>
      </c>
      <c r="C988" s="10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tr">
        <f t="shared" si="31"/>
        <v>Yes</v>
      </c>
      <c r="K988" s="3" t="s">
        <v>46</v>
      </c>
      <c r="L988" t="s">
        <v>32</v>
      </c>
      <c r="M988">
        <v>60</v>
      </c>
      <c r="N988" s="3" t="str">
        <f t="shared" si="30"/>
        <v>Old</v>
      </c>
      <c r="O988" t="s">
        <v>15</v>
      </c>
    </row>
    <row r="989" spans="1:15" x14ac:dyDescent="0.3">
      <c r="A989">
        <v>28972</v>
      </c>
      <c r="B989" s="9" t="s">
        <v>37</v>
      </c>
      <c r="C989" s="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tr">
        <f t="shared" si="31"/>
        <v>Yes</v>
      </c>
      <c r="K989" s="3" t="s">
        <v>46</v>
      </c>
      <c r="L989" t="s">
        <v>32</v>
      </c>
      <c r="M989">
        <v>66</v>
      </c>
      <c r="N989" s="3" t="str">
        <f t="shared" si="30"/>
        <v>Old</v>
      </c>
      <c r="O989" t="s">
        <v>18</v>
      </c>
    </row>
    <row r="990" spans="1:15" x14ac:dyDescent="0.3">
      <c r="A990">
        <v>22730</v>
      </c>
      <c r="B990" s="10" t="s">
        <v>36</v>
      </c>
      <c r="C990" s="1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tr">
        <f t="shared" si="31"/>
        <v>Yes</v>
      </c>
      <c r="K990" s="3" t="s">
        <v>46</v>
      </c>
      <c r="L990" t="s">
        <v>32</v>
      </c>
      <c r="M990">
        <v>63</v>
      </c>
      <c r="N990" s="3" t="str">
        <f t="shared" si="30"/>
        <v>Old</v>
      </c>
      <c r="O990" t="s">
        <v>18</v>
      </c>
    </row>
    <row r="991" spans="1:15" x14ac:dyDescent="0.3">
      <c r="A991">
        <v>29134</v>
      </c>
      <c r="B991" s="10" t="s">
        <v>36</v>
      </c>
      <c r="C991" s="10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tr">
        <f t="shared" si="31"/>
        <v>Yes</v>
      </c>
      <c r="K991" s="3" t="s">
        <v>46</v>
      </c>
      <c r="L991" t="s">
        <v>32</v>
      </c>
      <c r="M991">
        <v>42</v>
      </c>
      <c r="N991" s="3" t="str">
        <f t="shared" si="30"/>
        <v>Middle Age</v>
      </c>
      <c r="O991" t="s">
        <v>18</v>
      </c>
    </row>
    <row r="992" spans="1:15" x14ac:dyDescent="0.3">
      <c r="A992">
        <v>14332</v>
      </c>
      <c r="B992" s="9" t="s">
        <v>37</v>
      </c>
      <c r="C992" s="9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tr">
        <f t="shared" si="31"/>
        <v>Yes</v>
      </c>
      <c r="K992" t="s">
        <v>23</v>
      </c>
      <c r="L992" t="s">
        <v>32</v>
      </c>
      <c r="M992">
        <v>26</v>
      </c>
      <c r="N992" s="3" t="str">
        <f t="shared" si="30"/>
        <v>Adolescent</v>
      </c>
      <c r="O992" t="s">
        <v>18</v>
      </c>
    </row>
    <row r="993" spans="1:15" x14ac:dyDescent="0.3">
      <c r="A993">
        <v>19117</v>
      </c>
      <c r="B993" s="9" t="s">
        <v>37</v>
      </c>
      <c r="C993" s="9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tr">
        <f t="shared" si="31"/>
        <v>No</v>
      </c>
      <c r="K993" t="s">
        <v>22</v>
      </c>
      <c r="L993" t="s">
        <v>32</v>
      </c>
      <c r="M993">
        <v>36</v>
      </c>
      <c r="N993" s="3" t="str">
        <f t="shared" si="30"/>
        <v>Middle Age</v>
      </c>
      <c r="O993" t="s">
        <v>15</v>
      </c>
    </row>
    <row r="994" spans="1:15" x14ac:dyDescent="0.3">
      <c r="A994">
        <v>22864</v>
      </c>
      <c r="B994" s="10" t="s">
        <v>36</v>
      </c>
      <c r="C994" s="10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tr">
        <f t="shared" si="31"/>
        <v>No</v>
      </c>
      <c r="K994" t="s">
        <v>23</v>
      </c>
      <c r="L994" t="s">
        <v>32</v>
      </c>
      <c r="M994">
        <v>49</v>
      </c>
      <c r="N994" s="3" t="str">
        <f t="shared" si="30"/>
        <v>Middle Age</v>
      </c>
      <c r="O994" t="s">
        <v>15</v>
      </c>
    </row>
    <row r="995" spans="1:15" x14ac:dyDescent="0.3">
      <c r="A995">
        <v>11292</v>
      </c>
      <c r="B995" s="9" t="s">
        <v>37</v>
      </c>
      <c r="C995" s="10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tr">
        <f t="shared" si="31"/>
        <v>Yes</v>
      </c>
      <c r="K995" t="s">
        <v>16</v>
      </c>
      <c r="L995" t="s">
        <v>32</v>
      </c>
      <c r="M995">
        <v>44</v>
      </c>
      <c r="N995" s="3" t="str">
        <f t="shared" si="30"/>
        <v>Middle Age</v>
      </c>
      <c r="O995" t="s">
        <v>15</v>
      </c>
    </row>
    <row r="996" spans="1:15" x14ac:dyDescent="0.3">
      <c r="A996">
        <v>13466</v>
      </c>
      <c r="B996" s="10" t="s">
        <v>36</v>
      </c>
      <c r="C996" s="10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tr">
        <f t="shared" si="31"/>
        <v>Yes</v>
      </c>
      <c r="K996" t="s">
        <v>26</v>
      </c>
      <c r="L996" t="s">
        <v>32</v>
      </c>
      <c r="M996">
        <v>46</v>
      </c>
      <c r="N996" s="3" t="str">
        <f t="shared" si="30"/>
        <v>Middle Age</v>
      </c>
      <c r="O996" t="s">
        <v>18</v>
      </c>
    </row>
    <row r="997" spans="1:15" x14ac:dyDescent="0.3">
      <c r="A997">
        <v>23731</v>
      </c>
      <c r="B997" s="10" t="s">
        <v>36</v>
      </c>
      <c r="C997" s="10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tr">
        <f t="shared" si="31"/>
        <v>Yes</v>
      </c>
      <c r="K997" t="s">
        <v>22</v>
      </c>
      <c r="L997" t="s">
        <v>32</v>
      </c>
      <c r="M997">
        <v>54</v>
      </c>
      <c r="N997" s="3" t="str">
        <f t="shared" si="30"/>
        <v>Middle Age</v>
      </c>
      <c r="O997" t="s">
        <v>15</v>
      </c>
    </row>
    <row r="998" spans="1:15" x14ac:dyDescent="0.3">
      <c r="A998">
        <v>28672</v>
      </c>
      <c r="B998" s="9" t="s">
        <v>37</v>
      </c>
      <c r="C998" s="10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tr">
        <f t="shared" si="31"/>
        <v>No</v>
      </c>
      <c r="K998" t="s">
        <v>22</v>
      </c>
      <c r="L998" t="s">
        <v>32</v>
      </c>
      <c r="M998">
        <v>35</v>
      </c>
      <c r="N998" s="3" t="str">
        <f t="shared" si="30"/>
        <v>Middle Age</v>
      </c>
      <c r="O998" t="s">
        <v>15</v>
      </c>
    </row>
    <row r="999" spans="1:15" x14ac:dyDescent="0.3">
      <c r="A999">
        <v>11809</v>
      </c>
      <c r="B999" s="10" t="s">
        <v>36</v>
      </c>
      <c r="C999" s="10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tr">
        <f t="shared" si="31"/>
        <v>No</v>
      </c>
      <c r="K999" t="s">
        <v>16</v>
      </c>
      <c r="L999" t="s">
        <v>32</v>
      </c>
      <c r="M999">
        <v>38</v>
      </c>
      <c r="N999" s="3" t="str">
        <f t="shared" si="30"/>
        <v>Middle Age</v>
      </c>
      <c r="O999" t="s">
        <v>15</v>
      </c>
    </row>
    <row r="1000" spans="1:15" x14ac:dyDescent="0.3">
      <c r="A1000">
        <v>19664</v>
      </c>
      <c r="B1000" s="9" t="s">
        <v>37</v>
      </c>
      <c r="C1000" s="1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tr">
        <f t="shared" si="31"/>
        <v>Yes</v>
      </c>
      <c r="K1000" t="s">
        <v>26</v>
      </c>
      <c r="L1000" t="s">
        <v>32</v>
      </c>
      <c r="M1000">
        <v>38</v>
      </c>
      <c r="N1000" s="3" t="str">
        <f t="shared" si="30"/>
        <v>Middle Age</v>
      </c>
      <c r="O1000" t="s">
        <v>18</v>
      </c>
    </row>
    <row r="1001" spans="1:15" x14ac:dyDescent="0.3">
      <c r="A1001">
        <v>12121</v>
      </c>
      <c r="B1001" s="9" t="s">
        <v>37</v>
      </c>
      <c r="C1001" s="10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tr">
        <f t="shared" si="31"/>
        <v>Yes</v>
      </c>
      <c r="K1001" s="3" t="s">
        <v>46</v>
      </c>
      <c r="L1001" t="s">
        <v>32</v>
      </c>
      <c r="M1001">
        <v>53</v>
      </c>
      <c r="N1001" s="3" t="str">
        <f t="shared" si="30"/>
        <v>Middle Age</v>
      </c>
      <c r="O1001" t="s">
        <v>15</v>
      </c>
    </row>
    <row r="1002" spans="1:15" x14ac:dyDescent="0.3">
      <c r="A1002">
        <v>13507</v>
      </c>
      <c r="B1002" s="10" t="s">
        <v>36</v>
      </c>
      <c r="C1002" s="9" t="s">
        <v>38</v>
      </c>
      <c r="D1002" s="4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tr">
        <f t="shared" si="31"/>
        <v>No</v>
      </c>
      <c r="K1002" t="s">
        <v>26</v>
      </c>
      <c r="L1002" t="s">
        <v>17</v>
      </c>
      <c r="M1002">
        <v>50</v>
      </c>
      <c r="N1002" s="3" t="str">
        <f t="shared" si="30"/>
        <v>Middle Age</v>
      </c>
      <c r="O1002" t="s">
        <v>18</v>
      </c>
    </row>
    <row r="1003" spans="1:15" x14ac:dyDescent="0.3">
      <c r="A1003">
        <v>19280</v>
      </c>
      <c r="B1003" s="10" t="s">
        <v>36</v>
      </c>
      <c r="C1003" s="10" t="s">
        <v>39</v>
      </c>
      <c r="D1003" s="4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tr">
        <f t="shared" si="31"/>
        <v>Yes</v>
      </c>
      <c r="K1003" t="s">
        <v>16</v>
      </c>
      <c r="L1003" t="s">
        <v>17</v>
      </c>
      <c r="M1003">
        <v>40</v>
      </c>
      <c r="N1003" s="3" t="str">
        <f t="shared" si="30"/>
        <v>Middle Age</v>
      </c>
      <c r="O1003" t="s">
        <v>15</v>
      </c>
    </row>
    <row r="1004" spans="1:15" x14ac:dyDescent="0.3">
      <c r="A1004">
        <v>22173</v>
      </c>
      <c r="B1004" s="10" t="s">
        <v>36</v>
      </c>
      <c r="C1004" s="9" t="s">
        <v>38</v>
      </c>
      <c r="D1004" s="4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tr">
        <f t="shared" si="31"/>
        <v>Yes</v>
      </c>
      <c r="K1004" t="s">
        <v>26</v>
      </c>
      <c r="L1004" t="s">
        <v>24</v>
      </c>
      <c r="M1004">
        <v>54</v>
      </c>
      <c r="N1004" s="3" t="str">
        <f t="shared" si="30"/>
        <v>Middle Age</v>
      </c>
      <c r="O1004" t="s">
        <v>15</v>
      </c>
    </row>
    <row r="1005" spans="1:15" x14ac:dyDescent="0.3">
      <c r="A1005">
        <v>12697</v>
      </c>
      <c r="B1005" s="9" t="s">
        <v>37</v>
      </c>
      <c r="C1005" s="9" t="s">
        <v>38</v>
      </c>
      <c r="D1005" s="4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tr">
        <f t="shared" si="31"/>
        <v>Yes</v>
      </c>
      <c r="K1005" s="3" t="s">
        <v>46</v>
      </c>
      <c r="L1005" t="s">
        <v>24</v>
      </c>
      <c r="M1005">
        <v>36</v>
      </c>
      <c r="N1005" s="3" t="str">
        <f t="shared" si="30"/>
        <v>Middle Age</v>
      </c>
      <c r="O1005" t="s">
        <v>18</v>
      </c>
    </row>
    <row r="1006" spans="1:15" x14ac:dyDescent="0.3">
      <c r="A1006">
        <v>11434</v>
      </c>
      <c r="B1006" s="10" t="s">
        <v>36</v>
      </c>
      <c r="C1006" s="10" t="s">
        <v>39</v>
      </c>
      <c r="D1006" s="4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tr">
        <f t="shared" si="31"/>
        <v>No</v>
      </c>
      <c r="K1006" t="s">
        <v>16</v>
      </c>
      <c r="L1006" t="s">
        <v>17</v>
      </c>
      <c r="M1006">
        <v>55</v>
      </c>
      <c r="N1006" s="3" t="str">
        <f t="shared" si="30"/>
        <v>Old</v>
      </c>
      <c r="O1006" t="s">
        <v>18</v>
      </c>
    </row>
    <row r="1007" spans="1:15" x14ac:dyDescent="0.3">
      <c r="A1007">
        <v>25323</v>
      </c>
      <c r="B1007" s="10" t="s">
        <v>36</v>
      </c>
      <c r="C1007" s="10" t="s">
        <v>39</v>
      </c>
      <c r="D1007" s="4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tr">
        <f t="shared" si="31"/>
        <v>Yes</v>
      </c>
      <c r="K1007" t="s">
        <v>26</v>
      </c>
      <c r="L1007" t="s">
        <v>17</v>
      </c>
      <c r="M1007">
        <v>35</v>
      </c>
      <c r="N1007" s="3" t="str">
        <f t="shared" si="30"/>
        <v>Middle Age</v>
      </c>
      <c r="O1007" t="s">
        <v>15</v>
      </c>
    </row>
    <row r="1008" spans="1:15" x14ac:dyDescent="0.3">
      <c r="A1008">
        <v>23542</v>
      </c>
      <c r="B1008" s="9" t="s">
        <v>37</v>
      </c>
      <c r="C1008" s="10" t="s">
        <v>39</v>
      </c>
      <c r="D1008" s="4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tr">
        <f t="shared" si="31"/>
        <v>Yes</v>
      </c>
      <c r="K1008" t="s">
        <v>16</v>
      </c>
      <c r="L1008" t="s">
        <v>24</v>
      </c>
      <c r="M1008">
        <v>45</v>
      </c>
      <c r="N1008" s="3" t="str">
        <f t="shared" si="30"/>
        <v>Middle Age</v>
      </c>
      <c r="O1008" t="s">
        <v>15</v>
      </c>
    </row>
    <row r="1009" spans="1:15" x14ac:dyDescent="0.3">
      <c r="A1009">
        <v>20870</v>
      </c>
      <c r="B1009" s="9" t="s">
        <v>37</v>
      </c>
      <c r="C1009" s="9" t="s">
        <v>38</v>
      </c>
      <c r="D1009" s="4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tr">
        <f t="shared" si="31"/>
        <v>Yes</v>
      </c>
      <c r="K1009" t="s">
        <v>16</v>
      </c>
      <c r="L1009" t="s">
        <v>17</v>
      </c>
      <c r="M1009">
        <v>38</v>
      </c>
      <c r="N1009" s="3" t="str">
        <f t="shared" si="30"/>
        <v>Middle Age</v>
      </c>
      <c r="O1009" t="s">
        <v>15</v>
      </c>
    </row>
    <row r="1010" spans="1:15" x14ac:dyDescent="0.3">
      <c r="A1010">
        <v>23316</v>
      </c>
      <c r="B1010" s="9" t="s">
        <v>37</v>
      </c>
      <c r="C1010" s="10" t="s">
        <v>39</v>
      </c>
      <c r="D1010" s="4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tr">
        <f t="shared" si="31"/>
        <v>Yes</v>
      </c>
      <c r="K1010" t="s">
        <v>26</v>
      </c>
      <c r="L1010" t="s">
        <v>24</v>
      </c>
      <c r="M1010">
        <v>59</v>
      </c>
      <c r="N1010" s="3" t="str">
        <f t="shared" si="30"/>
        <v>Old</v>
      </c>
      <c r="O1010" t="s">
        <v>15</v>
      </c>
    </row>
    <row r="1011" spans="1:15" x14ac:dyDescent="0.3">
      <c r="A1011">
        <v>12610</v>
      </c>
      <c r="B1011" s="10" t="s">
        <v>36</v>
      </c>
      <c r="C1011" s="9" t="s">
        <v>38</v>
      </c>
      <c r="D1011" s="4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tr">
        <f t="shared" si="31"/>
        <v>No</v>
      </c>
      <c r="K1011" t="s">
        <v>16</v>
      </c>
      <c r="L1011" t="s">
        <v>17</v>
      </c>
      <c r="M1011">
        <v>47</v>
      </c>
      <c r="N1011" s="3" t="str">
        <f t="shared" si="30"/>
        <v>Middle Age</v>
      </c>
      <c r="O1011" t="s">
        <v>18</v>
      </c>
    </row>
    <row r="1012" spans="1:15" x14ac:dyDescent="0.3">
      <c r="A1012">
        <v>27183</v>
      </c>
      <c r="B1012" s="9" t="s">
        <v>37</v>
      </c>
      <c r="C1012" s="10" t="s">
        <v>39</v>
      </c>
      <c r="D1012" s="4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tr">
        <f t="shared" si="31"/>
        <v>Yes</v>
      </c>
      <c r="K1012" t="s">
        <v>26</v>
      </c>
      <c r="L1012" t="s">
        <v>17</v>
      </c>
      <c r="M1012">
        <v>35</v>
      </c>
      <c r="N1012" s="3" t="str">
        <f t="shared" si="30"/>
        <v>Middle Age</v>
      </c>
      <c r="O1012" t="s">
        <v>15</v>
      </c>
    </row>
    <row r="1013" spans="1:15" x14ac:dyDescent="0.3">
      <c r="A1013">
        <v>25940</v>
      </c>
      <c r="B1013" s="9" t="s">
        <v>37</v>
      </c>
      <c r="C1013" s="10" t="s">
        <v>39</v>
      </c>
      <c r="D1013" s="4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tr">
        <f t="shared" si="31"/>
        <v>Yes</v>
      </c>
      <c r="K1013" t="s">
        <v>23</v>
      </c>
      <c r="L1013" t="s">
        <v>24</v>
      </c>
      <c r="M1013">
        <v>55</v>
      </c>
      <c r="N1013" s="3" t="str">
        <f t="shared" si="30"/>
        <v>Old</v>
      </c>
      <c r="O1013" t="s">
        <v>15</v>
      </c>
    </row>
    <row r="1014" spans="1:15" x14ac:dyDescent="0.3">
      <c r="A1014">
        <v>25598</v>
      </c>
      <c r="B1014" s="10" t="s">
        <v>36</v>
      </c>
      <c r="C1014" s="9" t="s">
        <v>38</v>
      </c>
      <c r="D1014" s="4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tr">
        <f t="shared" si="31"/>
        <v>No</v>
      </c>
      <c r="K1014" t="s">
        <v>16</v>
      </c>
      <c r="L1014" t="s">
        <v>17</v>
      </c>
      <c r="M1014">
        <v>36</v>
      </c>
      <c r="N1014" s="3" t="str">
        <f t="shared" si="30"/>
        <v>Middle Age</v>
      </c>
      <c r="O1014" t="s">
        <v>15</v>
      </c>
    </row>
    <row r="1015" spans="1:15" x14ac:dyDescent="0.3">
      <c r="A1015">
        <v>21564</v>
      </c>
      <c r="B1015" s="9" t="s">
        <v>37</v>
      </c>
      <c r="C1015" s="9" t="s">
        <v>38</v>
      </c>
      <c r="D1015" s="4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tr">
        <f t="shared" si="31"/>
        <v>Yes</v>
      </c>
      <c r="K1015" s="3" t="s">
        <v>46</v>
      </c>
      <c r="L1015" t="s">
        <v>24</v>
      </c>
      <c r="M1015">
        <v>35</v>
      </c>
      <c r="N1015" s="3" t="str">
        <f t="shared" si="30"/>
        <v>Middle Age</v>
      </c>
      <c r="O1015" t="s">
        <v>18</v>
      </c>
    </row>
    <row r="1016" spans="1:15" x14ac:dyDescent="0.3">
      <c r="A1016">
        <v>19193</v>
      </c>
      <c r="B1016" s="9" t="s">
        <v>37</v>
      </c>
      <c r="C1016" s="10" t="s">
        <v>39</v>
      </c>
      <c r="D1016" s="4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tr">
        <f t="shared" si="31"/>
        <v>No</v>
      </c>
      <c r="K1016" t="s">
        <v>26</v>
      </c>
      <c r="L1016" t="s">
        <v>17</v>
      </c>
      <c r="M1016">
        <v>35</v>
      </c>
      <c r="N1016" s="3" t="str">
        <f t="shared" si="30"/>
        <v>Middle Age</v>
      </c>
      <c r="O1016" t="s">
        <v>15</v>
      </c>
    </row>
    <row r="1017" spans="1:15" x14ac:dyDescent="0.3">
      <c r="A1017">
        <v>26412</v>
      </c>
      <c r="B1017" s="10" t="s">
        <v>36</v>
      </c>
      <c r="C1017" s="9" t="s">
        <v>38</v>
      </c>
      <c r="D1017" s="4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tr">
        <f t="shared" si="31"/>
        <v>Yes</v>
      </c>
      <c r="K1017" t="s">
        <v>23</v>
      </c>
      <c r="L1017" t="s">
        <v>17</v>
      </c>
      <c r="M1017">
        <v>56</v>
      </c>
      <c r="N1017" s="3" t="str">
        <f t="shared" si="30"/>
        <v>Old</v>
      </c>
      <c r="O1017" t="s">
        <v>18</v>
      </c>
    </row>
    <row r="1018" spans="1:15" x14ac:dyDescent="0.3">
      <c r="A1018">
        <v>27184</v>
      </c>
      <c r="B1018" s="9" t="s">
        <v>37</v>
      </c>
      <c r="C1018" s="10" t="s">
        <v>39</v>
      </c>
      <c r="D1018" s="4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tr">
        <f t="shared" si="31"/>
        <v>Yes</v>
      </c>
      <c r="K1018" t="s">
        <v>16</v>
      </c>
      <c r="L1018" t="s">
        <v>17</v>
      </c>
      <c r="M1018">
        <v>34</v>
      </c>
      <c r="N1018" s="3" t="str">
        <f t="shared" si="30"/>
        <v>Middle Age</v>
      </c>
      <c r="O1018" t="s">
        <v>18</v>
      </c>
    </row>
    <row r="1019" spans="1:15" x14ac:dyDescent="0.3">
      <c r="A1019">
        <v>12590</v>
      </c>
      <c r="B1019" s="9" t="s">
        <v>37</v>
      </c>
      <c r="C1019" s="10" t="s">
        <v>39</v>
      </c>
      <c r="D1019" s="4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tr">
        <f t="shared" si="31"/>
        <v>No</v>
      </c>
      <c r="K1019" t="s">
        <v>16</v>
      </c>
      <c r="L1019" t="s">
        <v>17</v>
      </c>
      <c r="M1019">
        <v>63</v>
      </c>
      <c r="N1019" s="3" t="str">
        <f t="shared" si="30"/>
        <v>Old</v>
      </c>
      <c r="O1019" t="s">
        <v>18</v>
      </c>
    </row>
    <row r="1020" spans="1:15" x14ac:dyDescent="0.3">
      <c r="A1020">
        <v>17841</v>
      </c>
      <c r="B1020" s="9" t="s">
        <v>37</v>
      </c>
      <c r="C1020" s="10" t="s">
        <v>39</v>
      </c>
      <c r="D1020" s="4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tr">
        <f t="shared" si="31"/>
        <v>Yes</v>
      </c>
      <c r="K1020" t="s">
        <v>16</v>
      </c>
      <c r="L1020" t="s">
        <v>17</v>
      </c>
      <c r="M1020">
        <v>29</v>
      </c>
      <c r="N1020" s="3" t="str">
        <f t="shared" si="30"/>
        <v>Adolescent</v>
      </c>
      <c r="O1020" t="s">
        <v>15</v>
      </c>
    </row>
    <row r="1021" spans="1:15" x14ac:dyDescent="0.3">
      <c r="A1021">
        <v>18283</v>
      </c>
      <c r="B1021" s="9" t="s">
        <v>37</v>
      </c>
      <c r="C1021" s="9" t="s">
        <v>38</v>
      </c>
      <c r="D1021" s="4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tr">
        <f t="shared" si="31"/>
        <v>Yes</v>
      </c>
      <c r="K1021" t="s">
        <v>23</v>
      </c>
      <c r="L1021" t="s">
        <v>24</v>
      </c>
      <c r="M1021">
        <v>40</v>
      </c>
      <c r="N1021" s="3" t="str">
        <f t="shared" si="30"/>
        <v>Middle Age</v>
      </c>
      <c r="O1021" t="s">
        <v>18</v>
      </c>
    </row>
    <row r="1022" spans="1:15" x14ac:dyDescent="0.3">
      <c r="A1022">
        <v>18299</v>
      </c>
      <c r="B1022" s="10" t="s">
        <v>36</v>
      </c>
      <c r="C1022" s="10" t="s">
        <v>39</v>
      </c>
      <c r="D1022" s="4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tr">
        <f t="shared" si="31"/>
        <v>Yes</v>
      </c>
      <c r="K1022" t="s">
        <v>23</v>
      </c>
      <c r="L1022" t="s">
        <v>24</v>
      </c>
      <c r="M1022">
        <v>44</v>
      </c>
      <c r="N1022" s="3" t="str">
        <f t="shared" si="30"/>
        <v>Middle Age</v>
      </c>
      <c r="O1022" t="s">
        <v>18</v>
      </c>
    </row>
    <row r="1023" spans="1:15" x14ac:dyDescent="0.3">
      <c r="A1023">
        <v>16466</v>
      </c>
      <c r="B1023" s="9" t="s">
        <v>37</v>
      </c>
      <c r="C1023" s="9" t="s">
        <v>38</v>
      </c>
      <c r="D1023" s="4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tr">
        <f t="shared" si="31"/>
        <v>Yes</v>
      </c>
      <c r="K1023" t="s">
        <v>16</v>
      </c>
      <c r="L1023" t="s">
        <v>17</v>
      </c>
      <c r="M1023">
        <v>32</v>
      </c>
      <c r="N1023" s="3" t="str">
        <f t="shared" si="30"/>
        <v>Middle Age</v>
      </c>
      <c r="O1023" t="s">
        <v>15</v>
      </c>
    </row>
    <row r="1024" spans="1:15" x14ac:dyDescent="0.3">
      <c r="A1024">
        <v>19273</v>
      </c>
      <c r="B1024" s="10" t="s">
        <v>36</v>
      </c>
      <c r="C1024" s="9" t="s">
        <v>38</v>
      </c>
      <c r="D1024" s="4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tr">
        <f t="shared" si="31"/>
        <v>No</v>
      </c>
      <c r="K1024" t="s">
        <v>16</v>
      </c>
      <c r="L1024" t="s">
        <v>17</v>
      </c>
      <c r="M1024">
        <v>63</v>
      </c>
      <c r="N1024" s="3" t="str">
        <f t="shared" si="30"/>
        <v>Old</v>
      </c>
      <c r="O1024" t="s">
        <v>18</v>
      </c>
    </row>
    <row r="1025" spans="1:15" x14ac:dyDescent="0.3">
      <c r="A1025">
        <v>22400</v>
      </c>
      <c r="B1025" s="10" t="s">
        <v>36</v>
      </c>
      <c r="C1025" s="10" t="s">
        <v>39</v>
      </c>
      <c r="D1025" s="4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tr">
        <f t="shared" si="31"/>
        <v>Yes</v>
      </c>
      <c r="K1025" t="s">
        <v>16</v>
      </c>
      <c r="L1025" t="s">
        <v>24</v>
      </c>
      <c r="M1025">
        <v>26</v>
      </c>
      <c r="N1025" s="3" t="str">
        <f t="shared" si="30"/>
        <v>Adolescent</v>
      </c>
      <c r="O1025" t="s">
        <v>15</v>
      </c>
    </row>
    <row r="1026" spans="1:15" x14ac:dyDescent="0.3">
      <c r="A1026">
        <v>20942</v>
      </c>
      <c r="B1026" s="9" t="s">
        <v>37</v>
      </c>
      <c r="C1026" s="9" t="s">
        <v>38</v>
      </c>
      <c r="D1026" s="4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tr">
        <f t="shared" si="31"/>
        <v>Yes</v>
      </c>
      <c r="K1026" t="s">
        <v>23</v>
      </c>
      <c r="L1026" t="s">
        <v>17</v>
      </c>
      <c r="M1026">
        <v>31</v>
      </c>
      <c r="N1026" s="3" t="str">
        <f t="shared" ref="N1026:N1027" si="32">IF(M1026&lt;31,"Adolescent",IF(AND(M1026&gt;=31,M1026&lt;55),"Middle Age",IF(M1026&gt;=55,"Old","Invalid")))</f>
        <v>Middle Age</v>
      </c>
      <c r="O1026" t="s">
        <v>18</v>
      </c>
    </row>
    <row r="1027" spans="1:15" x14ac:dyDescent="0.3">
      <c r="A1027">
        <v>18484</v>
      </c>
      <c r="B1027" s="9" t="s">
        <v>37</v>
      </c>
      <c r="C1027" s="10" t="s">
        <v>39</v>
      </c>
      <c r="D1027" s="4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tr">
        <f t="shared" ref="J1027" si="33">IF(I1027=0,"No",IF(I1027&gt;0,"Yes","Unknown"))</f>
        <v>Yes</v>
      </c>
      <c r="K1027" t="s">
        <v>26</v>
      </c>
      <c r="L1027" t="s">
        <v>24</v>
      </c>
      <c r="M1027">
        <v>50</v>
      </c>
      <c r="N1027" s="3" t="str">
        <f t="shared" si="32"/>
        <v>Middle Age</v>
      </c>
      <c r="O1027" t="s">
        <v>15</v>
      </c>
    </row>
  </sheetData>
  <autoFilter ref="A1:Q1027" xr:uid="{2B3A5712-6280-47D9-9AED-D692980E1199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E81C-8E85-43D9-8E8E-7276B0D9D190}">
  <dimension ref="A3:Q98"/>
  <sheetViews>
    <sheetView showGridLines="0" zoomScale="80" zoomScaleNormal="80" workbookViewId="0">
      <selection activeCell="O26" sqref="O26"/>
    </sheetView>
  </sheetViews>
  <sheetFormatPr defaultRowHeight="14.4" x14ac:dyDescent="0.3"/>
  <cols>
    <col min="1" max="1" width="26.33203125" bestFit="1" customWidth="1"/>
    <col min="2" max="2" width="19.5546875" bestFit="1" customWidth="1"/>
    <col min="3" max="3" width="4" bestFit="1" customWidth="1"/>
    <col min="4" max="4" width="10.44140625" bestFit="1" customWidth="1"/>
    <col min="14" max="14" width="26.33203125" bestFit="1" customWidth="1"/>
    <col min="15" max="15" width="19.5546875" bestFit="1" customWidth="1"/>
    <col min="16" max="16" width="4" bestFit="1" customWidth="1"/>
    <col min="17" max="17" width="10.44140625" bestFit="1" customWidth="1"/>
    <col min="18" max="20" width="18.5546875" bestFit="1" customWidth="1"/>
    <col min="21" max="21" width="10" bestFit="1" customWidth="1"/>
    <col min="22" max="23" width="25.88671875" bestFit="1" customWidth="1"/>
    <col min="24" max="24" width="17.21875" bestFit="1" customWidth="1"/>
    <col min="25" max="25" width="30.6640625" bestFit="1" customWidth="1"/>
    <col min="26" max="26" width="8.44140625" bestFit="1" customWidth="1"/>
    <col min="27" max="27" width="10" bestFit="1" customWidth="1"/>
  </cols>
  <sheetData>
    <row r="3" spans="1:17" x14ac:dyDescent="0.3">
      <c r="A3" s="5" t="s">
        <v>43</v>
      </c>
      <c r="B3" s="5" t="s">
        <v>44</v>
      </c>
      <c r="N3" s="5" t="s">
        <v>45</v>
      </c>
      <c r="O3" s="5" t="s">
        <v>44</v>
      </c>
    </row>
    <row r="4" spans="1:17" x14ac:dyDescent="0.3">
      <c r="A4" s="5" t="s">
        <v>41</v>
      </c>
      <c r="B4" t="s">
        <v>18</v>
      </c>
      <c r="C4" t="s">
        <v>15</v>
      </c>
      <c r="D4" t="s">
        <v>42</v>
      </c>
      <c r="N4" s="5" t="s">
        <v>41</v>
      </c>
      <c r="O4" t="s">
        <v>18</v>
      </c>
      <c r="P4" t="s">
        <v>15</v>
      </c>
      <c r="Q4" t="s">
        <v>42</v>
      </c>
    </row>
    <row r="5" spans="1:17" x14ac:dyDescent="0.3">
      <c r="A5" s="6" t="s">
        <v>38</v>
      </c>
      <c r="B5" s="7">
        <v>53449.612403100778</v>
      </c>
      <c r="C5" s="7">
        <v>55267.489711934155</v>
      </c>
      <c r="D5" s="7">
        <v>54331.337325349305</v>
      </c>
      <c r="N5" s="6" t="s">
        <v>20</v>
      </c>
      <c r="O5" s="12">
        <v>92</v>
      </c>
      <c r="P5" s="12">
        <v>95</v>
      </c>
      <c r="Q5" s="12">
        <v>187</v>
      </c>
    </row>
    <row r="6" spans="1:17" x14ac:dyDescent="0.3">
      <c r="A6" s="6" t="s">
        <v>39</v>
      </c>
      <c r="B6" s="7">
        <v>56520.146520146518</v>
      </c>
      <c r="C6" s="7">
        <v>59603.174603174601</v>
      </c>
      <c r="D6" s="7">
        <v>58000</v>
      </c>
      <c r="N6" s="6" t="s">
        <v>28</v>
      </c>
      <c r="O6" s="12">
        <v>101</v>
      </c>
      <c r="P6" s="12">
        <v>73</v>
      </c>
      <c r="Q6" s="12">
        <v>174</v>
      </c>
    </row>
    <row r="7" spans="1:17" x14ac:dyDescent="0.3">
      <c r="A7" s="6" t="s">
        <v>42</v>
      </c>
      <c r="B7" s="7">
        <v>55028.248587570619</v>
      </c>
      <c r="C7" s="7">
        <v>57474.747474747477</v>
      </c>
      <c r="D7" s="7">
        <v>56208.576998050681</v>
      </c>
      <c r="N7" s="6" t="s">
        <v>25</v>
      </c>
      <c r="O7" s="12">
        <v>67</v>
      </c>
      <c r="P7" s="12">
        <v>59</v>
      </c>
      <c r="Q7" s="12">
        <v>126</v>
      </c>
    </row>
    <row r="8" spans="1:17" x14ac:dyDescent="0.3">
      <c r="N8" s="6" t="s">
        <v>21</v>
      </c>
      <c r="O8" s="12">
        <v>130</v>
      </c>
      <c r="P8" s="12">
        <v>150</v>
      </c>
      <c r="Q8" s="12">
        <v>280</v>
      </c>
    </row>
    <row r="9" spans="1:17" x14ac:dyDescent="0.3">
      <c r="N9" s="6" t="s">
        <v>14</v>
      </c>
      <c r="O9" s="12">
        <v>141</v>
      </c>
      <c r="P9" s="12">
        <v>118</v>
      </c>
      <c r="Q9" s="12">
        <v>259</v>
      </c>
    </row>
    <row r="10" spans="1:17" x14ac:dyDescent="0.3">
      <c r="N10" s="6" t="s">
        <v>42</v>
      </c>
      <c r="O10" s="12">
        <v>531</v>
      </c>
      <c r="P10" s="12">
        <v>495</v>
      </c>
      <c r="Q10" s="12">
        <v>1026</v>
      </c>
    </row>
    <row r="18" spans="1:4" x14ac:dyDescent="0.3">
      <c r="A18" s="5" t="s">
        <v>45</v>
      </c>
      <c r="B18" s="5" t="s">
        <v>44</v>
      </c>
    </row>
    <row r="19" spans="1:4" x14ac:dyDescent="0.3">
      <c r="A19" s="5" t="s">
        <v>41</v>
      </c>
      <c r="B19" t="s">
        <v>18</v>
      </c>
      <c r="C19" t="s">
        <v>15</v>
      </c>
      <c r="D19" t="s">
        <v>42</v>
      </c>
    </row>
    <row r="20" spans="1:4" x14ac:dyDescent="0.3">
      <c r="A20" s="6" t="s">
        <v>16</v>
      </c>
      <c r="B20" s="12">
        <v>171</v>
      </c>
      <c r="C20" s="12">
        <v>207</v>
      </c>
      <c r="D20" s="12">
        <v>378</v>
      </c>
    </row>
    <row r="21" spans="1:4" x14ac:dyDescent="0.3">
      <c r="A21" s="6" t="s">
        <v>26</v>
      </c>
      <c r="B21" s="12">
        <v>93</v>
      </c>
      <c r="C21" s="12">
        <v>83</v>
      </c>
      <c r="D21" s="12">
        <v>176</v>
      </c>
    </row>
    <row r="22" spans="1:4" x14ac:dyDescent="0.3">
      <c r="A22" s="6" t="s">
        <v>22</v>
      </c>
      <c r="B22" s="12">
        <v>67</v>
      </c>
      <c r="C22" s="12">
        <v>95</v>
      </c>
      <c r="D22" s="12">
        <v>162</v>
      </c>
    </row>
    <row r="23" spans="1:4" x14ac:dyDescent="0.3">
      <c r="A23" s="6" t="s">
        <v>23</v>
      </c>
      <c r="B23" s="12">
        <v>120</v>
      </c>
      <c r="C23" s="12">
        <v>77</v>
      </c>
      <c r="D23" s="12">
        <v>197</v>
      </c>
    </row>
    <row r="24" spans="1:4" x14ac:dyDescent="0.3">
      <c r="A24" s="6" t="s">
        <v>46</v>
      </c>
      <c r="B24" s="12">
        <v>80</v>
      </c>
      <c r="C24" s="12">
        <v>33</v>
      </c>
      <c r="D24" s="12">
        <v>113</v>
      </c>
    </row>
    <row r="25" spans="1:4" x14ac:dyDescent="0.3">
      <c r="A25" s="6" t="s">
        <v>42</v>
      </c>
      <c r="B25" s="12">
        <v>531</v>
      </c>
      <c r="C25" s="12">
        <v>495</v>
      </c>
      <c r="D25" s="12">
        <v>1026</v>
      </c>
    </row>
    <row r="31" spans="1:4" x14ac:dyDescent="0.3">
      <c r="A31" s="5" t="s">
        <v>45</v>
      </c>
      <c r="B31" s="5" t="s">
        <v>44</v>
      </c>
    </row>
    <row r="32" spans="1:4" x14ac:dyDescent="0.3">
      <c r="A32" s="5" t="s">
        <v>41</v>
      </c>
      <c r="B32" t="s">
        <v>18</v>
      </c>
      <c r="C32" t="s">
        <v>15</v>
      </c>
      <c r="D32" t="s">
        <v>42</v>
      </c>
    </row>
    <row r="33" spans="1:4" x14ac:dyDescent="0.3">
      <c r="A33" s="6" t="s">
        <v>47</v>
      </c>
      <c r="B33" s="12">
        <v>71</v>
      </c>
      <c r="C33" s="12">
        <v>41</v>
      </c>
      <c r="D33" s="12">
        <v>112</v>
      </c>
    </row>
    <row r="34" spans="1:4" x14ac:dyDescent="0.3">
      <c r="A34" s="6" t="s">
        <v>48</v>
      </c>
      <c r="B34" s="12">
        <v>326</v>
      </c>
      <c r="C34" s="12">
        <v>393</v>
      </c>
      <c r="D34" s="12">
        <v>719</v>
      </c>
    </row>
    <row r="35" spans="1:4" x14ac:dyDescent="0.3">
      <c r="A35" s="6" t="s">
        <v>49</v>
      </c>
      <c r="B35" s="12">
        <v>134</v>
      </c>
      <c r="C35" s="12">
        <v>61</v>
      </c>
      <c r="D35" s="12">
        <v>195</v>
      </c>
    </row>
    <row r="36" spans="1:4" x14ac:dyDescent="0.3">
      <c r="A36" s="6" t="s">
        <v>42</v>
      </c>
      <c r="B36" s="12">
        <v>531</v>
      </c>
      <c r="C36" s="12">
        <v>495</v>
      </c>
      <c r="D36" s="12">
        <v>1026</v>
      </c>
    </row>
    <row r="43" spans="1:4" x14ac:dyDescent="0.3">
      <c r="A43" s="5" t="s">
        <v>45</v>
      </c>
      <c r="B43" s="5" t="s">
        <v>44</v>
      </c>
    </row>
    <row r="44" spans="1:4" x14ac:dyDescent="0.3">
      <c r="A44" s="5" t="s">
        <v>41</v>
      </c>
      <c r="B44" t="s">
        <v>18</v>
      </c>
      <c r="C44" t="s">
        <v>15</v>
      </c>
      <c r="D44" t="s">
        <v>42</v>
      </c>
    </row>
    <row r="45" spans="1:4" x14ac:dyDescent="0.3">
      <c r="A45" s="6">
        <v>25</v>
      </c>
      <c r="B45" s="12">
        <v>2</v>
      </c>
      <c r="C45" s="12">
        <v>4</v>
      </c>
      <c r="D45" s="12">
        <v>6</v>
      </c>
    </row>
    <row r="46" spans="1:4" x14ac:dyDescent="0.3">
      <c r="A46" s="6">
        <v>26</v>
      </c>
      <c r="B46" s="12">
        <v>8</v>
      </c>
      <c r="C46" s="12">
        <v>9</v>
      </c>
      <c r="D46" s="12">
        <v>17</v>
      </c>
    </row>
    <row r="47" spans="1:4" x14ac:dyDescent="0.3">
      <c r="A47" s="6">
        <v>27</v>
      </c>
      <c r="B47" s="12">
        <v>15</v>
      </c>
      <c r="C47" s="12">
        <v>8</v>
      </c>
      <c r="D47" s="12">
        <v>23</v>
      </c>
    </row>
    <row r="48" spans="1:4" x14ac:dyDescent="0.3">
      <c r="A48" s="6">
        <v>28</v>
      </c>
      <c r="B48" s="12">
        <v>12</v>
      </c>
      <c r="C48" s="12">
        <v>10</v>
      </c>
      <c r="D48" s="12">
        <v>22</v>
      </c>
    </row>
    <row r="49" spans="1:4" x14ac:dyDescent="0.3">
      <c r="A49" s="6">
        <v>29</v>
      </c>
      <c r="B49" s="12">
        <v>11</v>
      </c>
      <c r="C49" s="12">
        <v>6</v>
      </c>
      <c r="D49" s="12">
        <v>17</v>
      </c>
    </row>
    <row r="50" spans="1:4" x14ac:dyDescent="0.3">
      <c r="A50" s="6">
        <v>30</v>
      </c>
      <c r="B50" s="12">
        <v>23</v>
      </c>
      <c r="C50" s="12">
        <v>4</v>
      </c>
      <c r="D50" s="12">
        <v>27</v>
      </c>
    </row>
    <row r="51" spans="1:4" x14ac:dyDescent="0.3">
      <c r="A51" s="6">
        <v>31</v>
      </c>
      <c r="B51" s="12">
        <v>18</v>
      </c>
      <c r="C51" s="12">
        <v>8</v>
      </c>
      <c r="D51" s="12">
        <v>26</v>
      </c>
    </row>
    <row r="52" spans="1:4" x14ac:dyDescent="0.3">
      <c r="A52" s="6">
        <v>32</v>
      </c>
      <c r="B52" s="12">
        <v>19</v>
      </c>
      <c r="C52" s="12">
        <v>15</v>
      </c>
      <c r="D52" s="12">
        <v>34</v>
      </c>
    </row>
    <row r="53" spans="1:4" x14ac:dyDescent="0.3">
      <c r="A53" s="6">
        <v>33</v>
      </c>
      <c r="B53" s="12">
        <v>8</v>
      </c>
      <c r="C53" s="12">
        <v>13</v>
      </c>
      <c r="D53" s="12">
        <v>21</v>
      </c>
    </row>
    <row r="54" spans="1:4" x14ac:dyDescent="0.3">
      <c r="A54" s="6">
        <v>34</v>
      </c>
      <c r="B54" s="12">
        <v>13</v>
      </c>
      <c r="C54" s="12">
        <v>19</v>
      </c>
      <c r="D54" s="12">
        <v>32</v>
      </c>
    </row>
    <row r="55" spans="1:4" x14ac:dyDescent="0.3">
      <c r="A55" s="6">
        <v>35</v>
      </c>
      <c r="B55" s="12">
        <v>15</v>
      </c>
      <c r="C55" s="12">
        <v>25</v>
      </c>
      <c r="D55" s="12">
        <v>40</v>
      </c>
    </row>
    <row r="56" spans="1:4" x14ac:dyDescent="0.3">
      <c r="A56" s="6">
        <v>36</v>
      </c>
      <c r="B56" s="12">
        <v>8</v>
      </c>
      <c r="C56" s="12">
        <v>31</v>
      </c>
      <c r="D56" s="12">
        <v>39</v>
      </c>
    </row>
    <row r="57" spans="1:4" x14ac:dyDescent="0.3">
      <c r="A57" s="6">
        <v>37</v>
      </c>
      <c r="B57" s="12">
        <v>4</v>
      </c>
      <c r="C57" s="12">
        <v>28</v>
      </c>
      <c r="D57" s="12">
        <v>32</v>
      </c>
    </row>
    <row r="58" spans="1:4" x14ac:dyDescent="0.3">
      <c r="A58" s="6">
        <v>38</v>
      </c>
      <c r="B58" s="12">
        <v>8</v>
      </c>
      <c r="C58" s="12">
        <v>30</v>
      </c>
      <c r="D58" s="12">
        <v>38</v>
      </c>
    </row>
    <row r="59" spans="1:4" x14ac:dyDescent="0.3">
      <c r="A59" s="6">
        <v>39</v>
      </c>
      <c r="B59" s="12">
        <v>10</v>
      </c>
      <c r="C59" s="12">
        <v>12</v>
      </c>
      <c r="D59" s="12">
        <v>22</v>
      </c>
    </row>
    <row r="60" spans="1:4" x14ac:dyDescent="0.3">
      <c r="A60" s="6">
        <v>40</v>
      </c>
      <c r="B60" s="12">
        <v>25</v>
      </c>
      <c r="C60" s="12">
        <v>19</v>
      </c>
      <c r="D60" s="12">
        <v>44</v>
      </c>
    </row>
    <row r="61" spans="1:4" x14ac:dyDescent="0.3">
      <c r="A61" s="6">
        <v>41</v>
      </c>
      <c r="B61" s="12">
        <v>13</v>
      </c>
      <c r="C61" s="12">
        <v>15</v>
      </c>
      <c r="D61" s="12">
        <v>28</v>
      </c>
    </row>
    <row r="62" spans="1:4" x14ac:dyDescent="0.3">
      <c r="A62" s="6">
        <v>42</v>
      </c>
      <c r="B62" s="12">
        <v>22</v>
      </c>
      <c r="C62" s="12">
        <v>12</v>
      </c>
      <c r="D62" s="12">
        <v>34</v>
      </c>
    </row>
    <row r="63" spans="1:4" x14ac:dyDescent="0.3">
      <c r="A63" s="6">
        <v>43</v>
      </c>
      <c r="B63" s="12">
        <v>17</v>
      </c>
      <c r="C63" s="12">
        <v>19</v>
      </c>
      <c r="D63" s="12">
        <v>36</v>
      </c>
    </row>
    <row r="64" spans="1:4" x14ac:dyDescent="0.3">
      <c r="A64" s="6">
        <v>44</v>
      </c>
      <c r="B64" s="12">
        <v>16</v>
      </c>
      <c r="C64" s="12">
        <v>12</v>
      </c>
      <c r="D64" s="12">
        <v>28</v>
      </c>
    </row>
    <row r="65" spans="1:4" x14ac:dyDescent="0.3">
      <c r="A65" s="6">
        <v>45</v>
      </c>
      <c r="B65" s="12">
        <v>18</v>
      </c>
      <c r="C65" s="12">
        <v>14</v>
      </c>
      <c r="D65" s="12">
        <v>32</v>
      </c>
    </row>
    <row r="66" spans="1:4" x14ac:dyDescent="0.3">
      <c r="A66" s="6">
        <v>46</v>
      </c>
      <c r="B66" s="12">
        <v>12</v>
      </c>
      <c r="C66" s="12">
        <v>15</v>
      </c>
      <c r="D66" s="12">
        <v>27</v>
      </c>
    </row>
    <row r="67" spans="1:4" x14ac:dyDescent="0.3">
      <c r="A67" s="6">
        <v>47</v>
      </c>
      <c r="B67" s="12">
        <v>20</v>
      </c>
      <c r="C67" s="12">
        <v>20</v>
      </c>
      <c r="D67" s="12">
        <v>40</v>
      </c>
    </row>
    <row r="68" spans="1:4" x14ac:dyDescent="0.3">
      <c r="A68" s="6">
        <v>48</v>
      </c>
      <c r="B68" s="12">
        <v>16</v>
      </c>
      <c r="C68" s="12">
        <v>13</v>
      </c>
      <c r="D68" s="12">
        <v>29</v>
      </c>
    </row>
    <row r="69" spans="1:4" x14ac:dyDescent="0.3">
      <c r="A69" s="6">
        <v>49</v>
      </c>
      <c r="B69" s="12">
        <v>15</v>
      </c>
      <c r="C69" s="12">
        <v>8</v>
      </c>
      <c r="D69" s="12">
        <v>23</v>
      </c>
    </row>
    <row r="70" spans="1:4" x14ac:dyDescent="0.3">
      <c r="A70" s="6">
        <v>50</v>
      </c>
      <c r="B70" s="12">
        <v>13</v>
      </c>
      <c r="C70" s="12">
        <v>13</v>
      </c>
      <c r="D70" s="12">
        <v>26</v>
      </c>
    </row>
    <row r="71" spans="1:4" x14ac:dyDescent="0.3">
      <c r="A71" s="6">
        <v>51</v>
      </c>
      <c r="B71" s="12">
        <v>10</v>
      </c>
      <c r="C71" s="12">
        <v>12</v>
      </c>
      <c r="D71" s="12">
        <v>22</v>
      </c>
    </row>
    <row r="72" spans="1:4" x14ac:dyDescent="0.3">
      <c r="A72" s="6">
        <v>52</v>
      </c>
      <c r="B72" s="12">
        <v>10</v>
      </c>
      <c r="C72" s="12">
        <v>15</v>
      </c>
      <c r="D72" s="12">
        <v>25</v>
      </c>
    </row>
    <row r="73" spans="1:4" x14ac:dyDescent="0.3">
      <c r="A73" s="6">
        <v>53</v>
      </c>
      <c r="B73" s="12">
        <v>11</v>
      </c>
      <c r="C73" s="12">
        <v>13</v>
      </c>
      <c r="D73" s="12">
        <v>24</v>
      </c>
    </row>
    <row r="74" spans="1:4" x14ac:dyDescent="0.3">
      <c r="A74" s="6">
        <v>54</v>
      </c>
      <c r="B74" s="12">
        <v>5</v>
      </c>
      <c r="C74" s="12">
        <v>12</v>
      </c>
      <c r="D74" s="12">
        <v>17</v>
      </c>
    </row>
    <row r="75" spans="1:4" x14ac:dyDescent="0.3">
      <c r="A75" s="6">
        <v>55</v>
      </c>
      <c r="B75" s="12">
        <v>14</v>
      </c>
      <c r="C75" s="12">
        <v>6</v>
      </c>
      <c r="D75" s="12">
        <v>20</v>
      </c>
    </row>
    <row r="76" spans="1:4" x14ac:dyDescent="0.3">
      <c r="A76" s="6">
        <v>56</v>
      </c>
      <c r="B76" s="12">
        <v>14</v>
      </c>
      <c r="C76" s="12">
        <v>3</v>
      </c>
      <c r="D76" s="12">
        <v>17</v>
      </c>
    </row>
    <row r="77" spans="1:4" x14ac:dyDescent="0.3">
      <c r="A77" s="6">
        <v>57</v>
      </c>
      <c r="B77" s="12">
        <v>4</v>
      </c>
      <c r="C77" s="12">
        <v>4</v>
      </c>
      <c r="D77" s="12">
        <v>8</v>
      </c>
    </row>
    <row r="78" spans="1:4" x14ac:dyDescent="0.3">
      <c r="A78" s="6">
        <v>58</v>
      </c>
      <c r="B78" s="12">
        <v>8</v>
      </c>
      <c r="C78" s="12">
        <v>4</v>
      </c>
      <c r="D78" s="12">
        <v>12</v>
      </c>
    </row>
    <row r="79" spans="1:4" x14ac:dyDescent="0.3">
      <c r="A79" s="6">
        <v>59</v>
      </c>
      <c r="B79" s="12">
        <v>14</v>
      </c>
      <c r="C79" s="12">
        <v>7</v>
      </c>
      <c r="D79" s="12">
        <v>21</v>
      </c>
    </row>
    <row r="80" spans="1:4" x14ac:dyDescent="0.3">
      <c r="A80" s="6">
        <v>60</v>
      </c>
      <c r="B80" s="12">
        <v>8</v>
      </c>
      <c r="C80" s="12">
        <v>7</v>
      </c>
      <c r="D80" s="12">
        <v>15</v>
      </c>
    </row>
    <row r="81" spans="1:4" x14ac:dyDescent="0.3">
      <c r="A81" s="6">
        <v>61</v>
      </c>
      <c r="B81" s="12">
        <v>5</v>
      </c>
      <c r="C81" s="12">
        <v>4</v>
      </c>
      <c r="D81" s="12">
        <v>9</v>
      </c>
    </row>
    <row r="82" spans="1:4" x14ac:dyDescent="0.3">
      <c r="A82" s="6">
        <v>62</v>
      </c>
      <c r="B82" s="12">
        <v>9</v>
      </c>
      <c r="C82" s="12">
        <v>4</v>
      </c>
      <c r="D82" s="12">
        <v>13</v>
      </c>
    </row>
    <row r="83" spans="1:4" x14ac:dyDescent="0.3">
      <c r="A83" s="6">
        <v>63</v>
      </c>
      <c r="B83" s="12">
        <v>9</v>
      </c>
      <c r="C83" s="12">
        <v>2</v>
      </c>
      <c r="D83" s="12">
        <v>11</v>
      </c>
    </row>
    <row r="84" spans="1:4" x14ac:dyDescent="0.3">
      <c r="A84" s="6">
        <v>64</v>
      </c>
      <c r="B84" s="12">
        <v>7</v>
      </c>
      <c r="C84" s="12">
        <v>3</v>
      </c>
      <c r="D84" s="12">
        <v>10</v>
      </c>
    </row>
    <row r="85" spans="1:4" x14ac:dyDescent="0.3">
      <c r="A85" s="6">
        <v>65</v>
      </c>
      <c r="B85" s="12">
        <v>6</v>
      </c>
      <c r="C85" s="12">
        <v>3</v>
      </c>
      <c r="D85" s="12">
        <v>9</v>
      </c>
    </row>
    <row r="86" spans="1:4" x14ac:dyDescent="0.3">
      <c r="A86" s="6">
        <v>66</v>
      </c>
      <c r="B86" s="12">
        <v>8</v>
      </c>
      <c r="C86" s="12">
        <v>6</v>
      </c>
      <c r="D86" s="12">
        <v>14</v>
      </c>
    </row>
    <row r="87" spans="1:4" x14ac:dyDescent="0.3">
      <c r="A87" s="6">
        <v>67</v>
      </c>
      <c r="B87" s="12">
        <v>8</v>
      </c>
      <c r="C87" s="12">
        <v>2</v>
      </c>
      <c r="D87" s="12">
        <v>10</v>
      </c>
    </row>
    <row r="88" spans="1:4" x14ac:dyDescent="0.3">
      <c r="A88" s="6">
        <v>68</v>
      </c>
      <c r="B88" s="12">
        <v>3</v>
      </c>
      <c r="C88" s="12"/>
      <c r="D88" s="12">
        <v>3</v>
      </c>
    </row>
    <row r="89" spans="1:4" x14ac:dyDescent="0.3">
      <c r="A89" s="6">
        <v>69</v>
      </c>
      <c r="B89" s="12">
        <v>8</v>
      </c>
      <c r="C89" s="12"/>
      <c r="D89" s="12">
        <v>8</v>
      </c>
    </row>
    <row r="90" spans="1:4" x14ac:dyDescent="0.3">
      <c r="A90" s="6">
        <v>70</v>
      </c>
      <c r="B90" s="12">
        <v>3</v>
      </c>
      <c r="C90" s="12">
        <v>1</v>
      </c>
      <c r="D90" s="12">
        <v>4</v>
      </c>
    </row>
    <row r="91" spans="1:4" x14ac:dyDescent="0.3">
      <c r="A91" s="6">
        <v>71</v>
      </c>
      <c r="B91" s="12">
        <v>1</v>
      </c>
      <c r="C91" s="12"/>
      <c r="D91" s="12">
        <v>1</v>
      </c>
    </row>
    <row r="92" spans="1:4" x14ac:dyDescent="0.3">
      <c r="A92" s="6">
        <v>72</v>
      </c>
      <c r="B92" s="12"/>
      <c r="C92" s="12">
        <v>1</v>
      </c>
      <c r="D92" s="12">
        <v>1</v>
      </c>
    </row>
    <row r="93" spans="1:4" x14ac:dyDescent="0.3">
      <c r="A93" s="6">
        <v>73</v>
      </c>
      <c r="B93" s="12">
        <v>2</v>
      </c>
      <c r="C93" s="12">
        <v>2</v>
      </c>
      <c r="D93" s="12">
        <v>4</v>
      </c>
    </row>
    <row r="94" spans="1:4" x14ac:dyDescent="0.3">
      <c r="A94" s="6">
        <v>74</v>
      </c>
      <c r="B94" s="12"/>
      <c r="C94" s="12">
        <v>1</v>
      </c>
      <c r="D94" s="12">
        <v>1</v>
      </c>
    </row>
    <row r="95" spans="1:4" x14ac:dyDescent="0.3">
      <c r="A95" s="6">
        <v>78</v>
      </c>
      <c r="B95" s="12">
        <v>1</v>
      </c>
      <c r="C95" s="12">
        <v>1</v>
      </c>
      <c r="D95" s="12">
        <v>2</v>
      </c>
    </row>
    <row r="96" spans="1:4" x14ac:dyDescent="0.3">
      <c r="A96" s="6">
        <v>80</v>
      </c>
      <c r="B96" s="12">
        <v>1</v>
      </c>
      <c r="C96" s="12"/>
      <c r="D96" s="12">
        <v>1</v>
      </c>
    </row>
    <row r="97" spans="1:4" x14ac:dyDescent="0.3">
      <c r="A97" s="6">
        <v>89</v>
      </c>
      <c r="B97" s="12">
        <v>1</v>
      </c>
      <c r="C97" s="12"/>
      <c r="D97" s="12">
        <v>1</v>
      </c>
    </row>
    <row r="98" spans="1:4" x14ac:dyDescent="0.3">
      <c r="A98" s="6" t="s">
        <v>42</v>
      </c>
      <c r="B98" s="12">
        <v>531</v>
      </c>
      <c r="C98" s="12">
        <v>495</v>
      </c>
      <c r="D98" s="12">
        <v>1026</v>
      </c>
    </row>
  </sheetData>
  <pageMargins left="0.511811024" right="0.511811024" top="0.78740157499999996" bottom="0.78740157499999996" header="0.31496062000000002" footer="0.31496062000000002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EDAC-B6F7-456E-8710-A2F66CB336F4}">
  <dimension ref="A1:AD14"/>
  <sheetViews>
    <sheetView showGridLines="0" topLeftCell="A2" zoomScale="80" zoomScaleNormal="80" workbookViewId="0">
      <selection activeCell="X28" sqref="X28"/>
    </sheetView>
  </sheetViews>
  <sheetFormatPr defaultRowHeight="14.4" x14ac:dyDescent="0.3"/>
  <sheetData>
    <row r="1" spans="1:30" ht="14.4" customHeight="1" x14ac:dyDescent="0.3">
      <c r="A1" s="11" t="s">
        <v>50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4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14.4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14.4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4.4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4.4" customHeight="1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14" spans="1:30" x14ac:dyDescent="0.3">
      <c r="F14" s="8"/>
    </row>
  </sheetData>
  <mergeCells count="1">
    <mergeCell ref="A1:AD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7CC7C66DC7FD47AA4F6F88A0FE40EF" ma:contentTypeVersion="2" ma:contentTypeDescription="Create a new document." ma:contentTypeScope="" ma:versionID="ab0d9f471800025f40024c55f49f084b">
  <xsd:schema xmlns:xsd="http://www.w3.org/2001/XMLSchema" xmlns:xs="http://www.w3.org/2001/XMLSchema" xmlns:p="http://schemas.microsoft.com/office/2006/metadata/properties" xmlns:ns3="68bc1c51-3de4-473f-96d6-da6563e59b39" targetNamespace="http://schemas.microsoft.com/office/2006/metadata/properties" ma:root="true" ma:fieldsID="f6aeb659e3151b691a795e6a1f6b76f9" ns3:_="">
    <xsd:import namespace="68bc1c51-3de4-473f-96d6-da6563e59b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c1c51-3de4-473f-96d6-da6563e59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07DDBA-F7B8-4541-96F0-99C8098F7F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6F5808-0FED-42A5-AB9F-AF5E4F1F55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c1c51-3de4-473f-96d6-da6563e59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2B58EE-02E5-453E-B696-D392FBCC879C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68bc1c51-3de4-473f-96d6-da6563e59b3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Leonardo</dc:creator>
  <cp:lastModifiedBy>Matheus Leonardo</cp:lastModifiedBy>
  <dcterms:created xsi:type="dcterms:W3CDTF">2022-03-18T02:50:57Z</dcterms:created>
  <dcterms:modified xsi:type="dcterms:W3CDTF">2022-08-15T04:00:19Z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0x010100F27CC7C66DC7FD47AA4F6F88A0FE40EF</vt:lpwstr>
  </property>
</Properties>
</file>