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uario\Desktop\8 B\"/>
    </mc:Choice>
  </mc:AlternateContent>
  <xr:revisionPtr revIDLastSave="0" documentId="13_ncr:1_{EF448316-4DEF-4A56-8EE1-A206E1084DA8}" xr6:coauthVersionLast="47" xr6:coauthVersionMax="47" xr10:uidLastSave="{00000000-0000-0000-0000-000000000000}"/>
  <bookViews>
    <workbookView showHorizontalScroll="0" showVerticalScroll="0" showSheetTabs="0" xWindow="-120" yWindow="-120" windowWidth="20730" windowHeight="11160" xr2:uid="{00000000-000D-0000-FFFF-FFFF00000000}"/>
  </bookViews>
  <sheets>
    <sheet name="ENS.FUND." sheetId="1" r:id="rId1"/>
  </sheets>
  <calcPr calcId="181029"/>
</workbook>
</file>

<file path=xl/calcChain.xml><?xml version="1.0" encoding="utf-8"?>
<calcChain xmlns="http://schemas.openxmlformats.org/spreadsheetml/2006/main">
  <c r="AA32" i="1" l="1"/>
  <c r="AA30" i="1"/>
  <c r="AA15" i="1"/>
  <c r="AA14" i="1"/>
  <c r="T32" i="1"/>
  <c r="T30" i="1"/>
  <c r="T14" i="1"/>
  <c r="O28" i="1"/>
  <c r="O25" i="1"/>
  <c r="O24" i="1"/>
  <c r="O23" i="1"/>
  <c r="O21" i="1"/>
  <c r="O19" i="1"/>
  <c r="O17" i="1"/>
  <c r="O15" i="1"/>
  <c r="O14" i="1"/>
  <c r="M32" i="1"/>
  <c r="M30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14" i="1"/>
  <c r="F15" i="1"/>
  <c r="AF15" i="1" s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14" i="1"/>
  <c r="AF14" i="1" l="1"/>
  <c r="AG14" i="1" s="1"/>
  <c r="F30" i="1"/>
  <c r="F32" i="1" s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O16" i="1"/>
  <c r="O18" i="1"/>
  <c r="O20" i="1"/>
  <c r="O22" i="1"/>
  <c r="O26" i="1"/>
  <c r="O27" i="1"/>
  <c r="AC15" i="1" l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H16" i="1"/>
  <c r="H18" i="1"/>
  <c r="AF18" i="1" s="1"/>
  <c r="AF19" i="1"/>
  <c r="H20" i="1"/>
  <c r="H22" i="1"/>
  <c r="AF22" i="1" s="1"/>
  <c r="AF23" i="1"/>
  <c r="H26" i="1"/>
  <c r="AF26" i="1" s="1"/>
  <c r="H27" i="1"/>
  <c r="AF27" i="1" s="1"/>
  <c r="AF28" i="1" l="1"/>
  <c r="AG28" i="1" s="1"/>
  <c r="AF24" i="1"/>
  <c r="AG24" i="1" s="1"/>
  <c r="AF20" i="1"/>
  <c r="AG20" i="1" s="1"/>
  <c r="AF16" i="1"/>
  <c r="AF25" i="1"/>
  <c r="AG25" i="1" s="1"/>
  <c r="AF21" i="1"/>
  <c r="AG21" i="1" s="1"/>
  <c r="AF17" i="1"/>
  <c r="AG17" i="1" s="1"/>
  <c r="AG23" i="1"/>
  <c r="AG16" i="1"/>
  <c r="AG27" i="1"/>
  <c r="AG19" i="1"/>
  <c r="AG15" i="1"/>
  <c r="AG26" i="1"/>
  <c r="AG22" i="1"/>
  <c r="AG18" i="1"/>
  <c r="AC14" i="1"/>
  <c r="V14" i="1"/>
  <c r="F29" i="1" l="1"/>
  <c r="H29" i="1" s="1"/>
</calcChain>
</file>

<file path=xl/sharedStrings.xml><?xml version="1.0" encoding="utf-8"?>
<sst xmlns="http://schemas.openxmlformats.org/spreadsheetml/2006/main" count="72" uniqueCount="46">
  <si>
    <t xml:space="preserve">          Colégio Aplicação Ltda.</t>
  </si>
  <si>
    <t xml:space="preserve">          Rua Floresta, s/nº - Loteamento Planaltino. Capim Grosso - Ba. CEP: 44695-000</t>
  </si>
  <si>
    <t xml:space="preserve">          Autorização: Portaria nº 34 Diário Oficial do Estado 31/12/2003</t>
  </si>
  <si>
    <t>ALUNO(A)</t>
  </si>
  <si>
    <t>Nº</t>
  </si>
  <si>
    <t>Dias Letivos</t>
  </si>
  <si>
    <t>Carga Horária</t>
  </si>
  <si>
    <t>Ano</t>
  </si>
  <si>
    <t>Turno</t>
  </si>
  <si>
    <t>Matutino</t>
  </si>
  <si>
    <t>Portaria</t>
  </si>
  <si>
    <t>Nº 34</t>
  </si>
  <si>
    <t>Diário Oficial</t>
  </si>
  <si>
    <t>1ª UNIDADE</t>
  </si>
  <si>
    <t>2ª UNIDADE</t>
  </si>
  <si>
    <t>3ª UNIDADE</t>
  </si>
  <si>
    <t>4ª UNIDADE</t>
  </si>
  <si>
    <t>COMPONENTES CURRICULARES</t>
  </si>
  <si>
    <t>3ª Avaliação           (Peso 10,0)</t>
  </si>
  <si>
    <t>Média da Unidade</t>
  </si>
  <si>
    <t>Peso ( 2 )
Resultado da Unid. (Pontos)</t>
  </si>
  <si>
    <t>TPU</t>
  </si>
  <si>
    <t>MG</t>
  </si>
  <si>
    <t>AF</t>
  </si>
  <si>
    <t>RF</t>
  </si>
  <si>
    <t>NOTAS</t>
  </si>
  <si>
    <t>Total de Pontos (TP)</t>
  </si>
  <si>
    <t>Média Arit. do TP</t>
  </si>
  <si>
    <r>
      <t>TPU</t>
    </r>
    <r>
      <rPr>
        <sz val="9"/>
        <rFont val="Arial"/>
        <family val="2"/>
      </rPr>
      <t xml:space="preserve"> (Total de Pontos da Unidade)   </t>
    </r>
    <r>
      <rPr>
        <b/>
        <sz val="9"/>
        <rFont val="Arial"/>
        <family val="2"/>
      </rPr>
      <t xml:space="preserve">MG </t>
    </r>
    <r>
      <rPr>
        <sz val="9"/>
        <rFont val="Arial"/>
        <family val="2"/>
      </rPr>
      <t xml:space="preserve">(Média Geral)   </t>
    </r>
    <r>
      <rPr>
        <b/>
        <sz val="9"/>
        <rFont val="Arial"/>
        <family val="2"/>
      </rPr>
      <t>AF</t>
    </r>
    <r>
      <rPr>
        <sz val="9"/>
        <rFont val="Arial"/>
        <family val="2"/>
      </rPr>
      <t xml:space="preserve"> (Avaliação Final)   </t>
    </r>
    <r>
      <rPr>
        <b/>
        <sz val="9"/>
        <rFont val="Arial"/>
        <family val="2"/>
      </rPr>
      <t xml:space="preserve">AM </t>
    </r>
    <r>
      <rPr>
        <sz val="9"/>
        <rFont val="Arial"/>
        <family val="2"/>
      </rPr>
      <t xml:space="preserve">(Aprovado por Média)   </t>
    </r>
    <r>
      <rPr>
        <b/>
        <sz val="9"/>
        <rFont val="Arial"/>
        <family val="2"/>
      </rPr>
      <t xml:space="preserve">APAF </t>
    </r>
    <r>
      <rPr>
        <sz val="9"/>
        <rFont val="Arial"/>
        <family val="2"/>
      </rPr>
      <t>(Aprovação por Avaliação Final)</t>
    </r>
  </si>
  <si>
    <r>
      <rPr>
        <b/>
        <sz val="9"/>
        <rFont val="Arial"/>
        <family val="2"/>
      </rPr>
      <t>RCC</t>
    </r>
    <r>
      <rPr>
        <sz val="9"/>
        <rFont val="Arial"/>
        <family val="2"/>
      </rPr>
      <t xml:space="preserve"> (Reprovado por Conselho de Classe)       </t>
    </r>
    <r>
      <rPr>
        <b/>
        <sz val="9"/>
        <rFont val="Arial"/>
        <family val="2"/>
      </rPr>
      <t xml:space="preserve">APCC </t>
    </r>
    <r>
      <rPr>
        <sz val="9"/>
        <rFont val="Arial"/>
        <family val="2"/>
      </rPr>
      <t xml:space="preserve">(Aprovado por Conselho de Classe)      </t>
    </r>
    <r>
      <rPr>
        <b/>
        <sz val="9"/>
        <rFont val="Arial"/>
        <family val="2"/>
      </rPr>
      <t xml:space="preserve"> RF </t>
    </r>
    <r>
      <rPr>
        <sz val="9"/>
        <rFont val="Arial"/>
        <family val="2"/>
      </rPr>
      <t xml:space="preserve">(Resultado Final)      </t>
    </r>
    <r>
      <rPr>
        <b/>
        <sz val="9"/>
        <rFont val="Arial"/>
        <family val="2"/>
      </rPr>
      <t>RAF</t>
    </r>
    <r>
      <rPr>
        <sz val="9"/>
        <rFont val="Arial"/>
        <family val="2"/>
      </rPr>
      <t xml:space="preserve"> (Reprovado por Avaliação Final)</t>
    </r>
  </si>
  <si>
    <r>
      <rPr>
        <b/>
        <sz val="9"/>
        <rFont val="Arial"/>
        <family val="2"/>
      </rPr>
      <t>Observações</t>
    </r>
    <r>
      <rPr>
        <sz val="9"/>
        <rFont val="Arial"/>
        <family val="2"/>
      </rPr>
      <t>:A disciplina de informática está integrada nas demais disciplinas do Ensino Fundamental; A distribuição do peso será de acordo com a soma de pontos da unidade, na qual obterá a média aritmética do aluno, com exceção da unidade IV, pois o peso definido é 2,0;  Utilize somente caneta azul e em hipótese alguma corretivo; MG=TPU / 6 (Soma dos Pesos)</t>
    </r>
  </si>
  <si>
    <t>Assinatura do diretor (a): _____________________________________________________________________________________________________</t>
  </si>
  <si>
    <t>Arte</t>
  </si>
  <si>
    <t>AP</t>
  </si>
  <si>
    <t>1ª Avaliação           (Peso 10,0)</t>
  </si>
  <si>
    <t>2ª Avaliação           (Peso 10,0)</t>
  </si>
  <si>
    <t>Peso ( 1 )
Resultado da Unid. (Pontos)</t>
  </si>
  <si>
    <t xml:space="preserve">Ciências </t>
  </si>
  <si>
    <t xml:space="preserve">Educação Física </t>
  </si>
  <si>
    <t xml:space="preserve">Geografia </t>
  </si>
  <si>
    <t xml:space="preserve">História </t>
  </si>
  <si>
    <t xml:space="preserve">Inglês </t>
  </si>
  <si>
    <t xml:space="preserve">Língua Portuguesa </t>
  </si>
  <si>
    <t xml:space="preserve">Matemática </t>
  </si>
  <si>
    <t xml:space="preserve">Ética e Filosofia </t>
  </si>
  <si>
    <t>8º ANO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</si>
</sst>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6" x14ac:knownFonts="1">
    <font>
      <sz val="10"/>
      <name val="Arial"/>
    </font>
    <font>
      <b/>
      <sz val="1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b/>
      <sz val="14"/>
      <name val="Arial"/>
      <family val="2"/>
    </font>
    <font>
      <b/>
      <sz val="7"/>
      <name val="Arial"/>
      <family val="2"/>
    </font>
    <font>
      <sz val="7"/>
      <name val="Arial"/>
      <family val="2"/>
    </font>
    <font>
      <b/>
      <i/>
      <sz val="8"/>
      <name val="Arial"/>
      <family val="2"/>
    </font>
    <font>
      <b/>
      <i/>
      <sz val="12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2" fillId="0" borderId="1" xfId="0" applyFont="1" applyBorder="1"/>
    <xf numFmtId="0" fontId="3" fillId="0" borderId="1" xfId="0" applyFont="1" applyBorder="1"/>
    <xf numFmtId="0" fontId="3" fillId="0" borderId="0" xfId="0" applyFont="1"/>
    <xf numFmtId="0" fontId="4" fillId="0" borderId="0" xfId="0" applyFont="1"/>
    <xf numFmtId="0" fontId="6" fillId="0" borderId="6" xfId="0" applyFont="1" applyBorder="1" applyAlignment="1">
      <alignment horizontal="center"/>
    </xf>
    <xf numFmtId="0" fontId="6" fillId="0" borderId="0" xfId="0" applyFont="1"/>
    <xf numFmtId="0" fontId="5" fillId="0" borderId="0" xfId="0" applyFont="1" applyAlignment="1">
      <alignment horizontal="right"/>
    </xf>
    <xf numFmtId="0" fontId="5" fillId="0" borderId="0" xfId="0" applyFont="1"/>
    <xf numFmtId="0" fontId="0" fillId="0" borderId="5" xfId="0" applyBorder="1"/>
    <xf numFmtId="0" fontId="7" fillId="0" borderId="0" xfId="0" applyFont="1" applyAlignment="1">
      <alignment horizontal="center" vertical="center"/>
    </xf>
    <xf numFmtId="0" fontId="9" fillId="0" borderId="6" xfId="0" applyFont="1" applyBorder="1" applyAlignment="1">
      <alignment horizontal="center" vertical="center" textRotation="90" wrapText="1"/>
    </xf>
    <xf numFmtId="0" fontId="10" fillId="0" borderId="0" xfId="0" applyFont="1" applyAlignment="1">
      <alignment horizontal="center" vertical="center" wrapText="1"/>
    </xf>
    <xf numFmtId="0" fontId="5" fillId="0" borderId="7" xfId="0" applyFont="1" applyBorder="1" applyAlignment="1">
      <alignment horizontal="center" vertical="center" textRotation="90" wrapText="1"/>
    </xf>
    <xf numFmtId="0" fontId="5" fillId="0" borderId="8" xfId="0" applyFont="1" applyBorder="1" applyAlignment="1">
      <alignment horizontal="center" vertical="center" textRotation="90" wrapText="1"/>
    </xf>
    <xf numFmtId="0" fontId="6" fillId="0" borderId="9" xfId="0" applyFont="1" applyBorder="1" applyAlignment="1">
      <alignment horizontal="center" vertical="center" textRotation="90" wrapText="1"/>
    </xf>
    <xf numFmtId="0" fontId="5" fillId="0" borderId="10" xfId="0" applyFont="1" applyBorder="1" applyAlignment="1">
      <alignment horizontal="center" vertical="center" textRotation="90" wrapText="1"/>
    </xf>
    <xf numFmtId="0" fontId="3" fillId="0" borderId="7" xfId="0" applyFont="1" applyBorder="1" applyAlignment="1">
      <alignment horizontal="center" vertical="center" textRotation="90" wrapText="1"/>
    </xf>
    <xf numFmtId="0" fontId="3" fillId="0" borderId="8" xfId="0" applyFont="1" applyBorder="1" applyAlignment="1">
      <alignment horizontal="center" vertical="center" textRotation="90" wrapText="1"/>
    </xf>
    <xf numFmtId="0" fontId="3" fillId="0" borderId="10" xfId="0" applyFont="1" applyBorder="1" applyAlignment="1">
      <alignment horizontal="center" vertical="center" textRotation="90" wrapText="1"/>
    </xf>
    <xf numFmtId="0" fontId="11" fillId="0" borderId="0" xfId="0" applyFont="1" applyAlignment="1">
      <alignment horizontal="center" vertical="center" wrapText="1"/>
    </xf>
    <xf numFmtId="0" fontId="12" fillId="0" borderId="0" xfId="0" applyFont="1"/>
    <xf numFmtId="0" fontId="13" fillId="0" borderId="13" xfId="0" applyFont="1" applyBorder="1" applyAlignment="1">
      <alignment vertical="top" wrapText="1"/>
    </xf>
    <xf numFmtId="0" fontId="14" fillId="0" borderId="0" xfId="0" applyFont="1"/>
    <xf numFmtId="0" fontId="2" fillId="0" borderId="13" xfId="0" applyFont="1" applyBorder="1"/>
    <xf numFmtId="0" fontId="13" fillId="2" borderId="13" xfId="0" applyFont="1" applyFill="1" applyBorder="1" applyAlignment="1">
      <alignment vertical="top" wrapText="1"/>
    </xf>
    <xf numFmtId="0" fontId="13" fillId="0" borderId="13" xfId="0" applyFont="1" applyBorder="1" applyAlignment="1">
      <alignment vertical="center" wrapText="1"/>
    </xf>
    <xf numFmtId="0" fontId="7" fillId="0" borderId="0" xfId="0" applyFont="1"/>
    <xf numFmtId="164" fontId="2" fillId="0" borderId="13" xfId="0" applyNumberFormat="1" applyFont="1" applyBorder="1"/>
    <xf numFmtId="164" fontId="7" fillId="0" borderId="13" xfId="0" applyNumberFormat="1" applyFont="1" applyBorder="1"/>
    <xf numFmtId="164" fontId="7" fillId="0" borderId="13" xfId="0" applyNumberFormat="1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7" fillId="0" borderId="13" xfId="0" applyFont="1" applyBorder="1"/>
    <xf numFmtId="0" fontId="7" fillId="2" borderId="13" xfId="0" applyFont="1" applyFill="1" applyBorder="1"/>
    <xf numFmtId="0" fontId="7" fillId="2" borderId="0" xfId="0" applyFont="1" applyFill="1"/>
    <xf numFmtId="3" fontId="15" fillId="0" borderId="6" xfId="0" applyNumberFormat="1" applyFont="1" applyBorder="1" applyAlignment="1">
      <alignment horizontal="center"/>
    </xf>
    <xf numFmtId="0" fontId="4" fillId="0" borderId="0" xfId="0" applyFont="1"/>
    <xf numFmtId="0" fontId="8" fillId="0" borderId="6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12" fillId="0" borderId="12" xfId="0" applyFont="1" applyBorder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2" fillId="0" borderId="0" xfId="0" applyFont="1"/>
    <xf numFmtId="14" fontId="6" fillId="0" borderId="2" xfId="0" applyNumberFormat="1" applyFont="1" applyBorder="1" applyAlignment="1">
      <alignment horizontal="center"/>
    </xf>
    <xf numFmtId="14" fontId="6" fillId="0" borderId="3" xfId="0" applyNumberFormat="1" applyFont="1" applyBorder="1" applyAlignment="1">
      <alignment horizontal="center"/>
    </xf>
    <xf numFmtId="14" fontId="6" fillId="0" borderId="4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5" fillId="0" borderId="0" xfId="0" applyFont="1" applyAlignment="1">
      <alignment horizontal="right"/>
    </xf>
    <xf numFmtId="0" fontId="5" fillId="0" borderId="5" xfId="0" applyFont="1" applyBorder="1" applyAlignment="1">
      <alignment horizontal="right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0</xdr:row>
      <xdr:rowOff>19051</xdr:rowOff>
    </xdr:from>
    <xdr:to>
      <xdr:col>3</xdr:col>
      <xdr:colOff>228600</xdr:colOff>
      <xdr:row>2</xdr:row>
      <xdr:rowOff>103487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5" y="19051"/>
          <a:ext cx="1657350" cy="4844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37"/>
  <sheetViews>
    <sheetView tabSelected="1" view="pageLayout" zoomScaleNormal="100" zoomScaleSheetLayoutView="100" workbookViewId="0">
      <selection activeCell="AF6" sqref="AF6:AH6"/>
    </sheetView>
  </sheetViews>
  <sheetFormatPr defaultColWidth="9" defaultRowHeight="15" x14ac:dyDescent="0.2"/>
  <cols>
    <col min="1" max="1" width="16.42578125" style="7" customWidth="1"/>
    <col min="2" max="2" width="0.5703125" style="1" customWidth="1"/>
    <col min="3" max="6" width="4.5703125" style="1" customWidth="1"/>
    <col min="7" max="7" width="0.5703125" style="1" customWidth="1"/>
    <col min="8" max="8" width="6.7109375" style="1" customWidth="1"/>
    <col min="9" max="9" width="0.5703125" style="1" customWidth="1"/>
    <col min="10" max="13" width="4.5703125" style="1" customWidth="1"/>
    <col min="14" max="14" width="0.5703125" style="1" customWidth="1"/>
    <col min="15" max="15" width="6.7109375" style="1" customWidth="1"/>
    <col min="16" max="16" width="0.5703125" style="1" customWidth="1"/>
    <col min="17" max="20" width="4.5703125" style="1" customWidth="1"/>
    <col min="21" max="21" width="0.5703125" style="1" customWidth="1"/>
    <col min="22" max="22" width="6.7109375" style="1" customWidth="1"/>
    <col min="23" max="23" width="0.5703125" style="1" customWidth="1"/>
    <col min="24" max="25" width="4.5703125" style="1" customWidth="1"/>
    <col min="26" max="27" width="5.7109375" style="1" bestFit="1" customWidth="1"/>
    <col min="28" max="28" width="0.42578125" style="1" customWidth="1"/>
    <col min="29" max="29" width="6.7109375" style="1" customWidth="1"/>
    <col min="30" max="30" width="0.5703125" style="1" customWidth="1"/>
    <col min="31" max="31" width="0.85546875" style="1" customWidth="1"/>
    <col min="32" max="35" width="4.5703125" style="1" customWidth="1"/>
    <col min="36" max="16384" width="9" style="1"/>
  </cols>
  <sheetData>
    <row r="1" spans="1:35" s="2" customFormat="1" ht="15.75" x14ac:dyDescent="0.25">
      <c r="A1" s="51"/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  <c r="AA1" s="51"/>
      <c r="AB1" s="51"/>
      <c r="AC1" s="51"/>
      <c r="AD1" s="51"/>
      <c r="AE1" s="51"/>
      <c r="AF1" s="1"/>
      <c r="AG1" s="1"/>
      <c r="AH1" s="1"/>
      <c r="AI1" s="1"/>
    </row>
    <row r="2" spans="1:35" s="2" customFormat="1" ht="15.75" x14ac:dyDescent="0.25">
      <c r="A2" s="51" t="s">
        <v>0</v>
      </c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 s="51"/>
      <c r="AD2" s="51"/>
      <c r="AE2" s="51"/>
      <c r="AF2" s="1"/>
      <c r="AG2" s="1"/>
      <c r="AH2" s="1"/>
      <c r="AI2" s="1"/>
    </row>
    <row r="3" spans="1:35" s="2" customFormat="1" ht="15.75" x14ac:dyDescent="0.25">
      <c r="A3" s="51" t="s">
        <v>1</v>
      </c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  <c r="AA3" s="51"/>
      <c r="AB3" s="51"/>
      <c r="AC3" s="51"/>
      <c r="AD3" s="51"/>
      <c r="AE3" s="51"/>
      <c r="AF3" s="1"/>
      <c r="AG3" s="1"/>
      <c r="AH3" s="1"/>
      <c r="AI3" s="1"/>
    </row>
    <row r="4" spans="1:35" s="2" customFormat="1" ht="15.75" x14ac:dyDescent="0.25">
      <c r="A4" s="51" t="s">
        <v>2</v>
      </c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1"/>
      <c r="AG4" s="1"/>
      <c r="AH4" s="1"/>
      <c r="AI4" s="1"/>
    </row>
    <row r="5" spans="1:35" s="2" customFormat="1" ht="3.75" customHeight="1" x14ac:dyDescent="0.2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AF5" s="1"/>
      <c r="AG5" s="1"/>
      <c r="AH5" s="1"/>
      <c r="AI5" s="1"/>
    </row>
    <row r="6" spans="1:35" ht="15.75" x14ac:dyDescent="0.25">
      <c r="A6" s="51" t="s">
        <v>3</v>
      </c>
      <c r="B6" s="51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5"/>
      <c r="Z6" s="5"/>
      <c r="AA6" s="6" t="s">
        <v>4</v>
      </c>
      <c r="AB6" s="4"/>
      <c r="AC6" s="4"/>
      <c r="AD6" s="4"/>
      <c r="AE6" s="4"/>
      <c r="AF6" s="52" t="s">
        <v>45</v>
      </c>
      <c r="AG6" s="53"/>
      <c r="AH6" s="54"/>
    </row>
    <row r="7" spans="1:35" ht="3.75" customHeight="1" x14ac:dyDescent="0.2"/>
    <row r="8" spans="1:35" s="9" customFormat="1" ht="12.75" x14ac:dyDescent="0.2">
      <c r="A8" s="55" t="s">
        <v>5</v>
      </c>
      <c r="B8" s="56"/>
      <c r="C8" s="8">
        <v>200</v>
      </c>
      <c r="E8" s="55" t="s">
        <v>6</v>
      </c>
      <c r="F8" s="55"/>
      <c r="G8" s="55"/>
      <c r="H8" s="55"/>
      <c r="J8" s="38">
        <v>1000</v>
      </c>
      <c r="L8" s="10" t="s">
        <v>7</v>
      </c>
      <c r="M8" s="57">
        <v>2025</v>
      </c>
      <c r="N8" s="58"/>
      <c r="P8" s="55" t="s">
        <v>8</v>
      </c>
      <c r="Q8" s="55"/>
      <c r="R8" s="55"/>
      <c r="S8" s="57" t="s">
        <v>9</v>
      </c>
      <c r="T8" s="59"/>
      <c r="U8" s="59"/>
      <c r="V8" s="58"/>
      <c r="Y8" s="11" t="s">
        <v>10</v>
      </c>
      <c r="Z8" s="11"/>
      <c r="AA8" s="8" t="s">
        <v>11</v>
      </c>
      <c r="AB8"/>
      <c r="AC8" s="11" t="s">
        <v>12</v>
      </c>
      <c r="AD8"/>
      <c r="AE8" s="12"/>
      <c r="AG8" s="48">
        <v>37986</v>
      </c>
      <c r="AH8" s="49"/>
      <c r="AI8" s="50"/>
    </row>
    <row r="9" spans="1:35" ht="3.75" customHeight="1" x14ac:dyDescent="0.2"/>
    <row r="10" spans="1:35" s="13" customFormat="1" ht="12.75" customHeight="1" x14ac:dyDescent="0.2">
      <c r="C10" s="40" t="s">
        <v>13</v>
      </c>
      <c r="D10" s="40"/>
      <c r="E10" s="40"/>
      <c r="F10" s="40"/>
      <c r="G10" s="40"/>
      <c r="H10" s="40"/>
      <c r="J10" s="40" t="s">
        <v>14</v>
      </c>
      <c r="K10" s="40"/>
      <c r="L10" s="40"/>
      <c r="M10" s="40"/>
      <c r="N10" s="40"/>
      <c r="O10" s="40"/>
      <c r="Q10" s="40" t="s">
        <v>15</v>
      </c>
      <c r="R10" s="40"/>
      <c r="S10" s="40"/>
      <c r="T10" s="40"/>
      <c r="U10" s="40"/>
      <c r="V10" s="40"/>
      <c r="X10" s="40" t="s">
        <v>16</v>
      </c>
      <c r="Y10" s="40"/>
      <c r="Z10" s="40"/>
      <c r="AA10" s="40"/>
      <c r="AB10" s="40"/>
      <c r="AC10" s="40"/>
    </row>
    <row r="11" spans="1:35" ht="3.75" customHeight="1" thickBot="1" x14ac:dyDescent="0.25"/>
    <row r="12" spans="1:35" ht="81.75" customHeight="1" x14ac:dyDescent="0.2">
      <c r="A12" s="14" t="s">
        <v>17</v>
      </c>
      <c r="B12" s="15"/>
      <c r="C12" s="16" t="s">
        <v>34</v>
      </c>
      <c r="D12" s="17" t="s">
        <v>35</v>
      </c>
      <c r="E12" s="17" t="s">
        <v>18</v>
      </c>
      <c r="F12" s="17" t="s">
        <v>19</v>
      </c>
      <c r="G12" s="18"/>
      <c r="H12" s="19" t="s">
        <v>36</v>
      </c>
      <c r="I12" s="9"/>
      <c r="J12" s="16" t="s">
        <v>34</v>
      </c>
      <c r="K12" s="17" t="s">
        <v>35</v>
      </c>
      <c r="L12" s="17" t="s">
        <v>18</v>
      </c>
      <c r="M12" s="17" t="s">
        <v>19</v>
      </c>
      <c r="N12" s="18"/>
      <c r="O12" s="19" t="s">
        <v>20</v>
      </c>
      <c r="P12" s="9"/>
      <c r="Q12" s="16" t="s">
        <v>34</v>
      </c>
      <c r="R12" s="17" t="s">
        <v>35</v>
      </c>
      <c r="S12" s="17" t="s">
        <v>18</v>
      </c>
      <c r="T12" s="17" t="s">
        <v>19</v>
      </c>
      <c r="U12" s="18"/>
      <c r="V12" s="19" t="s">
        <v>36</v>
      </c>
      <c r="W12" s="9"/>
      <c r="X12" s="16" t="s">
        <v>34</v>
      </c>
      <c r="Y12" s="17" t="s">
        <v>35</v>
      </c>
      <c r="Z12" s="17" t="s">
        <v>18</v>
      </c>
      <c r="AA12" s="17" t="s">
        <v>19</v>
      </c>
      <c r="AB12" s="18"/>
      <c r="AC12" s="19" t="s">
        <v>20</v>
      </c>
      <c r="AD12" s="9"/>
      <c r="AE12" s="9"/>
      <c r="AF12" s="20" t="s">
        <v>21</v>
      </c>
      <c r="AG12" s="21" t="s">
        <v>22</v>
      </c>
      <c r="AH12" s="21" t="s">
        <v>23</v>
      </c>
      <c r="AI12" s="22" t="s">
        <v>24</v>
      </c>
    </row>
    <row r="13" spans="1:35" s="24" customFormat="1" ht="9" customHeight="1" thickBot="1" x14ac:dyDescent="0.2">
      <c r="A13" s="23"/>
      <c r="B13" s="23"/>
      <c r="C13" s="41" t="s">
        <v>25</v>
      </c>
      <c r="D13" s="42"/>
      <c r="E13" s="42"/>
      <c r="F13" s="42"/>
      <c r="G13" s="42"/>
      <c r="H13" s="43"/>
      <c r="J13" s="41" t="s">
        <v>25</v>
      </c>
      <c r="K13" s="42"/>
      <c r="L13" s="42"/>
      <c r="M13" s="42"/>
      <c r="N13" s="42"/>
      <c r="O13" s="43"/>
      <c r="Q13" s="41" t="s">
        <v>25</v>
      </c>
      <c r="R13" s="42"/>
      <c r="S13" s="42"/>
      <c r="T13" s="42"/>
      <c r="U13" s="42"/>
      <c r="V13" s="43"/>
      <c r="X13" s="41" t="s">
        <v>25</v>
      </c>
      <c r="Y13" s="42"/>
      <c r="Z13" s="42"/>
      <c r="AA13" s="42"/>
      <c r="AB13" s="42"/>
      <c r="AC13" s="43"/>
      <c r="AF13" s="41" t="s">
        <v>25</v>
      </c>
      <c r="AG13" s="42"/>
      <c r="AH13" s="42"/>
      <c r="AI13" s="43"/>
    </row>
    <row r="14" spans="1:35" ht="21.75" customHeight="1" thickBot="1" x14ac:dyDescent="0.25">
      <c r="A14" s="25" t="s">
        <v>37</v>
      </c>
      <c r="B14" s="26"/>
      <c r="C14" s="33"/>
      <c r="D14" s="33"/>
      <c r="E14" s="33"/>
      <c r="F14" s="33">
        <f>SUM(C14:E14)/3</f>
        <v>0</v>
      </c>
      <c r="G14" s="34"/>
      <c r="H14" s="33"/>
      <c r="I14" s="30"/>
      <c r="J14" s="33"/>
      <c r="K14" s="33"/>
      <c r="L14" s="33"/>
      <c r="M14" s="33">
        <f>SUM(J14:L14)/3</f>
        <v>0</v>
      </c>
      <c r="N14" s="34"/>
      <c r="O14" s="33">
        <f>M14*2</f>
        <v>0</v>
      </c>
      <c r="P14" s="30"/>
      <c r="Q14" s="33"/>
      <c r="R14" s="33"/>
      <c r="S14" s="33"/>
      <c r="T14" s="33">
        <f>SUM(Q14:S14)/3</f>
        <v>0</v>
      </c>
      <c r="U14" s="34"/>
      <c r="V14" s="33">
        <f>T14</f>
        <v>0</v>
      </c>
      <c r="W14" s="30"/>
      <c r="X14" s="33"/>
      <c r="Y14" s="33"/>
      <c r="Z14" s="33"/>
      <c r="AA14" s="33">
        <f>SUM(X14:Z14)/3</f>
        <v>0</v>
      </c>
      <c r="AB14" s="34"/>
      <c r="AC14" s="33">
        <f>AA14*2</f>
        <v>0</v>
      </c>
      <c r="AD14" s="30"/>
      <c r="AE14" s="30"/>
      <c r="AF14" s="32">
        <f>SUM(H14,O14,V14,AC14)</f>
        <v>0</v>
      </c>
      <c r="AG14" s="34">
        <f>AF14/6</f>
        <v>0</v>
      </c>
      <c r="AH14" s="35"/>
      <c r="AI14" s="35" t="s">
        <v>33</v>
      </c>
    </row>
    <row r="15" spans="1:35" ht="21.75" customHeight="1" thickBot="1" x14ac:dyDescent="0.25">
      <c r="A15" s="25" t="s">
        <v>32</v>
      </c>
      <c r="B15" s="26"/>
      <c r="C15" s="33"/>
      <c r="D15" s="33"/>
      <c r="E15" s="33"/>
      <c r="F15" s="33">
        <f t="shared" ref="F15:F28" si="0">SUM(C15:E15)/3</f>
        <v>0</v>
      </c>
      <c r="G15" s="35"/>
      <c r="H15" s="33"/>
      <c r="I15" s="30"/>
      <c r="J15" s="33"/>
      <c r="K15" s="33"/>
      <c r="L15" s="33"/>
      <c r="M15" s="33">
        <f t="shared" ref="M15:M28" si="1">SUM(J15:L15)/3</f>
        <v>0</v>
      </c>
      <c r="N15" s="35"/>
      <c r="O15" s="33">
        <f>M15*2</f>
        <v>0</v>
      </c>
      <c r="P15" s="30"/>
      <c r="Q15" s="33"/>
      <c r="R15" s="33"/>
      <c r="S15" s="33"/>
      <c r="T15" s="33">
        <f t="shared" ref="T15:T28" si="2">SUM(Q15:S15)/3</f>
        <v>0</v>
      </c>
      <c r="U15" s="35"/>
      <c r="V15" s="33">
        <f t="shared" ref="V15:V28" si="3">T15</f>
        <v>0</v>
      </c>
      <c r="W15" s="30"/>
      <c r="X15" s="33"/>
      <c r="Y15" s="33"/>
      <c r="Z15" s="33"/>
      <c r="AA15" s="33">
        <f>SUM(X15:Z15)/3</f>
        <v>0</v>
      </c>
      <c r="AB15" s="35"/>
      <c r="AC15" s="33">
        <f t="shared" ref="AC15:AC28" si="4">AA15*2</f>
        <v>0</v>
      </c>
      <c r="AD15" s="30"/>
      <c r="AE15" s="30"/>
      <c r="AF15" s="32">
        <f>SUM(H15,O15,V15,AC15)</f>
        <v>0</v>
      </c>
      <c r="AG15" s="34">
        <f t="shared" ref="AG15:AG27" si="5">AF15/6</f>
        <v>0</v>
      </c>
      <c r="AH15" s="35"/>
      <c r="AI15" s="35" t="s">
        <v>33</v>
      </c>
    </row>
    <row r="16" spans="1:35" ht="15.75" hidden="1" customHeight="1" x14ac:dyDescent="0.2">
      <c r="A16" s="28"/>
      <c r="B16" s="26"/>
      <c r="C16" s="33"/>
      <c r="D16" s="33"/>
      <c r="E16" s="33"/>
      <c r="F16" s="33">
        <f t="shared" si="0"/>
        <v>0</v>
      </c>
      <c r="G16" s="35"/>
      <c r="H16" s="33">
        <f t="shared" ref="H16:H29" si="6">F16</f>
        <v>0</v>
      </c>
      <c r="I16" s="30"/>
      <c r="J16" s="33"/>
      <c r="K16" s="33"/>
      <c r="L16" s="33"/>
      <c r="M16" s="33">
        <f t="shared" si="1"/>
        <v>0</v>
      </c>
      <c r="N16" s="35"/>
      <c r="O16" s="33">
        <f t="shared" ref="O16:O27" si="7">M16*2</f>
        <v>0</v>
      </c>
      <c r="P16" s="30"/>
      <c r="Q16" s="33"/>
      <c r="R16" s="33"/>
      <c r="S16" s="33"/>
      <c r="T16" s="33">
        <f t="shared" si="2"/>
        <v>0</v>
      </c>
      <c r="U16" s="35"/>
      <c r="V16" s="33">
        <f t="shared" si="3"/>
        <v>0</v>
      </c>
      <c r="W16" s="30"/>
      <c r="X16" s="33"/>
      <c r="Y16" s="33"/>
      <c r="Z16" s="33"/>
      <c r="AA16" s="33">
        <f t="shared" ref="AA16:AA28" si="8">SUM(X16:Z16)/3</f>
        <v>0</v>
      </c>
      <c r="AB16" s="35"/>
      <c r="AC16" s="33">
        <f t="shared" si="4"/>
        <v>0</v>
      </c>
      <c r="AD16" s="30"/>
      <c r="AE16" s="30"/>
      <c r="AF16" s="32">
        <f t="shared" ref="AF16:AF27" si="9">SUM(H16,O16,V16,AC16)</f>
        <v>0</v>
      </c>
      <c r="AG16" s="34">
        <f t="shared" si="5"/>
        <v>0</v>
      </c>
      <c r="AH16" s="36"/>
      <c r="AI16" s="36"/>
    </row>
    <row r="17" spans="1:35" ht="21.75" customHeight="1" thickBot="1" x14ac:dyDescent="0.25">
      <c r="A17" s="25" t="s">
        <v>38</v>
      </c>
      <c r="B17" s="26"/>
      <c r="C17" s="33"/>
      <c r="D17" s="33"/>
      <c r="E17" s="33"/>
      <c r="F17" s="33">
        <f t="shared" si="0"/>
        <v>0</v>
      </c>
      <c r="G17" s="35"/>
      <c r="H17" s="33"/>
      <c r="I17" s="30"/>
      <c r="J17" s="33"/>
      <c r="K17" s="33"/>
      <c r="L17" s="33"/>
      <c r="M17" s="33">
        <f t="shared" si="1"/>
        <v>0</v>
      </c>
      <c r="N17" s="35"/>
      <c r="O17" s="33">
        <f>M17*2</f>
        <v>0</v>
      </c>
      <c r="P17" s="30"/>
      <c r="Q17" s="33"/>
      <c r="R17" s="33"/>
      <c r="S17" s="33"/>
      <c r="T17" s="33">
        <f t="shared" si="2"/>
        <v>0</v>
      </c>
      <c r="U17" s="35"/>
      <c r="V17" s="33">
        <f t="shared" si="3"/>
        <v>0</v>
      </c>
      <c r="W17" s="30"/>
      <c r="X17" s="33"/>
      <c r="Y17" s="33"/>
      <c r="Z17" s="33"/>
      <c r="AA17" s="33">
        <f t="shared" si="8"/>
        <v>0</v>
      </c>
      <c r="AB17" s="35"/>
      <c r="AC17" s="33">
        <f t="shared" si="4"/>
        <v>0</v>
      </c>
      <c r="AD17" s="30"/>
      <c r="AE17" s="30"/>
      <c r="AF17" s="32">
        <f t="shared" si="9"/>
        <v>0</v>
      </c>
      <c r="AG17" s="34">
        <f t="shared" si="5"/>
        <v>0</v>
      </c>
      <c r="AH17" s="35"/>
      <c r="AI17" s="35" t="s">
        <v>33</v>
      </c>
    </row>
    <row r="18" spans="1:35" ht="15.75" hidden="1" customHeight="1" x14ac:dyDescent="0.2">
      <c r="A18" s="28"/>
      <c r="B18" s="26"/>
      <c r="C18" s="33"/>
      <c r="D18" s="33"/>
      <c r="E18" s="33"/>
      <c r="F18" s="33">
        <f t="shared" si="0"/>
        <v>0</v>
      </c>
      <c r="G18" s="35"/>
      <c r="H18" s="33">
        <f t="shared" si="6"/>
        <v>0</v>
      </c>
      <c r="I18" s="30"/>
      <c r="J18" s="33"/>
      <c r="K18" s="33"/>
      <c r="L18" s="33"/>
      <c r="M18" s="33">
        <f t="shared" si="1"/>
        <v>0</v>
      </c>
      <c r="N18" s="35"/>
      <c r="O18" s="33">
        <f t="shared" si="7"/>
        <v>0</v>
      </c>
      <c r="P18" s="30"/>
      <c r="Q18" s="33"/>
      <c r="R18" s="33"/>
      <c r="S18" s="33"/>
      <c r="T18" s="33">
        <f t="shared" si="2"/>
        <v>0</v>
      </c>
      <c r="U18" s="35"/>
      <c r="V18" s="33">
        <f t="shared" si="3"/>
        <v>0</v>
      </c>
      <c r="W18" s="30"/>
      <c r="X18" s="33"/>
      <c r="Y18" s="33"/>
      <c r="Z18" s="33"/>
      <c r="AA18" s="33">
        <f t="shared" si="8"/>
        <v>0</v>
      </c>
      <c r="AB18" s="35"/>
      <c r="AC18" s="33">
        <f t="shared" si="4"/>
        <v>0</v>
      </c>
      <c r="AD18" s="30"/>
      <c r="AE18" s="30"/>
      <c r="AF18" s="32">
        <f t="shared" si="9"/>
        <v>0</v>
      </c>
      <c r="AG18" s="34">
        <f t="shared" si="5"/>
        <v>0</v>
      </c>
      <c r="AH18" s="36"/>
      <c r="AI18" s="36"/>
    </row>
    <row r="19" spans="1:35" ht="21.75" customHeight="1" thickBot="1" x14ac:dyDescent="0.25">
      <c r="A19" s="25" t="s">
        <v>39</v>
      </c>
      <c r="B19" s="26"/>
      <c r="C19" s="33"/>
      <c r="D19" s="33"/>
      <c r="E19" s="33"/>
      <c r="F19" s="33">
        <f t="shared" si="0"/>
        <v>0</v>
      </c>
      <c r="G19" s="35"/>
      <c r="H19" s="33"/>
      <c r="I19" s="30"/>
      <c r="J19" s="33"/>
      <c r="K19" s="33"/>
      <c r="L19" s="33"/>
      <c r="M19" s="33">
        <f t="shared" si="1"/>
        <v>0</v>
      </c>
      <c r="N19" s="35"/>
      <c r="O19" s="33">
        <f>M19*2</f>
        <v>0</v>
      </c>
      <c r="P19" s="30"/>
      <c r="Q19" s="33"/>
      <c r="R19" s="33"/>
      <c r="S19" s="33"/>
      <c r="T19" s="33">
        <f t="shared" si="2"/>
        <v>0</v>
      </c>
      <c r="U19" s="35"/>
      <c r="V19" s="33">
        <f t="shared" si="3"/>
        <v>0</v>
      </c>
      <c r="W19" s="30"/>
      <c r="X19" s="33"/>
      <c r="Y19" s="33"/>
      <c r="Z19" s="33"/>
      <c r="AA19" s="33">
        <f t="shared" si="8"/>
        <v>0</v>
      </c>
      <c r="AB19" s="35"/>
      <c r="AC19" s="33">
        <f t="shared" si="4"/>
        <v>0</v>
      </c>
      <c r="AD19" s="30"/>
      <c r="AE19" s="30"/>
      <c r="AF19" s="32">
        <f t="shared" si="9"/>
        <v>0</v>
      </c>
      <c r="AG19" s="34">
        <f t="shared" si="5"/>
        <v>0</v>
      </c>
      <c r="AH19" s="35"/>
      <c r="AI19" s="35" t="s">
        <v>33</v>
      </c>
    </row>
    <row r="20" spans="1:35" ht="15.75" hidden="1" customHeight="1" x14ac:dyDescent="0.2">
      <c r="A20" s="28"/>
      <c r="B20" s="26"/>
      <c r="C20" s="33"/>
      <c r="D20" s="33"/>
      <c r="E20" s="33"/>
      <c r="F20" s="33">
        <f t="shared" si="0"/>
        <v>0</v>
      </c>
      <c r="G20" s="35"/>
      <c r="H20" s="33">
        <f t="shared" si="6"/>
        <v>0</v>
      </c>
      <c r="I20" s="30"/>
      <c r="J20" s="33"/>
      <c r="K20" s="33"/>
      <c r="L20" s="33"/>
      <c r="M20" s="33">
        <f t="shared" si="1"/>
        <v>0</v>
      </c>
      <c r="N20" s="35"/>
      <c r="O20" s="33">
        <f t="shared" si="7"/>
        <v>0</v>
      </c>
      <c r="P20" s="30"/>
      <c r="Q20" s="33"/>
      <c r="R20" s="33"/>
      <c r="S20" s="33"/>
      <c r="T20" s="33">
        <f t="shared" si="2"/>
        <v>0</v>
      </c>
      <c r="U20" s="35"/>
      <c r="V20" s="33">
        <f t="shared" si="3"/>
        <v>0</v>
      </c>
      <c r="W20" s="30"/>
      <c r="X20" s="33"/>
      <c r="Y20" s="33"/>
      <c r="Z20" s="33"/>
      <c r="AA20" s="33">
        <f t="shared" si="8"/>
        <v>0</v>
      </c>
      <c r="AB20" s="35"/>
      <c r="AC20" s="33">
        <f t="shared" si="4"/>
        <v>0</v>
      </c>
      <c r="AD20" s="30"/>
      <c r="AE20" s="30"/>
      <c r="AF20" s="32">
        <f t="shared" si="9"/>
        <v>0</v>
      </c>
      <c r="AG20" s="34">
        <f t="shared" si="5"/>
        <v>0</v>
      </c>
      <c r="AH20" s="36"/>
      <c r="AI20" s="36"/>
    </row>
    <row r="21" spans="1:35" ht="21.75" customHeight="1" thickBot="1" x14ac:dyDescent="0.25">
      <c r="A21" s="25" t="s">
        <v>40</v>
      </c>
      <c r="B21" s="26"/>
      <c r="C21" s="33"/>
      <c r="D21" s="33"/>
      <c r="E21" s="33"/>
      <c r="F21" s="33">
        <f t="shared" si="0"/>
        <v>0</v>
      </c>
      <c r="G21" s="35"/>
      <c r="H21" s="33"/>
      <c r="I21" s="30"/>
      <c r="J21" s="33"/>
      <c r="K21" s="33"/>
      <c r="L21" s="33"/>
      <c r="M21" s="33">
        <f t="shared" si="1"/>
        <v>0</v>
      </c>
      <c r="N21" s="35"/>
      <c r="O21" s="33">
        <f>M21*2</f>
        <v>0</v>
      </c>
      <c r="P21" s="30"/>
      <c r="Q21" s="33"/>
      <c r="R21" s="33"/>
      <c r="S21" s="33"/>
      <c r="T21" s="33">
        <f t="shared" si="2"/>
        <v>0</v>
      </c>
      <c r="U21" s="35">
        <v>5</v>
      </c>
      <c r="V21" s="33">
        <f t="shared" si="3"/>
        <v>0</v>
      </c>
      <c r="W21" s="30"/>
      <c r="X21" s="33"/>
      <c r="Y21" s="33"/>
      <c r="Z21" s="33"/>
      <c r="AA21" s="33">
        <f t="shared" si="8"/>
        <v>0</v>
      </c>
      <c r="AB21" s="35"/>
      <c r="AC21" s="33">
        <f t="shared" si="4"/>
        <v>0</v>
      </c>
      <c r="AD21" s="30"/>
      <c r="AE21" s="30"/>
      <c r="AF21" s="32">
        <f t="shared" si="9"/>
        <v>0</v>
      </c>
      <c r="AG21" s="34">
        <f t="shared" si="5"/>
        <v>0</v>
      </c>
      <c r="AH21" s="35"/>
      <c r="AI21" s="35" t="s">
        <v>33</v>
      </c>
    </row>
    <row r="22" spans="1:35" ht="15.75" hidden="1" customHeight="1" x14ac:dyDescent="0.2">
      <c r="A22" s="28"/>
      <c r="B22" s="26"/>
      <c r="C22" s="33"/>
      <c r="D22" s="33"/>
      <c r="E22" s="33"/>
      <c r="F22" s="33">
        <f t="shared" si="0"/>
        <v>0</v>
      </c>
      <c r="G22" s="35"/>
      <c r="H22" s="33">
        <f t="shared" si="6"/>
        <v>0</v>
      </c>
      <c r="I22" s="30"/>
      <c r="J22" s="33"/>
      <c r="K22" s="33"/>
      <c r="L22" s="33"/>
      <c r="M22" s="33">
        <f t="shared" si="1"/>
        <v>0</v>
      </c>
      <c r="N22" s="35"/>
      <c r="O22" s="33">
        <f t="shared" si="7"/>
        <v>0</v>
      </c>
      <c r="P22" s="30"/>
      <c r="Q22" s="33"/>
      <c r="R22" s="33"/>
      <c r="S22" s="33"/>
      <c r="T22" s="33">
        <f t="shared" si="2"/>
        <v>0</v>
      </c>
      <c r="U22" s="35"/>
      <c r="V22" s="33">
        <f t="shared" si="3"/>
        <v>0</v>
      </c>
      <c r="W22" s="30"/>
      <c r="X22" s="33"/>
      <c r="Y22" s="33"/>
      <c r="Z22" s="33"/>
      <c r="AA22" s="33">
        <f t="shared" si="8"/>
        <v>0</v>
      </c>
      <c r="AB22" s="35"/>
      <c r="AC22" s="33">
        <f t="shared" si="4"/>
        <v>0</v>
      </c>
      <c r="AD22" s="30"/>
      <c r="AE22" s="30"/>
      <c r="AF22" s="32">
        <f t="shared" si="9"/>
        <v>0</v>
      </c>
      <c r="AG22" s="34">
        <f t="shared" si="5"/>
        <v>0</v>
      </c>
      <c r="AH22" s="36"/>
      <c r="AI22" s="36"/>
    </row>
    <row r="23" spans="1:35" ht="21.75" customHeight="1" thickBot="1" x14ac:dyDescent="0.25">
      <c r="A23" s="25" t="s">
        <v>41</v>
      </c>
      <c r="B23" s="26"/>
      <c r="C23" s="33"/>
      <c r="D23" s="33"/>
      <c r="E23" s="33"/>
      <c r="F23" s="33">
        <f t="shared" si="0"/>
        <v>0</v>
      </c>
      <c r="G23" s="35"/>
      <c r="H23" s="33"/>
      <c r="I23" s="30"/>
      <c r="J23" s="33"/>
      <c r="K23" s="33"/>
      <c r="L23" s="33"/>
      <c r="M23" s="33">
        <f t="shared" si="1"/>
        <v>0</v>
      </c>
      <c r="N23" s="35"/>
      <c r="O23" s="33">
        <f>M23*2</f>
        <v>0</v>
      </c>
      <c r="P23" s="30"/>
      <c r="Q23" s="33"/>
      <c r="R23" s="33"/>
      <c r="S23" s="33"/>
      <c r="T23" s="33">
        <f t="shared" si="2"/>
        <v>0</v>
      </c>
      <c r="U23" s="35"/>
      <c r="V23" s="33">
        <f t="shared" si="3"/>
        <v>0</v>
      </c>
      <c r="W23" s="30"/>
      <c r="X23" s="33"/>
      <c r="Y23" s="33"/>
      <c r="Z23" s="33"/>
      <c r="AA23" s="33">
        <f t="shared" si="8"/>
        <v>0</v>
      </c>
      <c r="AB23" s="35"/>
      <c r="AC23" s="33">
        <f t="shared" si="4"/>
        <v>0</v>
      </c>
      <c r="AD23" s="30"/>
      <c r="AE23" s="30"/>
      <c r="AF23" s="32">
        <f t="shared" si="9"/>
        <v>0</v>
      </c>
      <c r="AG23" s="34">
        <f t="shared" si="5"/>
        <v>0</v>
      </c>
      <c r="AH23" s="35"/>
      <c r="AI23" s="35" t="s">
        <v>33</v>
      </c>
    </row>
    <row r="24" spans="1:35" ht="21.75" customHeight="1" thickBot="1" x14ac:dyDescent="0.25">
      <c r="A24" s="25" t="s">
        <v>42</v>
      </c>
      <c r="B24" s="26"/>
      <c r="C24" s="33"/>
      <c r="D24" s="33"/>
      <c r="E24" s="33"/>
      <c r="F24" s="33">
        <f t="shared" si="0"/>
        <v>0</v>
      </c>
      <c r="G24" s="35"/>
      <c r="H24" s="33"/>
      <c r="I24" s="30"/>
      <c r="J24" s="33"/>
      <c r="K24" s="33"/>
      <c r="L24" s="33"/>
      <c r="M24" s="33">
        <f t="shared" si="1"/>
        <v>0</v>
      </c>
      <c r="N24" s="35"/>
      <c r="O24" s="33">
        <f>M24*2</f>
        <v>0</v>
      </c>
      <c r="P24" s="30"/>
      <c r="Q24" s="33"/>
      <c r="R24" s="33"/>
      <c r="S24" s="33"/>
      <c r="T24" s="33">
        <f t="shared" si="2"/>
        <v>0</v>
      </c>
      <c r="U24" s="35"/>
      <c r="V24" s="33">
        <f t="shared" si="3"/>
        <v>0</v>
      </c>
      <c r="W24" s="30"/>
      <c r="X24" s="33"/>
      <c r="Y24" s="33"/>
      <c r="Z24" s="33"/>
      <c r="AA24" s="33">
        <f t="shared" si="8"/>
        <v>0</v>
      </c>
      <c r="AB24" s="35"/>
      <c r="AC24" s="33">
        <f t="shared" si="4"/>
        <v>0</v>
      </c>
      <c r="AD24" s="30"/>
      <c r="AE24" s="30"/>
      <c r="AF24" s="32">
        <f t="shared" si="9"/>
        <v>0</v>
      </c>
      <c r="AG24" s="34">
        <f t="shared" si="5"/>
        <v>0</v>
      </c>
      <c r="AH24" s="35"/>
      <c r="AI24" s="35" t="s">
        <v>33</v>
      </c>
    </row>
    <row r="25" spans="1:35" ht="21.75" customHeight="1" thickBot="1" x14ac:dyDescent="0.25">
      <c r="A25" s="25" t="s">
        <v>43</v>
      </c>
      <c r="B25" s="26"/>
      <c r="C25" s="33"/>
      <c r="D25" s="33"/>
      <c r="E25" s="33"/>
      <c r="F25" s="33">
        <f t="shared" si="0"/>
        <v>0</v>
      </c>
      <c r="G25" s="35"/>
      <c r="H25" s="33"/>
      <c r="I25" s="30"/>
      <c r="J25" s="33"/>
      <c r="K25" s="33"/>
      <c r="L25" s="33"/>
      <c r="M25" s="33">
        <f t="shared" si="1"/>
        <v>0</v>
      </c>
      <c r="N25" s="35"/>
      <c r="O25" s="33">
        <f>M25*2</f>
        <v>0</v>
      </c>
      <c r="P25" s="30"/>
      <c r="Q25" s="33"/>
      <c r="R25" s="33"/>
      <c r="S25" s="33"/>
      <c r="T25" s="33">
        <f t="shared" si="2"/>
        <v>0</v>
      </c>
      <c r="U25" s="35"/>
      <c r="V25" s="33">
        <f t="shared" si="3"/>
        <v>0</v>
      </c>
      <c r="W25" s="30"/>
      <c r="X25" s="33"/>
      <c r="Y25" s="33"/>
      <c r="Z25" s="33"/>
      <c r="AA25" s="33">
        <f t="shared" si="8"/>
        <v>0</v>
      </c>
      <c r="AB25" s="35"/>
      <c r="AC25" s="33">
        <f t="shared" si="4"/>
        <v>0</v>
      </c>
      <c r="AD25" s="30"/>
      <c r="AE25" s="30"/>
      <c r="AF25" s="32">
        <f t="shared" si="9"/>
        <v>0</v>
      </c>
      <c r="AG25" s="34">
        <f t="shared" si="5"/>
        <v>0</v>
      </c>
      <c r="AH25" s="35"/>
      <c r="AI25" s="35" t="s">
        <v>33</v>
      </c>
    </row>
    <row r="26" spans="1:35" ht="15.75" hidden="1" customHeight="1" x14ac:dyDescent="0.2">
      <c r="A26" s="28"/>
      <c r="C26" s="33"/>
      <c r="D26" s="33"/>
      <c r="E26" s="33"/>
      <c r="F26" s="33">
        <f t="shared" si="0"/>
        <v>0</v>
      </c>
      <c r="G26" s="35"/>
      <c r="H26" s="33">
        <f t="shared" si="6"/>
        <v>0</v>
      </c>
      <c r="I26" s="30"/>
      <c r="J26" s="33"/>
      <c r="K26" s="33"/>
      <c r="L26" s="33"/>
      <c r="M26" s="33">
        <f t="shared" si="1"/>
        <v>0</v>
      </c>
      <c r="N26" s="35"/>
      <c r="O26" s="33">
        <f t="shared" si="7"/>
        <v>0</v>
      </c>
      <c r="P26" s="30"/>
      <c r="Q26" s="33"/>
      <c r="R26" s="33"/>
      <c r="S26" s="33"/>
      <c r="T26" s="33">
        <f t="shared" si="2"/>
        <v>0</v>
      </c>
      <c r="U26" s="35"/>
      <c r="V26" s="33">
        <f t="shared" si="3"/>
        <v>0</v>
      </c>
      <c r="W26" s="37"/>
      <c r="X26" s="33"/>
      <c r="Y26" s="33"/>
      <c r="Z26" s="33"/>
      <c r="AA26" s="33">
        <f t="shared" si="8"/>
        <v>0</v>
      </c>
      <c r="AB26" s="35"/>
      <c r="AC26" s="33">
        <f t="shared" si="4"/>
        <v>0</v>
      </c>
      <c r="AD26" s="30"/>
      <c r="AE26" s="30"/>
      <c r="AF26" s="32">
        <f t="shared" si="9"/>
        <v>0</v>
      </c>
      <c r="AG26" s="34">
        <f t="shared" si="5"/>
        <v>0</v>
      </c>
      <c r="AH26" s="36"/>
      <c r="AI26" s="36"/>
    </row>
    <row r="27" spans="1:35" ht="0.75" hidden="1" customHeight="1" x14ac:dyDescent="0.2">
      <c r="A27" s="28"/>
      <c r="C27" s="33"/>
      <c r="D27" s="33"/>
      <c r="E27" s="33"/>
      <c r="F27" s="33">
        <f t="shared" si="0"/>
        <v>0</v>
      </c>
      <c r="G27" s="35"/>
      <c r="H27" s="33">
        <f t="shared" si="6"/>
        <v>0</v>
      </c>
      <c r="I27" s="30"/>
      <c r="J27" s="33"/>
      <c r="K27" s="33"/>
      <c r="L27" s="33"/>
      <c r="M27" s="33">
        <f t="shared" si="1"/>
        <v>0</v>
      </c>
      <c r="N27" s="35"/>
      <c r="O27" s="33">
        <f t="shared" si="7"/>
        <v>0</v>
      </c>
      <c r="P27" s="30"/>
      <c r="Q27" s="33"/>
      <c r="R27" s="33"/>
      <c r="S27" s="33"/>
      <c r="T27" s="33">
        <f t="shared" si="2"/>
        <v>0</v>
      </c>
      <c r="U27" s="35"/>
      <c r="V27" s="33">
        <f t="shared" si="3"/>
        <v>0</v>
      </c>
      <c r="W27" s="37"/>
      <c r="X27" s="33"/>
      <c r="Y27" s="33"/>
      <c r="Z27" s="33"/>
      <c r="AA27" s="33">
        <f t="shared" si="8"/>
        <v>0</v>
      </c>
      <c r="AB27" s="35"/>
      <c r="AC27" s="33">
        <f t="shared" si="4"/>
        <v>0</v>
      </c>
      <c r="AD27" s="30"/>
      <c r="AE27" s="30"/>
      <c r="AF27" s="32">
        <f t="shared" si="9"/>
        <v>0</v>
      </c>
      <c r="AG27" s="34">
        <f t="shared" si="5"/>
        <v>0</v>
      </c>
      <c r="AH27" s="36"/>
      <c r="AI27" s="36"/>
    </row>
    <row r="28" spans="1:35" ht="21.75" customHeight="1" thickBot="1" x14ac:dyDescent="0.25">
      <c r="A28" s="25" t="s">
        <v>44</v>
      </c>
      <c r="B28" s="26"/>
      <c r="C28" s="33"/>
      <c r="D28" s="33"/>
      <c r="E28" s="33"/>
      <c r="F28" s="33">
        <f t="shared" si="0"/>
        <v>0</v>
      </c>
      <c r="G28" s="35"/>
      <c r="H28" s="33"/>
      <c r="I28" s="30"/>
      <c r="J28" s="33"/>
      <c r="K28" s="33"/>
      <c r="L28" s="33"/>
      <c r="M28" s="33">
        <f t="shared" si="1"/>
        <v>0</v>
      </c>
      <c r="N28" s="35"/>
      <c r="O28" s="33">
        <f>M28*2</f>
        <v>0</v>
      </c>
      <c r="P28" s="30"/>
      <c r="Q28" s="33"/>
      <c r="R28" s="33"/>
      <c r="S28" s="33"/>
      <c r="T28" s="33">
        <f t="shared" si="2"/>
        <v>0</v>
      </c>
      <c r="U28" s="35"/>
      <c r="V28" s="33">
        <f t="shared" si="3"/>
        <v>0</v>
      </c>
      <c r="W28" s="30"/>
      <c r="X28" s="33"/>
      <c r="Y28" s="33"/>
      <c r="Z28" s="33"/>
      <c r="AA28" s="33">
        <f t="shared" si="8"/>
        <v>0</v>
      </c>
      <c r="AB28" s="35"/>
      <c r="AC28" s="33">
        <f t="shared" si="4"/>
        <v>0</v>
      </c>
      <c r="AD28" s="30"/>
      <c r="AE28" s="30"/>
      <c r="AF28" s="32">
        <f>SUM(H28,O28,V28,AC28)</f>
        <v>0</v>
      </c>
      <c r="AG28" s="34">
        <f>AF28/6</f>
        <v>0</v>
      </c>
      <c r="AH28" s="35"/>
      <c r="AI28" s="35" t="s">
        <v>33</v>
      </c>
    </row>
    <row r="29" spans="1:35" ht="15.75" hidden="1" customHeight="1" x14ac:dyDescent="0.2">
      <c r="A29" s="29"/>
      <c r="B29" s="26"/>
      <c r="C29" s="33">
        <v>2.8</v>
      </c>
      <c r="D29" s="33">
        <v>4</v>
      </c>
      <c r="E29" s="33">
        <v>6.5</v>
      </c>
      <c r="F29" s="33">
        <f t="shared" ref="F29" si="10">SUM(C29:E29)/2</f>
        <v>6.65</v>
      </c>
      <c r="G29" s="35"/>
      <c r="H29" s="33">
        <f t="shared" si="6"/>
        <v>6.65</v>
      </c>
      <c r="I29" s="30"/>
      <c r="J29" s="35"/>
      <c r="K29" s="35"/>
      <c r="L29" s="35"/>
      <c r="M29" s="35"/>
      <c r="N29" s="35"/>
      <c r="O29" s="35"/>
      <c r="P29" s="30"/>
      <c r="Q29" s="35"/>
      <c r="R29" s="35"/>
      <c r="S29" s="35"/>
      <c r="T29" s="35"/>
      <c r="U29" s="35"/>
      <c r="V29" s="35"/>
      <c r="W29" s="30"/>
      <c r="X29" s="35"/>
      <c r="Y29" s="35"/>
      <c r="Z29" s="35"/>
      <c r="AA29" s="35"/>
      <c r="AB29" s="35"/>
      <c r="AC29" s="35"/>
      <c r="AD29" s="30"/>
      <c r="AE29" s="30"/>
      <c r="AF29" s="35"/>
      <c r="AG29" s="35"/>
      <c r="AH29" s="35"/>
      <c r="AI29" s="35"/>
    </row>
    <row r="30" spans="1:35" ht="21.75" customHeight="1" thickBot="1" x14ac:dyDescent="0.25">
      <c r="A30" s="29" t="s">
        <v>26</v>
      </c>
      <c r="B30" s="26"/>
      <c r="C30" s="35"/>
      <c r="D30" s="35"/>
      <c r="E30" s="35"/>
      <c r="F30" s="32">
        <f>SUM(F14:F28)</f>
        <v>0</v>
      </c>
      <c r="G30" s="35"/>
      <c r="H30" s="35"/>
      <c r="I30" s="30"/>
      <c r="J30" s="35"/>
      <c r="K30" s="35"/>
      <c r="L30" s="35"/>
      <c r="M30" s="32">
        <f>SUM(M14:M28)</f>
        <v>0</v>
      </c>
      <c r="N30" s="35"/>
      <c r="O30" s="35"/>
      <c r="P30" s="30"/>
      <c r="Q30" s="35"/>
      <c r="R30" s="35"/>
      <c r="S30" s="35"/>
      <c r="T30" s="32">
        <f>SUM(T14:T28)</f>
        <v>0</v>
      </c>
      <c r="U30" s="35"/>
      <c r="V30" s="35"/>
      <c r="W30" s="30"/>
      <c r="X30" s="35"/>
      <c r="Y30" s="35"/>
      <c r="Z30" s="35"/>
      <c r="AA30" s="33">
        <f>SUM(AA14:AA28)</f>
        <v>0</v>
      </c>
      <c r="AB30" s="35"/>
      <c r="AC30" s="35"/>
      <c r="AD30" s="30"/>
      <c r="AE30" s="30"/>
      <c r="AF30" s="35"/>
      <c r="AG30" s="35"/>
      <c r="AH30" s="35"/>
      <c r="AI30" s="35"/>
    </row>
    <row r="31" spans="1:35" ht="15.75" hidden="1" customHeight="1" x14ac:dyDescent="0.2">
      <c r="A31" s="29"/>
      <c r="B31" s="26"/>
      <c r="C31" s="27"/>
      <c r="D31" s="27"/>
      <c r="E31" s="27"/>
      <c r="F31" s="31"/>
      <c r="G31" s="27"/>
      <c r="H31" s="27"/>
      <c r="J31" s="27"/>
      <c r="K31" s="27"/>
      <c r="L31" s="27"/>
      <c r="M31" s="27"/>
      <c r="N31" s="27"/>
      <c r="O31" s="27"/>
      <c r="Q31" s="27"/>
      <c r="R31" s="27"/>
      <c r="S31" s="27"/>
      <c r="T31" s="27"/>
      <c r="U31" s="27"/>
      <c r="V31" s="27"/>
      <c r="X31" s="27"/>
      <c r="Y31" s="27"/>
      <c r="Z31" s="27"/>
      <c r="AA31" s="27"/>
      <c r="AB31" s="27"/>
      <c r="AC31" s="27"/>
      <c r="AF31" s="27"/>
      <c r="AG31" s="27"/>
      <c r="AH31" s="27"/>
      <c r="AI31" s="27"/>
    </row>
    <row r="32" spans="1:35" ht="21.75" customHeight="1" thickBot="1" x14ac:dyDescent="0.25">
      <c r="A32" s="29" t="s">
        <v>27</v>
      </c>
      <c r="B32" s="26"/>
      <c r="C32" s="35"/>
      <c r="D32" s="35"/>
      <c r="E32" s="35"/>
      <c r="F32" s="32">
        <f>F30/9</f>
        <v>0</v>
      </c>
      <c r="G32" s="35"/>
      <c r="H32" s="35"/>
      <c r="I32" s="30"/>
      <c r="J32" s="35"/>
      <c r="K32" s="35"/>
      <c r="L32" s="35"/>
      <c r="M32" s="32">
        <f>M30/9</f>
        <v>0</v>
      </c>
      <c r="N32" s="35"/>
      <c r="O32" s="35"/>
      <c r="P32" s="30"/>
      <c r="Q32" s="35"/>
      <c r="R32" s="35"/>
      <c r="S32" s="35"/>
      <c r="T32" s="32">
        <f>T30/9</f>
        <v>0</v>
      </c>
      <c r="U32" s="35"/>
      <c r="V32" s="35"/>
      <c r="W32" s="30"/>
      <c r="X32" s="35"/>
      <c r="Y32" s="35"/>
      <c r="Z32" s="35"/>
      <c r="AA32" s="33">
        <f>AA30/9</f>
        <v>0</v>
      </c>
      <c r="AB32" s="35"/>
      <c r="AC32" s="35"/>
      <c r="AD32" s="30"/>
      <c r="AE32" s="30"/>
      <c r="AF32" s="35"/>
      <c r="AG32" s="35"/>
      <c r="AH32" s="35"/>
      <c r="AI32" s="35"/>
    </row>
    <row r="33" spans="1:35" ht="12" customHeight="1" x14ac:dyDescent="0.2">
      <c r="C33" s="44" t="s">
        <v>28</v>
      </c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4"/>
      <c r="AH33" s="44"/>
      <c r="AI33" s="44"/>
    </row>
    <row r="34" spans="1:35" s="30" customFormat="1" ht="12.75" customHeight="1" x14ac:dyDescent="0.2">
      <c r="A34" s="45" t="s">
        <v>29</v>
      </c>
      <c r="B34" s="45"/>
      <c r="C34" s="45"/>
      <c r="D34" s="45"/>
      <c r="E34" s="45"/>
      <c r="F34" s="45"/>
      <c r="G34" s="45"/>
      <c r="H34" s="45"/>
      <c r="I34" s="45"/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5"/>
      <c r="AA34" s="45"/>
      <c r="AB34" s="45"/>
      <c r="AC34" s="45"/>
      <c r="AD34" s="45"/>
      <c r="AE34" s="45"/>
      <c r="AF34" s="45"/>
      <c r="AG34" s="45"/>
      <c r="AH34" s="45"/>
      <c r="AI34" s="45"/>
    </row>
    <row r="35" spans="1:35" s="30" customFormat="1" ht="36" customHeight="1" x14ac:dyDescent="0.2">
      <c r="A35" s="46" t="s">
        <v>30</v>
      </c>
      <c r="B35" s="46"/>
      <c r="C35" s="46"/>
      <c r="D35" s="46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46"/>
      <c r="AD35" s="46"/>
      <c r="AE35" s="46"/>
      <c r="AF35" s="46"/>
      <c r="AG35" s="46"/>
      <c r="AH35" s="46"/>
      <c r="AI35" s="46"/>
    </row>
    <row r="36" spans="1:35" ht="4.5" customHeight="1" x14ac:dyDescent="0.2">
      <c r="A36" s="47"/>
      <c r="B36" s="47"/>
      <c r="C36" s="47"/>
      <c r="D36" s="4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E36" s="47"/>
      <c r="AF36" s="47"/>
      <c r="AG36" s="47"/>
      <c r="AH36" s="47"/>
      <c r="AI36" s="47"/>
    </row>
    <row r="37" spans="1:35" ht="27" customHeight="1" x14ac:dyDescent="0.2">
      <c r="A37" s="39" t="s">
        <v>31</v>
      </c>
      <c r="B37" s="39"/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  <c r="AA37" s="39"/>
      <c r="AB37" s="39"/>
      <c r="AC37" s="39"/>
      <c r="AD37" s="39"/>
      <c r="AE37" s="39"/>
      <c r="AF37" s="39"/>
      <c r="AG37" s="39"/>
      <c r="AH37" s="39"/>
      <c r="AI37" s="39"/>
    </row>
  </sheetData>
  <mergeCells count="26">
    <mergeCell ref="AG8:AI8"/>
    <mergeCell ref="A1:AE1"/>
    <mergeCell ref="A2:AE2"/>
    <mergeCell ref="A3:AE3"/>
    <mergeCell ref="A4:AE4"/>
    <mergeCell ref="A6:B6"/>
    <mergeCell ref="AF6:AH6"/>
    <mergeCell ref="A8:B8"/>
    <mergeCell ref="E8:H8"/>
    <mergeCell ref="M8:N8"/>
    <mergeCell ref="P8:R8"/>
    <mergeCell ref="S8:V8"/>
    <mergeCell ref="A37:AI37"/>
    <mergeCell ref="C10:H10"/>
    <mergeCell ref="J10:O10"/>
    <mergeCell ref="Q10:V10"/>
    <mergeCell ref="X10:AC10"/>
    <mergeCell ref="C13:H13"/>
    <mergeCell ref="J13:O13"/>
    <mergeCell ref="Q13:V13"/>
    <mergeCell ref="X13:AC13"/>
    <mergeCell ref="AF13:AI13"/>
    <mergeCell ref="C33:AI33"/>
    <mergeCell ref="A34:AI34"/>
    <mergeCell ref="A35:AI35"/>
    <mergeCell ref="A36:AI36"/>
  </mergeCells>
  <pageMargins left="0.25" right="0.14583333333333334" top="0.36458333333333331" bottom="1.0416666666666666E-2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ENS.FUND.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PC2</dc:creator>
  <cp:lastModifiedBy>Usuario</cp:lastModifiedBy>
  <dcterms:created xsi:type="dcterms:W3CDTF">2013-06-28T12:05:38Z</dcterms:created>
  <dcterms:modified xsi:type="dcterms:W3CDTF">2025-05-29T13:39:55Z</dcterms:modified>
</cp:coreProperties>
</file>