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a arquivos (ETEC)\Juliano\Img-docx-txt-pdf\"/>
    </mc:Choice>
  </mc:AlternateContent>
  <xr:revisionPtr revIDLastSave="0" documentId="13_ncr:1_{BC4B41DA-030E-4D6E-9FFF-1BCE889FD274}" xr6:coauthVersionLast="36" xr6:coauthVersionMax="47" xr10:uidLastSave="{00000000-0000-0000-0000-000000000000}"/>
  <bookViews>
    <workbookView xWindow="0" yWindow="0" windowWidth="21600" windowHeight="9525" activeTab="1" xr2:uid="{D59F6434-1338-4E27-A811-930C58006892}"/>
  </bookViews>
  <sheets>
    <sheet name="SE Com E" sheetId="1" r:id="rId1"/>
    <sheet name="Hot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F2" i="2" l="1"/>
  <c r="F4" i="2" l="1"/>
  <c r="F3" i="2"/>
  <c r="D3" i="2" l="1"/>
  <c r="D4" i="2"/>
  <c r="D2" i="2"/>
  <c r="I5" i="1"/>
  <c r="I4" i="1"/>
  <c r="I6" i="1"/>
  <c r="I3" i="1"/>
  <c r="I2" i="1"/>
  <c r="H6" i="1" l="1"/>
  <c r="H5" i="1"/>
  <c r="H4" i="1"/>
  <c r="H3" i="1"/>
  <c r="H2" i="1"/>
</calcChain>
</file>

<file path=xl/sharedStrings.xml><?xml version="1.0" encoding="utf-8"?>
<sst xmlns="http://schemas.openxmlformats.org/spreadsheetml/2006/main" count="31" uniqueCount="28">
  <si>
    <t>Aluno</t>
  </si>
  <si>
    <t>Nota 1</t>
  </si>
  <si>
    <t>Nota 2</t>
  </si>
  <si>
    <t>Nota 3</t>
  </si>
  <si>
    <t>Nota 4</t>
  </si>
  <si>
    <t>Faltas (%)</t>
  </si>
  <si>
    <t>Média</t>
  </si>
  <si>
    <t>Resultado</t>
  </si>
  <si>
    <t>João</t>
  </si>
  <si>
    <t>José</t>
  </si>
  <si>
    <t>Maria</t>
  </si>
  <si>
    <t>Pedro</t>
  </si>
  <si>
    <t>Paulo</t>
  </si>
  <si>
    <t>Aprovado</t>
  </si>
  <si>
    <t>Média &gt;= 7 e faltas &lt;= 25</t>
  </si>
  <si>
    <t>Reprovado</t>
  </si>
  <si>
    <t>Média &lt; 7 ou faltas &gt; 25</t>
  </si>
  <si>
    <t>Hóspede</t>
  </si>
  <si>
    <t>Diárias</t>
  </si>
  <si>
    <t>Valor Diárias</t>
  </si>
  <si>
    <t>Taxa Serviço</t>
  </si>
  <si>
    <t>Total</t>
  </si>
  <si>
    <t xml:space="preserve">João </t>
  </si>
  <si>
    <t>Valor de 1 diária = R$ 60,00</t>
  </si>
  <si>
    <t>Taxa de Serviço = R$ 8,00 por diária, se diárias &lt; 15</t>
  </si>
  <si>
    <t>Taxa de Serviço = R$ 6,00 por diária, se diárias = 15</t>
  </si>
  <si>
    <t>Taxa de Serviço = R$ 5,50 por diária, se diárias &gt; 15</t>
  </si>
  <si>
    <t xml:space="preserve">Utilizando a Função Se + Função E, coloque os resultados esperados.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</si>
</sst>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_(* #,##0.00_);_(* \(#,##0.0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5" fontId="0" fillId="4" borderId="1" xfId="1" applyNumberFormat="1" applyFont="1" applyFill="1" applyBorder="1" applyAlignment="1">
      <alignment horizontal="center"/>
    </xf>
    <xf numFmtId="0" fontId="0" fillId="4" borderId="1" xfId="1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6" borderId="8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0" fontId="0" fillId="8" borderId="10" xfId="0" applyFill="1" applyBorder="1"/>
    <xf numFmtId="0" fontId="0" fillId="8" borderId="10" xfId="0" applyFill="1" applyBorder="1" applyAlignment="1">
      <alignment horizontal="center"/>
    </xf>
    <xf numFmtId="0" fontId="0" fillId="7" borderId="12" xfId="0" applyFill="1" applyBorder="1"/>
    <xf numFmtId="0" fontId="0" fillId="7" borderId="12" xfId="0" applyFill="1" applyBorder="1" applyAlignment="1">
      <alignment horizontal="center"/>
    </xf>
    <xf numFmtId="0" fontId="0" fillId="9" borderId="13" xfId="0" applyFill="1" applyBorder="1"/>
    <xf numFmtId="0" fontId="0" fillId="9" borderId="14" xfId="0" applyFill="1" applyBorder="1" applyAlignment="1">
      <alignment horizontal="center"/>
    </xf>
    <xf numFmtId="0" fontId="0" fillId="9" borderId="15" xfId="0" applyFill="1" applyBorder="1"/>
    <xf numFmtId="0" fontId="0" fillId="9" borderId="16" xfId="0" applyFill="1" applyBorder="1"/>
    <xf numFmtId="0" fontId="0" fillId="9" borderId="0" xfId="0" applyFill="1" applyAlignment="1">
      <alignment horizontal="center"/>
    </xf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 applyAlignment="1">
      <alignment horizontal="center"/>
    </xf>
    <xf numFmtId="0" fontId="0" fillId="9" borderId="20" xfId="0" applyFill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8" fontId="0" fillId="7" borderId="10" xfId="0" applyNumberFormat="1" applyFill="1" applyBorder="1"/>
    <xf numFmtId="8" fontId="0" fillId="7" borderId="11" xfId="0" applyNumberForma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49F7-2555-4FAF-B6A1-09F8498C85C1}">
  <dimension ref="B1:I12"/>
  <sheetViews>
    <sheetView showGridLines="0" workbookViewId="0">
      <selection activeCell="I2" sqref="I2"/>
    </sheetView>
  </sheetViews>
  <sheetFormatPr defaultRowHeight="15" x14ac:dyDescent="0.25"/>
  <cols>
    <col min="1" max="1" width="4.140625" customWidth="1"/>
    <col min="2" max="2" width="13.5703125" customWidth="1"/>
    <col min="3" max="8" width="13.7109375" customWidth="1"/>
    <col min="9" max="9" width="29.42578125" customWidth="1"/>
  </cols>
  <sheetData>
    <row r="1" spans="2:9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1" t="s">
        <v>7</v>
      </c>
    </row>
    <row r="2" spans="2:9" x14ac:dyDescent="0.25">
      <c r="B2" s="4" t="s">
        <v>8</v>
      </c>
      <c r="C2" s="5">
        <v>4.3</v>
      </c>
      <c r="D2" s="5">
        <v>5.7</v>
      </c>
      <c r="E2" s="5">
        <v>6.2</v>
      </c>
      <c r="F2" s="5">
        <v>3.1</v>
      </c>
      <c r="G2" s="6">
        <v>13</v>
      </c>
      <c r="H2" s="5">
        <f>AVERAGE(C2:F2)</f>
        <v>4.8250000000000002</v>
      </c>
      <c r="I2" s="7" t="str">
        <f>IF(AND(H2 &gt;= 7, G2 &lt;= 25), "Aprovado", "Reprovado")</f>
        <v>Reprovado</v>
      </c>
    </row>
    <row r="3" spans="2:9" x14ac:dyDescent="0.25">
      <c r="B3" s="8" t="s">
        <v>9</v>
      </c>
      <c r="C3" s="9">
        <v>7.5</v>
      </c>
      <c r="D3" s="9">
        <v>6</v>
      </c>
      <c r="E3" s="9">
        <v>7.8</v>
      </c>
      <c r="F3" s="9">
        <v>5</v>
      </c>
      <c r="G3" s="10">
        <v>18</v>
      </c>
      <c r="H3" s="9">
        <f t="shared" ref="H3:H6" si="0">AVERAGE(C3:F3)</f>
        <v>6.5750000000000002</v>
      </c>
      <c r="I3" s="7" t="str">
        <f t="shared" ref="I3:I6" si="1">IF(AND(H3 &gt;= 7, G3 &lt;= 25), "Aprovado", "Reprovado")</f>
        <v>Reprovado</v>
      </c>
    </row>
    <row r="4" spans="2:9" x14ac:dyDescent="0.25">
      <c r="B4" s="4" t="s">
        <v>10</v>
      </c>
      <c r="C4" s="5">
        <v>8.1999999999999993</v>
      </c>
      <c r="D4" s="5">
        <v>7.8</v>
      </c>
      <c r="E4" s="5">
        <v>9.3000000000000007</v>
      </c>
      <c r="F4" s="5">
        <v>8.5</v>
      </c>
      <c r="G4" s="6">
        <v>20</v>
      </c>
      <c r="H4" s="5">
        <f t="shared" si="0"/>
        <v>8.4499999999999993</v>
      </c>
      <c r="I4" s="7" t="str">
        <f>IF(AND(H4 &gt;= 7, G4 &lt;= 25), "Aprovado", "Reprovado")</f>
        <v>Aprovado</v>
      </c>
    </row>
    <row r="5" spans="2:9" x14ac:dyDescent="0.25">
      <c r="B5" s="8" t="s">
        <v>11</v>
      </c>
      <c r="C5" s="9">
        <v>7.2</v>
      </c>
      <c r="D5" s="9">
        <v>7.6</v>
      </c>
      <c r="E5" s="9">
        <v>8</v>
      </c>
      <c r="F5" s="9">
        <v>8.3000000000000007</v>
      </c>
      <c r="G5" s="10">
        <v>27</v>
      </c>
      <c r="H5" s="9">
        <f t="shared" si="0"/>
        <v>7.7750000000000004</v>
      </c>
      <c r="I5" s="7" t="str">
        <f>IF(AND(H5 &gt;= 7, G5 &lt;= 25), "Aprovado", "Reprovado")</f>
        <v>Reprovado</v>
      </c>
    </row>
    <row r="6" spans="2:9" x14ac:dyDescent="0.25">
      <c r="B6" s="4" t="s">
        <v>12</v>
      </c>
      <c r="C6" s="5">
        <v>5.3</v>
      </c>
      <c r="D6" s="5">
        <v>4.5999999999999996</v>
      </c>
      <c r="E6" s="5">
        <v>5</v>
      </c>
      <c r="F6" s="5">
        <v>4.2</v>
      </c>
      <c r="G6" s="6">
        <v>29</v>
      </c>
      <c r="H6" s="5">
        <f t="shared" si="0"/>
        <v>4.7749999999999995</v>
      </c>
      <c r="I6" s="7" t="str">
        <f t="shared" si="1"/>
        <v>Reprovado</v>
      </c>
    </row>
    <row r="7" spans="2:9" x14ac:dyDescent="0.25">
      <c r="C7" s="11"/>
      <c r="D7" s="11"/>
      <c r="E7" s="11"/>
      <c r="F7" s="11"/>
      <c r="G7" s="12"/>
      <c r="H7" s="11"/>
      <c r="I7" s="13"/>
    </row>
    <row r="8" spans="2:9" ht="15.75" thickBot="1" x14ac:dyDescent="0.3"/>
    <row r="9" spans="2:9" x14ac:dyDescent="0.25">
      <c r="B9" s="14" t="s">
        <v>13</v>
      </c>
      <c r="C9" s="15" t="s">
        <v>14</v>
      </c>
      <c r="D9" s="16"/>
    </row>
    <row r="10" spans="2:9" ht="15.75" thickBot="1" x14ac:dyDescent="0.3">
      <c r="B10" s="17" t="s">
        <v>15</v>
      </c>
      <c r="C10" s="18" t="s">
        <v>16</v>
      </c>
      <c r="D10" s="19"/>
    </row>
    <row r="12" spans="2:9" ht="18.75" x14ac:dyDescent="0.3">
      <c r="B12" s="38" t="s">
        <v>27</v>
      </c>
      <c r="C12" s="39"/>
      <c r="D12" s="39"/>
      <c r="E12" s="39"/>
      <c r="F12" s="39"/>
      <c r="G12" s="4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8E74-5C7F-457E-A631-E5F5F9B27908}">
  <dimension ref="B1:G12"/>
  <sheetViews>
    <sheetView showGridLines="0" tabSelected="1" workbookViewId="0">
      <selection activeCell="E7" sqref="E7"/>
    </sheetView>
  </sheetViews>
  <sheetFormatPr defaultRowHeight="15" x14ac:dyDescent="0.25"/>
  <cols>
    <col min="1" max="1" width="6.42578125" customWidth="1"/>
    <col min="2" max="2" width="18" customWidth="1"/>
    <col min="3" max="3" width="14.7109375" style="13" customWidth="1"/>
    <col min="4" max="4" width="19.140625" customWidth="1"/>
    <col min="5" max="5" width="20.7109375" customWidth="1"/>
    <col min="6" max="6" width="21.85546875" customWidth="1"/>
  </cols>
  <sheetData>
    <row r="1" spans="2:7" ht="15.75" thickBot="1" x14ac:dyDescent="0.3">
      <c r="B1" s="20" t="s">
        <v>17</v>
      </c>
      <c r="C1" s="21" t="s">
        <v>18</v>
      </c>
      <c r="D1" s="21" t="s">
        <v>19</v>
      </c>
      <c r="E1" s="21" t="s">
        <v>20</v>
      </c>
      <c r="F1" s="22" t="s">
        <v>21</v>
      </c>
    </row>
    <row r="2" spans="2:7" ht="15.75" thickTop="1" x14ac:dyDescent="0.25">
      <c r="B2" s="23" t="s">
        <v>22</v>
      </c>
      <c r="C2" s="24">
        <v>10</v>
      </c>
      <c r="D2" s="23">
        <f>C2*60</f>
        <v>600</v>
      </c>
      <c r="E2" s="41">
        <f t="shared" ref="E2:E3" si="0">IF(C2&lt;15,C2*8,IF(C2=15,C2*6,IF(C2&gt;15,C2*5.5)))</f>
        <v>80</v>
      </c>
      <c r="F2" s="42">
        <f xml:space="preserve"> D2 + (E2 * C2)</f>
        <v>1400</v>
      </c>
    </row>
    <row r="3" spans="2:7" x14ac:dyDescent="0.25">
      <c r="B3" s="25" t="s">
        <v>10</v>
      </c>
      <c r="C3" s="26">
        <v>15</v>
      </c>
      <c r="D3" s="23">
        <f t="shared" ref="D3:D4" si="1">C3*60</f>
        <v>900</v>
      </c>
      <c r="E3" s="41">
        <f t="shared" si="0"/>
        <v>90</v>
      </c>
      <c r="F3" s="42">
        <f t="shared" ref="F3:F4" si="2" xml:space="preserve"> D3 + (E3 * C3)</f>
        <v>2250</v>
      </c>
    </row>
    <row r="4" spans="2:7" x14ac:dyDescent="0.25">
      <c r="B4" s="27" t="s">
        <v>9</v>
      </c>
      <c r="C4" s="28">
        <v>20</v>
      </c>
      <c r="D4" s="23">
        <f t="shared" si="1"/>
        <v>1200</v>
      </c>
      <c r="E4" s="41">
        <f>IF(C4&lt;15,C4*8,IF(C4=15,C4*6,IF(C4&gt;15,C4*5.5)))</f>
        <v>110</v>
      </c>
      <c r="F4" s="42">
        <f t="shared" si="2"/>
        <v>3400</v>
      </c>
    </row>
    <row r="6" spans="2:7" x14ac:dyDescent="0.25">
      <c r="B6" s="29" t="s">
        <v>23</v>
      </c>
      <c r="C6" s="30"/>
      <c r="D6" s="31"/>
    </row>
    <row r="7" spans="2:7" x14ac:dyDescent="0.25">
      <c r="B7" s="32" t="s">
        <v>24</v>
      </c>
      <c r="C7" s="33"/>
      <c r="D7" s="34"/>
    </row>
    <row r="8" spans="2:7" x14ac:dyDescent="0.25">
      <c r="B8" s="32" t="s">
        <v>25</v>
      </c>
      <c r="C8" s="33"/>
      <c r="D8" s="34"/>
    </row>
    <row r="9" spans="2:7" x14ac:dyDescent="0.25">
      <c r="B9" s="35" t="s">
        <v>26</v>
      </c>
      <c r="C9" s="36"/>
      <c r="D9" s="37"/>
    </row>
    <row r="12" spans="2:7" ht="18.75" x14ac:dyDescent="0.3">
      <c r="B12" s="38" t="s">
        <v>27</v>
      </c>
      <c r="C12" s="39"/>
      <c r="D12" s="39"/>
      <c r="E12" s="39"/>
      <c r="F12" s="39"/>
      <c r="G12" s="4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2C505FABC44E4EA8E7D5585087D3E5" ma:contentTypeVersion="5" ma:contentTypeDescription="Crie um novo documento." ma:contentTypeScope="" ma:versionID="f821d6b67dc1977021aee6cc6577a501">
  <xsd:schema xmlns:xsd="http://www.w3.org/2001/XMLSchema" xmlns:xs="http://www.w3.org/2001/XMLSchema" xmlns:p="http://schemas.microsoft.com/office/2006/metadata/properties" xmlns:ns2="63e13fa3-91bc-48bf-b852-e9628536d51f" targetNamespace="http://schemas.microsoft.com/office/2006/metadata/properties" ma:root="true" ma:fieldsID="b1650d7ede9b0cc2748c2d5f3c3a1a88" ns2:_="">
    <xsd:import namespace="63e13fa3-91bc-48bf-b852-e9628536d51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13fa3-91bc-48bf-b852-e9628536d51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3e13fa3-91bc-48bf-b852-e9628536d51f" xsi:nil="true"/>
  </documentManagement>
</p:properties>
</file>

<file path=customXml/itemProps1.xml><?xml version="1.0" encoding="utf-8"?>
<ds:datastoreItem xmlns:ds="http://schemas.openxmlformats.org/officeDocument/2006/customXml" ds:itemID="{1CE82155-96FE-436E-8A3C-855DBE516A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577F67-D11C-4950-83CB-A158CF8CD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13fa3-91bc-48bf-b852-e9628536d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ECF546-056E-4CD7-8E0C-93A34C5BE7BB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3e13fa3-91bc-48bf-b852-e9628536d51f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 Com E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</dc:creator>
  <cp:lastModifiedBy>Aluno</cp:lastModifiedBy>
  <dcterms:created xsi:type="dcterms:W3CDTF">2020-08-10T18:28:32Z</dcterms:created>
  <dcterms:modified xsi:type="dcterms:W3CDTF">2024-06-05T20:10:38Z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0x0101003837A9429C36B041AA172D16D5B9D60E</vt:lpwstr>
  </property>
</Properties>
</file>