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an/Desktop/Downer Project Stage 2/"/>
    </mc:Choice>
  </mc:AlternateContent>
  <xr:revisionPtr revIDLastSave="0" documentId="13_ncr:1_{9F973CFF-D526-084A-BB9D-09E5494F78CB}" xr6:coauthVersionLast="47" xr6:coauthVersionMax="47" xr10:uidLastSave="{00000000-0000-0000-0000-000000000000}"/>
  <bookViews>
    <workbookView xWindow="12220" yWindow="3980" windowWidth="21760" windowHeight="15500" activeTab="1" xr2:uid="{7642CC32-AC9E-364E-ABD3-E4B133EBBC18}"/>
  </bookViews>
  <sheets>
    <sheet name="cluster 1" sheetId="1" r:id="rId1"/>
    <sheet name="cluster 2" sheetId="2" r:id="rId2"/>
    <sheet name="cluster 3" sheetId="3" r:id="rId3"/>
    <sheet name="cluster 4" sheetId="4" r:id="rId4"/>
    <sheet name="cluster all" sheetId="6" r:id="rId5"/>
    <sheet name="all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6" l="1"/>
  <c r="K1" i="4"/>
  <c r="K1" i="3"/>
  <c r="K1" i="2"/>
  <c r="K1" i="1"/>
</calcChain>
</file>

<file path=xl/sharedStrings.xml><?xml version="1.0" encoding="utf-8"?>
<sst xmlns="http://schemas.openxmlformats.org/spreadsheetml/2006/main" count="452" uniqueCount="149">
  <si>
    <t>Inspection ID</t>
  </si>
  <si>
    <t>SHE_01</t>
  </si>
  <si>
    <t>F</t>
  </si>
  <si>
    <t>2640159998F</t>
  </si>
  <si>
    <t>2640175446F</t>
  </si>
  <si>
    <t>ROAD_NO</t>
  </si>
  <si>
    <t>ROADNAME</t>
  </si>
  <si>
    <t>SRRS Chainage</t>
  </si>
  <si>
    <t>DIRECTION</t>
  </si>
  <si>
    <t>Match</t>
  </si>
  <si>
    <t>Latitude</t>
  </si>
  <si>
    <t>Longtitude</t>
  </si>
  <si>
    <t>GOULBURN VALLEY HWY</t>
  </si>
  <si>
    <t>MIDLAND HIGHWAY</t>
  </si>
  <si>
    <t>2590327863F</t>
  </si>
  <si>
    <t>2590357094F</t>
  </si>
  <si>
    <t>DOOKIE-SHEPPARTON ROAD</t>
  </si>
  <si>
    <t>54090F</t>
  </si>
  <si>
    <t>54095460F</t>
  </si>
  <si>
    <t>SHEPPARTON ALTERNATIVE ROUTE</t>
  </si>
  <si>
    <t>59820F</t>
  </si>
  <si>
    <t>598218925F</t>
  </si>
  <si>
    <t>540928180F</t>
  </si>
  <si>
    <t>MURCHISON-VIOLET TOWN ROAD</t>
  </si>
  <si>
    <t>54140F</t>
  </si>
  <si>
    <t>54149032F</t>
  </si>
  <si>
    <t>541422722F</t>
  </si>
  <si>
    <t>EUROA-SHEPPARTON ROAD</t>
  </si>
  <si>
    <t>541619580F</t>
  </si>
  <si>
    <t>541638801F</t>
  </si>
  <si>
    <t>MOOROOPNA-MURCHISON ROAD</t>
  </si>
  <si>
    <t>55860F</t>
  </si>
  <si>
    <t>558627091F</t>
  </si>
  <si>
    <t>DOOKIE-NALINGA ROAD</t>
  </si>
  <si>
    <t>54110F</t>
  </si>
  <si>
    <t>54113576F</t>
  </si>
  <si>
    <t>SHE_04</t>
  </si>
  <si>
    <t>SHE_05</t>
  </si>
  <si>
    <t>SHE_26</t>
  </si>
  <si>
    <t>SHE_27</t>
  </si>
  <si>
    <t>SHE_28</t>
  </si>
  <si>
    <t>SHE_29</t>
  </si>
  <si>
    <t>SHE_30</t>
  </si>
  <si>
    <t>SHE_31</t>
  </si>
  <si>
    <t>SHE_06</t>
  </si>
  <si>
    <t>SHE_07</t>
  </si>
  <si>
    <t>2640255459F</t>
  </si>
  <si>
    <t>BAROOGA ROAD</t>
  </si>
  <si>
    <t>54000F</t>
  </si>
  <si>
    <t>54002764F</t>
  </si>
  <si>
    <t>BENALLA-YARRAWONGA ROAD</t>
  </si>
  <si>
    <t>540661083F</t>
  </si>
  <si>
    <t>540662219F</t>
  </si>
  <si>
    <t>MURRAY VALLEY HIGHWAY</t>
  </si>
  <si>
    <t>2570225696F</t>
  </si>
  <si>
    <t>2570267129F</t>
  </si>
  <si>
    <t>BENALLA-TOCUMWAL ROAD</t>
  </si>
  <si>
    <t>539750531F</t>
  </si>
  <si>
    <t>539768575F</t>
  </si>
  <si>
    <t>COBRAM-KOONOOMOO ROAD</t>
  </si>
  <si>
    <t>53980F</t>
  </si>
  <si>
    <t>53987030F</t>
  </si>
  <si>
    <t>COBRAM SOUTH ROAD</t>
  </si>
  <si>
    <t>53990F</t>
  </si>
  <si>
    <t>53997123F</t>
  </si>
  <si>
    <t>KATAMATITE-NATHALIA ROAD</t>
  </si>
  <si>
    <t>540123294F</t>
  </si>
  <si>
    <t>540148028F</t>
  </si>
  <si>
    <t>KATAMATITE-SHEPPARTON ROAD</t>
  </si>
  <si>
    <t>54190F</t>
  </si>
  <si>
    <t>541931630F</t>
  </si>
  <si>
    <t>SHE_02</t>
  </si>
  <si>
    <t>SHE_08</t>
  </si>
  <si>
    <t>SHE_10</t>
  </si>
  <si>
    <t>SHE_20</t>
  </si>
  <si>
    <t>SHE_21</t>
  </si>
  <si>
    <t>SHE_22</t>
  </si>
  <si>
    <t>SHE_24</t>
  </si>
  <si>
    <t>SHE_25</t>
  </si>
  <si>
    <t>2590293912F</t>
  </si>
  <si>
    <t>BYRNESIDE-KYABRAM ROAD</t>
  </si>
  <si>
    <t>53640F</t>
  </si>
  <si>
    <t>536411600F</t>
  </si>
  <si>
    <t>LANCASTER-MOOROOPNA ROAD</t>
  </si>
  <si>
    <t>53651645F</t>
  </si>
  <si>
    <t>536513245F</t>
  </si>
  <si>
    <t>ECHUCA-MOOROOPNA ROAD</t>
  </si>
  <si>
    <t>53660F</t>
  </si>
  <si>
    <t>536628536F</t>
  </si>
  <si>
    <t>TATURA-UNDERA ROAD</t>
  </si>
  <si>
    <t>53680F</t>
  </si>
  <si>
    <t>53682875F</t>
  </si>
  <si>
    <t>53682902F</t>
  </si>
  <si>
    <t>536818067F</t>
  </si>
  <si>
    <t>MURCHISON-TATURA ROAD</t>
  </si>
  <si>
    <t>53720F</t>
  </si>
  <si>
    <t>537220180F</t>
  </si>
  <si>
    <t>RUSHWORTH-TATURA ROAD</t>
  </si>
  <si>
    <t>537315766F</t>
  </si>
  <si>
    <t>537327418F</t>
  </si>
  <si>
    <t>SHE_03</t>
  </si>
  <si>
    <t>SHE_11</t>
  </si>
  <si>
    <t>SHE_12</t>
  </si>
  <si>
    <t>SHE_13</t>
  </si>
  <si>
    <t>SHE_14</t>
  </si>
  <si>
    <t>SHE_15</t>
  </si>
  <si>
    <t>SHE_18</t>
  </si>
  <si>
    <t>SHE_19</t>
  </si>
  <si>
    <t>2570281197F</t>
  </si>
  <si>
    <t>2570333828F</t>
  </si>
  <si>
    <t>BARMAH-SHEPPARTON ROAD</t>
  </si>
  <si>
    <t>53690F</t>
  </si>
  <si>
    <t>536934045F</t>
  </si>
  <si>
    <t>536934081F</t>
  </si>
  <si>
    <t>536958291F</t>
  </si>
  <si>
    <t>54010F</t>
  </si>
  <si>
    <t>540121502F</t>
  </si>
  <si>
    <t>SHE_09</t>
  </si>
  <si>
    <t>SHE_16</t>
  </si>
  <si>
    <t>SHE_17</t>
  </si>
  <si>
    <t>SHE_23</t>
  </si>
  <si>
    <t>Goulburn Valley Highway</t>
  </si>
  <si>
    <t>Midland Highway</t>
  </si>
  <si>
    <t>Barooga Road</t>
  </si>
  <si>
    <t>Dookie-Shepparton Road</t>
  </si>
  <si>
    <t>Shepparton Alternative Route</t>
  </si>
  <si>
    <t>Benalla-Yarrawonga Road</t>
  </si>
  <si>
    <t>Murray Valley Highway</t>
  </si>
  <si>
    <t>Byrneside-Kyabram Road</t>
  </si>
  <si>
    <t>Lancaster-Mooroopna Road</t>
  </si>
  <si>
    <t>Echuca-Mooroopna Road</t>
  </si>
  <si>
    <t>Tatura-Undera Road</t>
  </si>
  <si>
    <t>Barmah-Shepparton Road</t>
  </si>
  <si>
    <t>Murchison-Tatura Road</t>
  </si>
  <si>
    <t>Rushworth-Tatura Road</t>
  </si>
  <si>
    <t>Benalla-Tocumwal Road</t>
  </si>
  <si>
    <t>Cobram-Koonoomoo Road</t>
  </si>
  <si>
    <t>Cobram South Road</t>
  </si>
  <si>
    <t>Katamatite-Nathalia Road</t>
  </si>
  <si>
    <t>Katamatite-Shepparton Road</t>
  </si>
  <si>
    <t>Murchison-Violet Town Road</t>
  </si>
  <si>
    <t>Euroa-Shepparton Road</t>
  </si>
  <si>
    <t>Mooroopna-Murchison Road</t>
  </si>
  <si>
    <t>Dookie-Nalinga Road</t>
  </si>
  <si>
    <t>no.</t>
  </si>
  <si>
    <t>name</t>
  </si>
  <si>
    <t>class</t>
  </si>
  <si>
    <t>cluster</t>
  </si>
  <si>
    <t>Xij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</si>
</sst>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8F66-E3AF-BD4C-B15D-D4C8D45B7B74}">
  <dimension ref="A1:K19"/>
  <sheetViews>
    <sheetView workbookViewId="0">
      <selection activeCell="I11" sqref="I11"/>
    </sheetView>
  </sheetViews>
  <sheetFormatPr baseColWidth="10" defaultRowHeight="16" x14ac:dyDescent="0.2"/>
  <cols>
    <col min="1" max="1" width="13.1640625" customWidth="1"/>
    <col min="2" max="2" width="10.83203125" style="1"/>
    <col min="3" max="3" width="35.1640625" customWidth="1"/>
    <col min="4" max="4" width="20" customWidth="1"/>
    <col min="6" max="6" width="14.1640625" customWidth="1"/>
    <col min="7" max="7" width="13.33203125" customWidth="1"/>
    <col min="8" max="8" width="13.6640625" customWidth="1"/>
  </cols>
  <sheetData>
    <row r="1" spans="1:11" x14ac:dyDescent="0.2">
      <c r="A1" t="s">
        <v>0</v>
      </c>
      <c r="B1" s="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>
        <f>COUNTA(H1:H100)</f>
        <v>19</v>
      </c>
    </row>
    <row r="2" spans="1:11" x14ac:dyDescent="0.2">
      <c r="A2" t="s">
        <v>1</v>
      </c>
      <c r="B2" s="1">
        <v>2640</v>
      </c>
      <c r="C2" t="s">
        <v>12</v>
      </c>
      <c r="D2">
        <v>159998</v>
      </c>
      <c r="E2" t="s">
        <v>2</v>
      </c>
      <c r="F2" t="s">
        <v>3</v>
      </c>
      <c r="G2">
        <v>-36.518166999999998</v>
      </c>
      <c r="H2">
        <v>145.376957</v>
      </c>
    </row>
    <row r="3" spans="1:11" x14ac:dyDescent="0.2">
      <c r="A3" t="s">
        <v>1</v>
      </c>
      <c r="B3" s="1">
        <v>2640</v>
      </c>
      <c r="C3" t="s">
        <v>12</v>
      </c>
      <c r="D3">
        <v>175446</v>
      </c>
      <c r="E3" t="s">
        <v>2</v>
      </c>
      <c r="F3" t="s">
        <v>4</v>
      </c>
      <c r="G3">
        <v>-36.381874000000003</v>
      </c>
      <c r="H3">
        <v>145.39910699999999</v>
      </c>
    </row>
    <row r="4" spans="1:11" x14ac:dyDescent="0.2">
      <c r="A4" t="s">
        <v>36</v>
      </c>
      <c r="B4" s="1">
        <v>2590</v>
      </c>
      <c r="C4" t="s">
        <v>13</v>
      </c>
      <c r="D4">
        <v>327863</v>
      </c>
      <c r="E4" t="s">
        <v>2</v>
      </c>
      <c r="F4" t="s">
        <v>14</v>
      </c>
      <c r="G4">
        <v>-36.381019000000002</v>
      </c>
      <c r="H4">
        <v>145.39924400000001</v>
      </c>
    </row>
    <row r="5" spans="1:11" x14ac:dyDescent="0.2">
      <c r="A5" t="s">
        <v>36</v>
      </c>
      <c r="B5" s="1">
        <v>2590</v>
      </c>
      <c r="C5" t="s">
        <v>13</v>
      </c>
      <c r="D5">
        <v>357094</v>
      </c>
      <c r="E5" t="s">
        <v>2</v>
      </c>
      <c r="F5" t="s">
        <v>15</v>
      </c>
      <c r="G5">
        <v>-36.417434999999998</v>
      </c>
      <c r="H5">
        <v>145.708043</v>
      </c>
    </row>
    <row r="6" spans="1:11" x14ac:dyDescent="0.2">
      <c r="A6" t="s">
        <v>44</v>
      </c>
      <c r="B6" s="1">
        <v>5409</v>
      </c>
      <c r="C6" t="s">
        <v>16</v>
      </c>
      <c r="D6">
        <v>0</v>
      </c>
      <c r="E6" t="s">
        <v>2</v>
      </c>
      <c r="F6" t="s">
        <v>17</v>
      </c>
      <c r="G6">
        <v>-36.366605</v>
      </c>
      <c r="H6">
        <v>145.40213600000001</v>
      </c>
    </row>
    <row r="7" spans="1:11" x14ac:dyDescent="0.2">
      <c r="A7" t="s">
        <v>44</v>
      </c>
      <c r="B7" s="1">
        <v>5409</v>
      </c>
      <c r="C7" t="s">
        <v>16</v>
      </c>
      <c r="D7">
        <v>5460</v>
      </c>
      <c r="E7" t="s">
        <v>2</v>
      </c>
      <c r="F7" t="s">
        <v>18</v>
      </c>
      <c r="G7">
        <v>-36.364579999999997</v>
      </c>
      <c r="H7">
        <v>145.46196599999999</v>
      </c>
    </row>
    <row r="8" spans="1:11" x14ac:dyDescent="0.2">
      <c r="A8" t="s">
        <v>45</v>
      </c>
      <c r="B8" s="1">
        <v>5982</v>
      </c>
      <c r="C8" t="s">
        <v>19</v>
      </c>
      <c r="D8">
        <v>0</v>
      </c>
      <c r="E8" t="s">
        <v>2</v>
      </c>
      <c r="F8" t="s">
        <v>20</v>
      </c>
      <c r="G8">
        <v>-36.440748999999997</v>
      </c>
      <c r="H8">
        <v>145.38872699999999</v>
      </c>
    </row>
    <row r="9" spans="1:11" x14ac:dyDescent="0.2">
      <c r="A9" t="s">
        <v>45</v>
      </c>
      <c r="B9" s="1">
        <v>5982</v>
      </c>
      <c r="C9" t="s">
        <v>19</v>
      </c>
      <c r="D9">
        <v>18925</v>
      </c>
      <c r="E9" t="s">
        <v>2</v>
      </c>
      <c r="F9" t="s">
        <v>21</v>
      </c>
      <c r="G9">
        <v>-36.303724000000003</v>
      </c>
      <c r="H9">
        <v>145.43102099999999</v>
      </c>
    </row>
    <row r="10" spans="1:11" x14ac:dyDescent="0.2">
      <c r="A10" t="s">
        <v>38</v>
      </c>
      <c r="B10" s="1">
        <v>5409</v>
      </c>
      <c r="C10" t="s">
        <v>16</v>
      </c>
      <c r="D10">
        <v>28180</v>
      </c>
      <c r="E10" t="s">
        <v>2</v>
      </c>
      <c r="F10" t="s">
        <v>22</v>
      </c>
      <c r="G10">
        <v>-36.327421999999999</v>
      </c>
      <c r="H10">
        <v>145.68616</v>
      </c>
    </row>
    <row r="11" spans="1:11" x14ac:dyDescent="0.2">
      <c r="A11" t="s">
        <v>39</v>
      </c>
      <c r="B11" s="1">
        <v>5414</v>
      </c>
      <c r="C11" t="s">
        <v>23</v>
      </c>
      <c r="D11">
        <v>0</v>
      </c>
      <c r="E11" t="s">
        <v>2</v>
      </c>
      <c r="F11" t="s">
        <v>24</v>
      </c>
      <c r="G11">
        <v>-36.617288000000002</v>
      </c>
      <c r="H11">
        <v>145.21883600000001</v>
      </c>
    </row>
    <row r="12" spans="1:11" x14ac:dyDescent="0.2">
      <c r="A12" t="s">
        <v>39</v>
      </c>
      <c r="B12" s="1">
        <v>5414</v>
      </c>
      <c r="C12" t="s">
        <v>23</v>
      </c>
      <c r="D12">
        <v>9032</v>
      </c>
      <c r="E12" t="s">
        <v>2</v>
      </c>
      <c r="F12" t="s">
        <v>25</v>
      </c>
      <c r="G12">
        <v>-36.612200000000001</v>
      </c>
      <c r="H12">
        <v>145.31889899999999</v>
      </c>
    </row>
    <row r="13" spans="1:11" x14ac:dyDescent="0.2">
      <c r="A13" t="s">
        <v>40</v>
      </c>
      <c r="B13" s="1">
        <v>5414</v>
      </c>
      <c r="C13" t="s">
        <v>23</v>
      </c>
      <c r="D13">
        <v>22722</v>
      </c>
      <c r="E13" t="s">
        <v>2</v>
      </c>
      <c r="F13" t="s">
        <v>26</v>
      </c>
      <c r="G13">
        <v>-36.607975000000003</v>
      </c>
      <c r="H13">
        <v>145.47187199999999</v>
      </c>
    </row>
    <row r="14" spans="1:11" x14ac:dyDescent="0.2">
      <c r="A14" t="s">
        <v>41</v>
      </c>
      <c r="B14" s="1">
        <v>5416</v>
      </c>
      <c r="C14" t="s">
        <v>27</v>
      </c>
      <c r="D14">
        <v>19580</v>
      </c>
      <c r="E14" t="s">
        <v>2</v>
      </c>
      <c r="F14" t="s">
        <v>28</v>
      </c>
      <c r="G14">
        <v>-36.607995000000003</v>
      </c>
      <c r="H14">
        <v>145.472061</v>
      </c>
    </row>
    <row r="15" spans="1:11" x14ac:dyDescent="0.2">
      <c r="A15" t="s">
        <v>41</v>
      </c>
      <c r="B15" s="1">
        <v>5416</v>
      </c>
      <c r="C15" t="s">
        <v>27</v>
      </c>
      <c r="D15">
        <v>38801</v>
      </c>
      <c r="E15" t="s">
        <v>2</v>
      </c>
      <c r="F15" t="s">
        <v>29</v>
      </c>
      <c r="G15">
        <v>-36.447676000000001</v>
      </c>
      <c r="H15">
        <v>145.43180599999999</v>
      </c>
    </row>
    <row r="16" spans="1:11" x14ac:dyDescent="0.2">
      <c r="A16" t="s">
        <v>42</v>
      </c>
      <c r="B16" s="1">
        <v>5586</v>
      </c>
      <c r="C16" t="s">
        <v>30</v>
      </c>
      <c r="D16">
        <v>0</v>
      </c>
      <c r="E16" t="s">
        <v>2</v>
      </c>
      <c r="F16" t="s">
        <v>31</v>
      </c>
      <c r="G16">
        <v>-36.395034000000003</v>
      </c>
      <c r="H16">
        <v>145.35584800000001</v>
      </c>
    </row>
    <row r="17" spans="1:8" x14ac:dyDescent="0.2">
      <c r="A17" t="s">
        <v>42</v>
      </c>
      <c r="B17" s="1">
        <v>5586</v>
      </c>
      <c r="C17" t="s">
        <v>30</v>
      </c>
      <c r="D17">
        <v>27091</v>
      </c>
      <c r="E17" t="s">
        <v>2</v>
      </c>
      <c r="F17" t="s">
        <v>32</v>
      </c>
      <c r="G17">
        <v>-36.595917999999998</v>
      </c>
      <c r="H17">
        <v>145.225379</v>
      </c>
    </row>
    <row r="18" spans="1:8" x14ac:dyDescent="0.2">
      <c r="A18" t="s">
        <v>43</v>
      </c>
      <c r="B18" s="1">
        <v>5411</v>
      </c>
      <c r="C18" t="s">
        <v>33</v>
      </c>
      <c r="D18">
        <v>0</v>
      </c>
      <c r="E18" t="s">
        <v>2</v>
      </c>
      <c r="F18" t="s">
        <v>34</v>
      </c>
      <c r="G18">
        <v>-36.327423000000003</v>
      </c>
      <c r="H18">
        <v>145.68615500000001</v>
      </c>
    </row>
    <row r="19" spans="1:8" x14ac:dyDescent="0.2">
      <c r="A19" t="s">
        <v>43</v>
      </c>
      <c r="B19" s="1">
        <v>5411</v>
      </c>
      <c r="C19" t="s">
        <v>33</v>
      </c>
      <c r="D19">
        <v>3576</v>
      </c>
      <c r="E19" t="s">
        <v>2</v>
      </c>
      <c r="F19" t="s">
        <v>35</v>
      </c>
      <c r="G19">
        <v>-36.332253999999999</v>
      </c>
      <c r="H19">
        <v>145.72540599999999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CBD6-4743-F241-B925-199A4C7F5808}">
  <dimension ref="A1:K23"/>
  <sheetViews>
    <sheetView tabSelected="1" topLeftCell="C1" zoomScale="111" workbookViewId="0">
      <selection activeCell="K2" sqref="K2"/>
    </sheetView>
  </sheetViews>
  <sheetFormatPr baseColWidth="10" defaultRowHeight="16" x14ac:dyDescent="0.2"/>
  <cols>
    <col min="1" max="1" width="15.5" customWidth="1"/>
    <col min="2" max="2" width="10.83203125" style="1"/>
    <col min="3" max="3" width="30.83203125" customWidth="1"/>
    <col min="6" max="6" width="26.83203125" customWidth="1"/>
    <col min="7" max="8" width="12.6640625" customWidth="1"/>
  </cols>
  <sheetData>
    <row r="1" spans="1:11" x14ac:dyDescent="0.2">
      <c r="A1" t="s">
        <v>0</v>
      </c>
      <c r="B1" s="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>
        <f>COUNTA(H1:H100)</f>
        <v>23</v>
      </c>
    </row>
    <row r="2" spans="1:11" x14ac:dyDescent="0.2">
      <c r="A2" t="s">
        <v>71</v>
      </c>
      <c r="B2" s="1">
        <v>2640</v>
      </c>
      <c r="C2" t="s">
        <v>12</v>
      </c>
      <c r="D2">
        <v>175446</v>
      </c>
      <c r="E2" t="s">
        <v>2</v>
      </c>
      <c r="F2" t="s">
        <v>4</v>
      </c>
      <c r="G2">
        <v>-36.381874000000003</v>
      </c>
      <c r="H2">
        <v>145.39910699999999</v>
      </c>
    </row>
    <row r="3" spans="1:11" x14ac:dyDescent="0.2">
      <c r="A3" t="s">
        <v>71</v>
      </c>
      <c r="B3" s="1">
        <v>2640</v>
      </c>
      <c r="C3" t="s">
        <v>12</v>
      </c>
      <c r="D3">
        <v>255459</v>
      </c>
      <c r="E3" t="s">
        <v>2</v>
      </c>
      <c r="F3" t="s">
        <v>46</v>
      </c>
      <c r="G3">
        <v>-35.814238000000003</v>
      </c>
      <c r="H3">
        <v>145.558571</v>
      </c>
    </row>
    <row r="4" spans="1:11" x14ac:dyDescent="0.2">
      <c r="A4" t="s">
        <v>37</v>
      </c>
      <c r="B4" s="1">
        <v>5400</v>
      </c>
      <c r="C4" t="s">
        <v>47</v>
      </c>
      <c r="D4">
        <v>0</v>
      </c>
      <c r="E4" t="s">
        <v>2</v>
      </c>
      <c r="F4" t="s">
        <v>48</v>
      </c>
      <c r="G4">
        <v>-35.919319999999999</v>
      </c>
      <c r="H4">
        <v>145.63966500000001</v>
      </c>
    </row>
    <row r="5" spans="1:11" x14ac:dyDescent="0.2">
      <c r="A5" t="s">
        <v>37</v>
      </c>
      <c r="B5" s="1">
        <v>5400</v>
      </c>
      <c r="C5" t="s">
        <v>47</v>
      </c>
      <c r="D5">
        <v>2764</v>
      </c>
      <c r="E5" t="s">
        <v>2</v>
      </c>
      <c r="F5" t="s">
        <v>49</v>
      </c>
      <c r="G5">
        <v>-35.916069</v>
      </c>
      <c r="H5">
        <v>145.66853499999999</v>
      </c>
    </row>
    <row r="6" spans="1:11" x14ac:dyDescent="0.2">
      <c r="A6" t="s">
        <v>72</v>
      </c>
      <c r="B6" s="1">
        <v>5406</v>
      </c>
      <c r="C6" t="s">
        <v>50</v>
      </c>
      <c r="D6">
        <v>61083</v>
      </c>
      <c r="E6" t="s">
        <v>2</v>
      </c>
      <c r="F6" t="s">
        <v>51</v>
      </c>
      <c r="G6">
        <v>-36.017795999999997</v>
      </c>
      <c r="H6">
        <v>146.00462899999999</v>
      </c>
    </row>
    <row r="7" spans="1:11" x14ac:dyDescent="0.2">
      <c r="A7" t="s">
        <v>72</v>
      </c>
      <c r="B7" s="1">
        <v>5406</v>
      </c>
      <c r="C7" t="s">
        <v>50</v>
      </c>
      <c r="D7">
        <v>62219</v>
      </c>
      <c r="E7" t="s">
        <v>2</v>
      </c>
      <c r="F7" t="s">
        <v>52</v>
      </c>
      <c r="G7">
        <v>-36.007739000000001</v>
      </c>
      <c r="H7">
        <v>146.004706</v>
      </c>
    </row>
    <row r="8" spans="1:11" x14ac:dyDescent="0.2">
      <c r="A8" t="s">
        <v>73</v>
      </c>
      <c r="B8" s="1">
        <v>2570</v>
      </c>
      <c r="C8" t="s">
        <v>53</v>
      </c>
      <c r="D8">
        <v>225696</v>
      </c>
      <c r="E8" t="s">
        <v>2</v>
      </c>
      <c r="F8" t="s">
        <v>54</v>
      </c>
      <c r="G8">
        <v>-36.018507999999997</v>
      </c>
      <c r="H8">
        <v>146.002002</v>
      </c>
    </row>
    <row r="9" spans="1:11" x14ac:dyDescent="0.2">
      <c r="A9" t="s">
        <v>73</v>
      </c>
      <c r="B9" s="1">
        <v>2570</v>
      </c>
      <c r="C9" t="s">
        <v>53</v>
      </c>
      <c r="D9">
        <v>267129</v>
      </c>
      <c r="E9" t="s">
        <v>2</v>
      </c>
      <c r="F9" t="s">
        <v>55</v>
      </c>
      <c r="G9">
        <v>-35.925525999999998</v>
      </c>
      <c r="H9">
        <v>145.590836</v>
      </c>
    </row>
    <row r="10" spans="1:11" x14ac:dyDescent="0.2">
      <c r="A10" t="s">
        <v>74</v>
      </c>
      <c r="B10" s="1">
        <v>5397</v>
      </c>
      <c r="C10" t="s">
        <v>56</v>
      </c>
      <c r="D10">
        <v>50531</v>
      </c>
      <c r="E10" t="s">
        <v>2</v>
      </c>
      <c r="F10" t="s">
        <v>57</v>
      </c>
      <c r="G10">
        <v>-36.069943000000002</v>
      </c>
      <c r="H10">
        <v>145.68326400000001</v>
      </c>
    </row>
    <row r="11" spans="1:11" x14ac:dyDescent="0.2">
      <c r="A11" t="s">
        <v>74</v>
      </c>
      <c r="B11" s="1">
        <v>5397</v>
      </c>
      <c r="C11" t="s">
        <v>56</v>
      </c>
      <c r="D11">
        <v>68575</v>
      </c>
      <c r="E11" t="s">
        <v>2</v>
      </c>
      <c r="F11" t="s">
        <v>58</v>
      </c>
      <c r="G11">
        <v>-35.925531999999997</v>
      </c>
      <c r="H11">
        <v>145.59160199999999</v>
      </c>
    </row>
    <row r="12" spans="1:11" x14ac:dyDescent="0.2">
      <c r="A12" t="s">
        <v>75</v>
      </c>
      <c r="B12" s="1">
        <v>5398</v>
      </c>
      <c r="C12" t="s">
        <v>59</v>
      </c>
      <c r="D12">
        <v>0</v>
      </c>
      <c r="E12" t="s">
        <v>2</v>
      </c>
      <c r="F12" t="s">
        <v>60</v>
      </c>
      <c r="G12">
        <v>-35.920504000000001</v>
      </c>
      <c r="H12">
        <v>145.64066500000001</v>
      </c>
    </row>
    <row r="13" spans="1:11" x14ac:dyDescent="0.2">
      <c r="A13" t="s">
        <v>75</v>
      </c>
      <c r="B13" s="1">
        <v>5398</v>
      </c>
      <c r="C13" t="s">
        <v>59</v>
      </c>
      <c r="D13">
        <v>7030</v>
      </c>
      <c r="E13" t="s">
        <v>2</v>
      </c>
      <c r="F13" t="s">
        <v>61</v>
      </c>
      <c r="G13">
        <v>-35.888539999999999</v>
      </c>
      <c r="H13">
        <v>145.57421600000001</v>
      </c>
    </row>
    <row r="14" spans="1:11" x14ac:dyDescent="0.2">
      <c r="A14" t="s">
        <v>76</v>
      </c>
      <c r="B14" s="1">
        <v>5399</v>
      </c>
      <c r="C14" t="s">
        <v>62</v>
      </c>
      <c r="D14">
        <v>0</v>
      </c>
      <c r="E14" t="s">
        <v>2</v>
      </c>
      <c r="F14" t="s">
        <v>63</v>
      </c>
      <c r="G14">
        <v>-35.925325000000001</v>
      </c>
      <c r="H14">
        <v>145.63176999999999</v>
      </c>
    </row>
    <row r="15" spans="1:11" x14ac:dyDescent="0.2">
      <c r="A15" t="s">
        <v>76</v>
      </c>
      <c r="B15" s="1">
        <v>5399</v>
      </c>
      <c r="C15" t="s">
        <v>62</v>
      </c>
      <c r="D15">
        <v>7123</v>
      </c>
      <c r="E15" t="s">
        <v>2</v>
      </c>
      <c r="F15" t="s">
        <v>64</v>
      </c>
      <c r="G15">
        <v>-35.989254000000003</v>
      </c>
      <c r="H15">
        <v>145.631697</v>
      </c>
    </row>
    <row r="16" spans="1:11" x14ac:dyDescent="0.2">
      <c r="A16" t="s">
        <v>77</v>
      </c>
      <c r="B16" s="1">
        <v>5401</v>
      </c>
      <c r="C16" t="s">
        <v>65</v>
      </c>
      <c r="D16">
        <v>23294</v>
      </c>
      <c r="E16" t="s">
        <v>2</v>
      </c>
      <c r="F16" t="s">
        <v>66</v>
      </c>
      <c r="G16">
        <v>-36.099297999999997</v>
      </c>
      <c r="H16">
        <v>145.431781</v>
      </c>
    </row>
    <row r="17" spans="1:8" x14ac:dyDescent="0.2">
      <c r="A17" t="s">
        <v>77</v>
      </c>
      <c r="B17" s="1">
        <v>5401</v>
      </c>
      <c r="C17" t="s">
        <v>65</v>
      </c>
      <c r="D17">
        <v>48028</v>
      </c>
      <c r="E17" t="s">
        <v>2</v>
      </c>
      <c r="F17" t="s">
        <v>67</v>
      </c>
      <c r="G17">
        <v>-36.084237999999999</v>
      </c>
      <c r="H17">
        <v>145.69242700000001</v>
      </c>
    </row>
    <row r="18" spans="1:8" x14ac:dyDescent="0.2">
      <c r="A18" t="s">
        <v>78</v>
      </c>
      <c r="B18" s="1">
        <v>5419</v>
      </c>
      <c r="C18" t="s">
        <v>68</v>
      </c>
      <c r="D18">
        <v>0</v>
      </c>
      <c r="E18" t="s">
        <v>2</v>
      </c>
      <c r="F18" t="s">
        <v>69</v>
      </c>
      <c r="G18">
        <v>-36.302827999999998</v>
      </c>
      <c r="H18">
        <v>145.43138500000001</v>
      </c>
    </row>
    <row r="19" spans="1:8" x14ac:dyDescent="0.2">
      <c r="A19" t="s">
        <v>78</v>
      </c>
      <c r="B19" s="1">
        <v>5419</v>
      </c>
      <c r="C19" t="s">
        <v>68</v>
      </c>
      <c r="D19">
        <v>31630</v>
      </c>
      <c r="E19" t="s">
        <v>2</v>
      </c>
      <c r="F19" t="s">
        <v>70</v>
      </c>
      <c r="G19">
        <v>-36.099966000000002</v>
      </c>
      <c r="H19">
        <v>145.65395799999999</v>
      </c>
    </row>
    <row r="20" spans="1:8" x14ac:dyDescent="0.2">
      <c r="A20" t="s">
        <v>44</v>
      </c>
      <c r="B20" s="1">
        <v>5409</v>
      </c>
      <c r="C20" t="s">
        <v>16</v>
      </c>
      <c r="D20">
        <v>0</v>
      </c>
      <c r="E20" t="s">
        <v>2</v>
      </c>
      <c r="F20" t="s">
        <v>17</v>
      </c>
      <c r="G20">
        <v>-36.366605</v>
      </c>
      <c r="H20">
        <v>145.40213600000001</v>
      </c>
    </row>
    <row r="21" spans="1:8" x14ac:dyDescent="0.2">
      <c r="A21" t="s">
        <v>44</v>
      </c>
      <c r="B21" s="1">
        <v>5409</v>
      </c>
      <c r="C21" t="s">
        <v>16</v>
      </c>
      <c r="D21">
        <v>5460</v>
      </c>
      <c r="E21" t="s">
        <v>2</v>
      </c>
      <c r="F21" t="s">
        <v>18</v>
      </c>
      <c r="G21">
        <v>-36.364579999999997</v>
      </c>
      <c r="H21">
        <v>145.46196599999999</v>
      </c>
    </row>
    <row r="22" spans="1:8" x14ac:dyDescent="0.2">
      <c r="A22" t="s">
        <v>45</v>
      </c>
      <c r="B22" s="1">
        <v>5982</v>
      </c>
      <c r="C22" t="s">
        <v>19</v>
      </c>
      <c r="D22">
        <v>0</v>
      </c>
      <c r="E22" t="s">
        <v>2</v>
      </c>
      <c r="F22" t="s">
        <v>20</v>
      </c>
      <c r="G22">
        <v>-36.440748999999997</v>
      </c>
      <c r="H22">
        <v>145.38872699999999</v>
      </c>
    </row>
    <row r="23" spans="1:8" x14ac:dyDescent="0.2">
      <c r="A23" t="s">
        <v>45</v>
      </c>
      <c r="B23" s="1">
        <v>5982</v>
      </c>
      <c r="C23" t="s">
        <v>19</v>
      </c>
      <c r="D23">
        <v>18925</v>
      </c>
      <c r="E23" t="s">
        <v>2</v>
      </c>
      <c r="F23" t="s">
        <v>21</v>
      </c>
      <c r="G23">
        <v>-36.303724000000003</v>
      </c>
      <c r="H23">
        <v>145.43102099999999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F53B-41BC-C046-984E-F0B3EB6C7426}">
  <dimension ref="A1:K19"/>
  <sheetViews>
    <sheetView workbookViewId="0">
      <selection activeCell="K2" sqref="K2"/>
    </sheetView>
  </sheetViews>
  <sheetFormatPr baseColWidth="10" defaultRowHeight="16" x14ac:dyDescent="0.2"/>
  <cols>
    <col min="1" max="1" width="18.83203125" customWidth="1"/>
    <col min="2" max="2" width="10.83203125" style="1"/>
    <col min="3" max="3" width="25.1640625" customWidth="1"/>
    <col min="7" max="8" width="14" customWidth="1"/>
  </cols>
  <sheetData>
    <row r="1" spans="1:11" x14ac:dyDescent="0.2">
      <c r="A1" t="s">
        <v>0</v>
      </c>
      <c r="B1" s="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>
        <f>COUNTA(H1:H100)</f>
        <v>19</v>
      </c>
    </row>
    <row r="2" spans="1:11" x14ac:dyDescent="0.2">
      <c r="A2" s="2" t="s">
        <v>100</v>
      </c>
      <c r="B2" s="1">
        <v>2590</v>
      </c>
      <c r="C2" t="s">
        <v>13</v>
      </c>
      <c r="D2">
        <v>293912</v>
      </c>
      <c r="E2" t="s">
        <v>2</v>
      </c>
      <c r="F2" t="s">
        <v>79</v>
      </c>
      <c r="G2">
        <v>-36.440800000000003</v>
      </c>
      <c r="H2">
        <v>145.031902</v>
      </c>
    </row>
    <row r="3" spans="1:11" x14ac:dyDescent="0.2">
      <c r="A3" s="2" t="s">
        <v>100</v>
      </c>
      <c r="B3" s="1">
        <v>2590</v>
      </c>
      <c r="C3" t="s">
        <v>13</v>
      </c>
      <c r="D3">
        <v>327863</v>
      </c>
      <c r="E3" t="s">
        <v>2</v>
      </c>
      <c r="F3" t="s">
        <v>14</v>
      </c>
      <c r="G3">
        <v>-36.381019000000002</v>
      </c>
      <c r="H3">
        <v>145.39924400000001</v>
      </c>
    </row>
    <row r="4" spans="1:11" x14ac:dyDescent="0.2">
      <c r="A4" t="s">
        <v>101</v>
      </c>
      <c r="B4" s="1">
        <v>5364</v>
      </c>
      <c r="C4" t="s">
        <v>80</v>
      </c>
      <c r="D4">
        <v>0</v>
      </c>
      <c r="E4" t="s">
        <v>2</v>
      </c>
      <c r="F4" t="s">
        <v>81</v>
      </c>
      <c r="G4">
        <v>-36.420938</v>
      </c>
      <c r="H4">
        <v>145.173416</v>
      </c>
    </row>
    <row r="5" spans="1:11" x14ac:dyDescent="0.2">
      <c r="A5" t="s">
        <v>101</v>
      </c>
      <c r="B5" s="1">
        <v>5364</v>
      </c>
      <c r="C5" t="s">
        <v>80</v>
      </c>
      <c r="D5">
        <v>11600</v>
      </c>
      <c r="E5" t="s">
        <v>2</v>
      </c>
      <c r="F5" t="s">
        <v>82</v>
      </c>
      <c r="G5">
        <v>-36.343116000000002</v>
      </c>
      <c r="H5">
        <v>145.131946</v>
      </c>
    </row>
    <row r="6" spans="1:11" x14ac:dyDescent="0.2">
      <c r="A6" t="s">
        <v>102</v>
      </c>
      <c r="B6" s="1">
        <v>5365</v>
      </c>
      <c r="C6" t="s">
        <v>83</v>
      </c>
      <c r="D6">
        <v>1645</v>
      </c>
      <c r="E6" t="s">
        <v>2</v>
      </c>
      <c r="F6" t="s">
        <v>84</v>
      </c>
      <c r="G6">
        <v>-36.313682999999997</v>
      </c>
      <c r="H6">
        <v>145.15023400000001</v>
      </c>
    </row>
    <row r="7" spans="1:11" x14ac:dyDescent="0.2">
      <c r="A7" t="s">
        <v>102</v>
      </c>
      <c r="B7" s="1">
        <v>5365</v>
      </c>
      <c r="C7" t="s">
        <v>83</v>
      </c>
      <c r="D7">
        <v>13245</v>
      </c>
      <c r="E7" t="s">
        <v>2</v>
      </c>
      <c r="F7" t="s">
        <v>85</v>
      </c>
      <c r="G7">
        <v>-36.310721999999998</v>
      </c>
      <c r="H7">
        <v>145.277545</v>
      </c>
    </row>
    <row r="8" spans="1:11" x14ac:dyDescent="0.2">
      <c r="A8" t="s">
        <v>103</v>
      </c>
      <c r="B8" s="1">
        <v>5366</v>
      </c>
      <c r="C8" t="s">
        <v>86</v>
      </c>
      <c r="D8">
        <v>0</v>
      </c>
      <c r="E8" t="s">
        <v>2</v>
      </c>
      <c r="F8" t="s">
        <v>87</v>
      </c>
      <c r="G8">
        <v>-36.395226000000001</v>
      </c>
      <c r="H8">
        <v>145.35578899999999</v>
      </c>
    </row>
    <row r="9" spans="1:11" x14ac:dyDescent="0.2">
      <c r="A9" t="s">
        <v>103</v>
      </c>
      <c r="B9" s="1">
        <v>5366</v>
      </c>
      <c r="C9" t="s">
        <v>86</v>
      </c>
      <c r="D9">
        <v>28536</v>
      </c>
      <c r="E9" t="s">
        <v>2</v>
      </c>
      <c r="F9" t="s">
        <v>88</v>
      </c>
      <c r="G9">
        <v>-36.225897000000003</v>
      </c>
      <c r="H9">
        <v>145.132473</v>
      </c>
    </row>
    <row r="10" spans="1:11" x14ac:dyDescent="0.2">
      <c r="A10" t="s">
        <v>104</v>
      </c>
      <c r="B10" s="1">
        <v>5368</v>
      </c>
      <c r="C10" t="s">
        <v>89</v>
      </c>
      <c r="D10">
        <v>0</v>
      </c>
      <c r="E10" t="s">
        <v>2</v>
      </c>
      <c r="F10" t="s">
        <v>90</v>
      </c>
      <c r="G10">
        <v>-36.440184000000002</v>
      </c>
      <c r="H10">
        <v>145.22264899999999</v>
      </c>
    </row>
    <row r="11" spans="1:11" x14ac:dyDescent="0.2">
      <c r="A11" t="s">
        <v>104</v>
      </c>
      <c r="B11" s="1">
        <v>5368</v>
      </c>
      <c r="C11" t="s">
        <v>89</v>
      </c>
      <c r="D11">
        <v>2875</v>
      </c>
      <c r="E11" t="s">
        <v>2</v>
      </c>
      <c r="F11" t="s">
        <v>91</v>
      </c>
      <c r="G11">
        <v>-36.414214999999999</v>
      </c>
      <c r="H11">
        <v>145.222568</v>
      </c>
    </row>
    <row r="12" spans="1:11" x14ac:dyDescent="0.2">
      <c r="A12" t="s">
        <v>105</v>
      </c>
      <c r="B12" s="1">
        <v>5368</v>
      </c>
      <c r="C12" t="s">
        <v>89</v>
      </c>
      <c r="D12">
        <v>2902</v>
      </c>
      <c r="E12" t="s">
        <v>2</v>
      </c>
      <c r="F12" t="s">
        <v>92</v>
      </c>
      <c r="G12">
        <v>-36.414096999999998</v>
      </c>
      <c r="H12">
        <v>145.22298000000001</v>
      </c>
    </row>
    <row r="13" spans="1:11" x14ac:dyDescent="0.2">
      <c r="A13" t="s">
        <v>105</v>
      </c>
      <c r="B13" s="1">
        <v>5368</v>
      </c>
      <c r="C13" t="s">
        <v>89</v>
      </c>
      <c r="D13">
        <v>18067</v>
      </c>
      <c r="E13" t="s">
        <v>2</v>
      </c>
      <c r="F13" t="s">
        <v>93</v>
      </c>
      <c r="G13">
        <v>-36.278120000000001</v>
      </c>
      <c r="H13">
        <v>145.22291100000001</v>
      </c>
    </row>
    <row r="14" spans="1:11" x14ac:dyDescent="0.2">
      <c r="A14" t="s">
        <v>106</v>
      </c>
      <c r="B14" s="1">
        <v>5372</v>
      </c>
      <c r="C14" t="s">
        <v>94</v>
      </c>
      <c r="D14">
        <v>0</v>
      </c>
      <c r="E14" t="s">
        <v>2</v>
      </c>
      <c r="F14" t="s">
        <v>95</v>
      </c>
      <c r="G14">
        <v>-36.440072000000001</v>
      </c>
      <c r="H14">
        <v>145.22280000000001</v>
      </c>
    </row>
    <row r="15" spans="1:11" x14ac:dyDescent="0.2">
      <c r="A15" t="s">
        <v>106</v>
      </c>
      <c r="B15" s="1">
        <v>5372</v>
      </c>
      <c r="C15" t="s">
        <v>94</v>
      </c>
      <c r="D15">
        <v>20180</v>
      </c>
      <c r="E15" t="s">
        <v>2</v>
      </c>
      <c r="F15" t="s">
        <v>96</v>
      </c>
      <c r="G15">
        <v>-36.617247999999996</v>
      </c>
      <c r="H15">
        <v>145.21886000000001</v>
      </c>
    </row>
    <row r="16" spans="1:11" x14ac:dyDescent="0.2">
      <c r="A16" t="s">
        <v>107</v>
      </c>
      <c r="B16" s="1">
        <v>5373</v>
      </c>
      <c r="C16" t="s">
        <v>97</v>
      </c>
      <c r="D16">
        <v>15766</v>
      </c>
      <c r="E16" t="s">
        <v>2</v>
      </c>
      <c r="F16" t="s">
        <v>98</v>
      </c>
      <c r="G16">
        <v>-36.498859000000003</v>
      </c>
      <c r="H16">
        <v>145.12005099999999</v>
      </c>
    </row>
    <row r="17" spans="1:8" x14ac:dyDescent="0.2">
      <c r="A17" t="s">
        <v>107</v>
      </c>
      <c r="B17" s="1">
        <v>5373</v>
      </c>
      <c r="C17" t="s">
        <v>97</v>
      </c>
      <c r="D17">
        <v>27418</v>
      </c>
      <c r="E17" t="s">
        <v>2</v>
      </c>
      <c r="F17" t="s">
        <v>99</v>
      </c>
      <c r="G17">
        <v>-36.440052000000001</v>
      </c>
      <c r="H17">
        <v>145.222669</v>
      </c>
    </row>
    <row r="18" spans="1:8" x14ac:dyDescent="0.2">
      <c r="A18" t="s">
        <v>1</v>
      </c>
      <c r="B18" s="1">
        <v>2640</v>
      </c>
      <c r="C18" t="s">
        <v>12</v>
      </c>
      <c r="D18">
        <v>159998</v>
      </c>
      <c r="E18" t="s">
        <v>2</v>
      </c>
      <c r="F18" t="s">
        <v>3</v>
      </c>
      <c r="G18">
        <v>-36.518166999999998</v>
      </c>
      <c r="H18">
        <v>145.376957</v>
      </c>
    </row>
    <row r="19" spans="1:8" x14ac:dyDescent="0.2">
      <c r="A19" t="s">
        <v>1</v>
      </c>
      <c r="B19" s="1">
        <v>2640</v>
      </c>
      <c r="C19" t="s">
        <v>12</v>
      </c>
      <c r="D19">
        <v>175446</v>
      </c>
      <c r="E19" t="s">
        <v>2</v>
      </c>
      <c r="F19" t="s">
        <v>4</v>
      </c>
      <c r="G19">
        <v>-36.381874000000003</v>
      </c>
      <c r="H19">
        <v>145.39910699999999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07B40-3CD3-7843-997C-E18E724B0C5A}">
  <dimension ref="A1:K19"/>
  <sheetViews>
    <sheetView workbookViewId="0">
      <selection activeCell="K2" sqref="K2"/>
    </sheetView>
  </sheetViews>
  <sheetFormatPr baseColWidth="10" defaultRowHeight="16" x14ac:dyDescent="0.2"/>
  <cols>
    <col min="3" max="3" width="23" customWidth="1"/>
    <col min="7" max="8" width="14.5" customWidth="1"/>
  </cols>
  <sheetData>
    <row r="1" spans="1:11" x14ac:dyDescent="0.2">
      <c r="A1" t="s">
        <v>0</v>
      </c>
      <c r="B1" s="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>
        <f>COUNT(H1:H100)</f>
        <v>18</v>
      </c>
    </row>
    <row r="2" spans="1:11" x14ac:dyDescent="0.2">
      <c r="A2" t="s">
        <v>117</v>
      </c>
      <c r="B2" s="1">
        <v>2570</v>
      </c>
      <c r="C2" t="s">
        <v>53</v>
      </c>
      <c r="D2">
        <v>281197</v>
      </c>
      <c r="E2" t="s">
        <v>2</v>
      </c>
      <c r="F2" t="s">
        <v>108</v>
      </c>
      <c r="G2">
        <v>-35.925471000000002</v>
      </c>
      <c r="H2">
        <v>145.43191400000001</v>
      </c>
    </row>
    <row r="3" spans="1:11" x14ac:dyDescent="0.2">
      <c r="A3" t="s">
        <v>117</v>
      </c>
      <c r="B3" s="1">
        <v>2570</v>
      </c>
      <c r="C3" t="s">
        <v>53</v>
      </c>
      <c r="D3">
        <v>333828</v>
      </c>
      <c r="E3" t="s">
        <v>2</v>
      </c>
      <c r="F3" t="s">
        <v>109</v>
      </c>
      <c r="G3">
        <v>-36.174419999999998</v>
      </c>
      <c r="H3">
        <v>145.11938699999999</v>
      </c>
    </row>
    <row r="4" spans="1:11" x14ac:dyDescent="0.2">
      <c r="A4" t="s">
        <v>118</v>
      </c>
      <c r="B4" s="1">
        <v>5369</v>
      </c>
      <c r="C4" t="s">
        <v>110</v>
      </c>
      <c r="D4">
        <v>0</v>
      </c>
      <c r="E4" t="s">
        <v>2</v>
      </c>
      <c r="F4" t="s">
        <v>111</v>
      </c>
      <c r="G4">
        <v>-36.335543999999999</v>
      </c>
      <c r="H4">
        <v>145.402548</v>
      </c>
    </row>
    <row r="5" spans="1:11" x14ac:dyDescent="0.2">
      <c r="A5" t="s">
        <v>118</v>
      </c>
      <c r="B5" s="1">
        <v>5369</v>
      </c>
      <c r="C5" t="s">
        <v>110</v>
      </c>
      <c r="D5">
        <v>34045</v>
      </c>
      <c r="E5" t="s">
        <v>2</v>
      </c>
      <c r="F5" t="s">
        <v>112</v>
      </c>
      <c r="G5">
        <v>-36.090021999999998</v>
      </c>
      <c r="H5">
        <v>145.203892</v>
      </c>
    </row>
    <row r="6" spans="1:11" x14ac:dyDescent="0.2">
      <c r="A6" t="s">
        <v>119</v>
      </c>
      <c r="B6" s="1">
        <v>5369</v>
      </c>
      <c r="C6" t="s">
        <v>110</v>
      </c>
      <c r="D6">
        <v>34081</v>
      </c>
      <c r="E6" t="s">
        <v>2</v>
      </c>
      <c r="F6" t="s">
        <v>113</v>
      </c>
      <c r="G6">
        <v>-36.089744000000003</v>
      </c>
      <c r="H6">
        <v>145.20363699999999</v>
      </c>
    </row>
    <row r="7" spans="1:11" x14ac:dyDescent="0.2">
      <c r="A7" t="s">
        <v>119</v>
      </c>
      <c r="B7" s="1">
        <v>5369</v>
      </c>
      <c r="C7" t="s">
        <v>110</v>
      </c>
      <c r="D7">
        <v>58291</v>
      </c>
      <c r="E7" t="s">
        <v>2</v>
      </c>
      <c r="F7" t="s">
        <v>114</v>
      </c>
      <c r="G7">
        <v>-36.017437999999999</v>
      </c>
      <c r="H7">
        <v>144.962356</v>
      </c>
    </row>
    <row r="8" spans="1:11" x14ac:dyDescent="0.2">
      <c r="A8" t="s">
        <v>120</v>
      </c>
      <c r="B8" s="1">
        <v>5401</v>
      </c>
      <c r="C8" t="s">
        <v>65</v>
      </c>
      <c r="D8">
        <v>0</v>
      </c>
      <c r="E8" t="s">
        <v>2</v>
      </c>
      <c r="F8" t="s">
        <v>115</v>
      </c>
      <c r="G8">
        <v>-36.064624999999999</v>
      </c>
      <c r="H8">
        <v>145.203802</v>
      </c>
    </row>
    <row r="9" spans="1:11" x14ac:dyDescent="0.2">
      <c r="A9" t="s">
        <v>120</v>
      </c>
      <c r="B9" s="1">
        <v>5401</v>
      </c>
      <c r="C9" t="s">
        <v>65</v>
      </c>
      <c r="D9">
        <v>21502</v>
      </c>
      <c r="E9" t="s">
        <v>2</v>
      </c>
      <c r="F9" t="s">
        <v>116</v>
      </c>
      <c r="G9">
        <v>-36.083064999999998</v>
      </c>
      <c r="H9">
        <v>145.43161599999999</v>
      </c>
    </row>
    <row r="10" spans="1:11" x14ac:dyDescent="0.2">
      <c r="A10" t="s">
        <v>71</v>
      </c>
      <c r="B10" s="1">
        <v>2640</v>
      </c>
      <c r="C10" t="s">
        <v>12</v>
      </c>
      <c r="D10">
        <v>175446</v>
      </c>
      <c r="E10" t="s">
        <v>2</v>
      </c>
      <c r="F10" t="s">
        <v>4</v>
      </c>
      <c r="G10">
        <v>-36.381874000000003</v>
      </c>
      <c r="H10">
        <v>145.39910699999999</v>
      </c>
    </row>
    <row r="11" spans="1:11" x14ac:dyDescent="0.2">
      <c r="A11" t="s">
        <v>71</v>
      </c>
      <c r="B11" s="1">
        <v>2640</v>
      </c>
      <c r="C11" t="s">
        <v>12</v>
      </c>
      <c r="D11">
        <v>255459</v>
      </c>
      <c r="E11" t="s">
        <v>2</v>
      </c>
      <c r="F11" t="s">
        <v>46</v>
      </c>
      <c r="G11">
        <v>-35.814238000000003</v>
      </c>
      <c r="H11">
        <v>145.558571</v>
      </c>
    </row>
    <row r="12" spans="1:11" x14ac:dyDescent="0.2">
      <c r="A12" t="s">
        <v>77</v>
      </c>
      <c r="B12" s="1">
        <v>5401</v>
      </c>
      <c r="C12" t="s">
        <v>65</v>
      </c>
      <c r="D12">
        <v>23294</v>
      </c>
      <c r="E12" t="s">
        <v>2</v>
      </c>
      <c r="F12" t="s">
        <v>66</v>
      </c>
      <c r="G12">
        <v>-36.099297999999997</v>
      </c>
      <c r="H12">
        <v>145.431781</v>
      </c>
    </row>
    <row r="13" spans="1:11" x14ac:dyDescent="0.2">
      <c r="A13" t="s">
        <v>77</v>
      </c>
      <c r="B13" s="1">
        <v>5401</v>
      </c>
      <c r="C13" t="s">
        <v>65</v>
      </c>
      <c r="D13">
        <v>48028</v>
      </c>
      <c r="E13" t="s">
        <v>2</v>
      </c>
      <c r="F13" t="s">
        <v>67</v>
      </c>
      <c r="G13">
        <v>-36.084237999999999</v>
      </c>
      <c r="H13">
        <v>145.69242700000001</v>
      </c>
    </row>
    <row r="14" spans="1:11" x14ac:dyDescent="0.2">
      <c r="A14" t="s">
        <v>78</v>
      </c>
      <c r="B14" s="1">
        <v>5419</v>
      </c>
      <c r="C14" t="s">
        <v>68</v>
      </c>
      <c r="D14">
        <v>0</v>
      </c>
      <c r="E14" t="s">
        <v>2</v>
      </c>
      <c r="F14" t="s">
        <v>69</v>
      </c>
      <c r="G14">
        <v>-36.302827999999998</v>
      </c>
      <c r="H14">
        <v>145.43138500000001</v>
      </c>
    </row>
    <row r="15" spans="1:11" x14ac:dyDescent="0.2">
      <c r="A15" t="s">
        <v>78</v>
      </c>
      <c r="B15" s="1">
        <v>5419</v>
      </c>
      <c r="C15" t="s">
        <v>68</v>
      </c>
      <c r="D15">
        <v>31630</v>
      </c>
      <c r="E15" t="s">
        <v>2</v>
      </c>
      <c r="F15" t="s">
        <v>70</v>
      </c>
      <c r="G15">
        <v>-36.099966000000002</v>
      </c>
      <c r="H15">
        <v>145.65395799999999</v>
      </c>
    </row>
    <row r="16" spans="1:11" x14ac:dyDescent="0.2">
      <c r="A16" t="s">
        <v>44</v>
      </c>
      <c r="B16" s="1">
        <v>5409</v>
      </c>
      <c r="C16" t="s">
        <v>16</v>
      </c>
      <c r="D16">
        <v>0</v>
      </c>
      <c r="E16" t="s">
        <v>2</v>
      </c>
      <c r="F16" t="s">
        <v>17</v>
      </c>
      <c r="G16">
        <v>-36.366605</v>
      </c>
      <c r="H16">
        <v>145.40213600000001</v>
      </c>
    </row>
    <row r="17" spans="1:8" x14ac:dyDescent="0.2">
      <c r="A17" t="s">
        <v>44</v>
      </c>
      <c r="B17" s="1">
        <v>5409</v>
      </c>
      <c r="C17" t="s">
        <v>16</v>
      </c>
      <c r="D17">
        <v>5460</v>
      </c>
      <c r="E17" t="s">
        <v>2</v>
      </c>
      <c r="F17" t="s">
        <v>18</v>
      </c>
      <c r="G17">
        <v>-36.364579999999997</v>
      </c>
      <c r="H17">
        <v>145.46196599999999</v>
      </c>
    </row>
    <row r="18" spans="1:8" x14ac:dyDescent="0.2">
      <c r="A18" t="s">
        <v>45</v>
      </c>
      <c r="B18" s="1">
        <v>5982</v>
      </c>
      <c r="C18" t="s">
        <v>19</v>
      </c>
      <c r="D18">
        <v>0</v>
      </c>
      <c r="E18" t="s">
        <v>2</v>
      </c>
      <c r="F18" t="s">
        <v>20</v>
      </c>
      <c r="G18">
        <v>-36.440748999999997</v>
      </c>
      <c r="H18">
        <v>145.38872699999999</v>
      </c>
    </row>
    <row r="19" spans="1:8" x14ac:dyDescent="0.2">
      <c r="A19" t="s">
        <v>45</v>
      </c>
      <c r="B19" s="1">
        <v>5982</v>
      </c>
      <c r="C19" t="s">
        <v>19</v>
      </c>
      <c r="D19">
        <v>18925</v>
      </c>
      <c r="E19" t="s">
        <v>2</v>
      </c>
      <c r="F19" t="s">
        <v>21</v>
      </c>
      <c r="G19">
        <v>-36.303724000000003</v>
      </c>
      <c r="H19">
        <v>145.43102099999999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81BC-BB20-CB46-8D9F-F10685408487}">
  <dimension ref="A1:K77"/>
  <sheetViews>
    <sheetView workbookViewId="0">
      <selection activeCell="K2" sqref="K2"/>
    </sheetView>
  </sheetViews>
  <sheetFormatPr baseColWidth="10" defaultRowHeight="16" x14ac:dyDescent="0.2"/>
  <cols>
    <col min="3" max="3" width="29.1640625" customWidth="1"/>
  </cols>
  <sheetData>
    <row r="1" spans="1:11" x14ac:dyDescent="0.2">
      <c r="A1" t="s">
        <v>0</v>
      </c>
      <c r="B1" s="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>
        <f>COUNTA(H1:H100)</f>
        <v>11</v>
      </c>
    </row>
    <row r="2" spans="1:11" x14ac:dyDescent="0.2">
      <c r="A2" t="s">
        <v>41</v>
      </c>
      <c r="B2" s="1">
        <v>5416</v>
      </c>
      <c r="C2" t="s">
        <v>27</v>
      </c>
      <c r="D2">
        <v>19580</v>
      </c>
      <c r="E2" t="s">
        <v>2</v>
      </c>
      <c r="F2" t="s">
        <v>28</v>
      </c>
      <c r="G2">
        <v>-36.607995000000003</v>
      </c>
      <c r="H2">
        <v>145.472061</v>
      </c>
    </row>
    <row r="3" spans="1:11" x14ac:dyDescent="0.2">
      <c r="A3" t="s">
        <v>41</v>
      </c>
      <c r="B3" s="1">
        <v>5416</v>
      </c>
      <c r="C3" t="s">
        <v>27</v>
      </c>
      <c r="D3">
        <v>38801</v>
      </c>
      <c r="E3" t="s">
        <v>2</v>
      </c>
      <c r="F3" t="s">
        <v>29</v>
      </c>
      <c r="G3">
        <v>-36.447676000000001</v>
      </c>
      <c r="H3">
        <v>145.43180599999999</v>
      </c>
    </row>
    <row r="4" spans="1:11" x14ac:dyDescent="0.2">
      <c r="A4" t="s">
        <v>36</v>
      </c>
      <c r="B4" s="1">
        <v>2590</v>
      </c>
      <c r="C4" t="s">
        <v>13</v>
      </c>
      <c r="D4">
        <v>327863</v>
      </c>
      <c r="E4" t="s">
        <v>2</v>
      </c>
      <c r="F4" t="s">
        <v>14</v>
      </c>
      <c r="G4">
        <v>-36.381019000000002</v>
      </c>
      <c r="H4">
        <v>145.39924400000001</v>
      </c>
    </row>
    <row r="5" spans="1:11" x14ac:dyDescent="0.2">
      <c r="A5" t="s">
        <v>36</v>
      </c>
      <c r="B5" s="1">
        <v>2590</v>
      </c>
      <c r="C5" t="s">
        <v>13</v>
      </c>
      <c r="D5">
        <v>357094</v>
      </c>
      <c r="E5" t="s">
        <v>2</v>
      </c>
      <c r="F5" t="s">
        <v>15</v>
      </c>
      <c r="G5">
        <v>-36.417434999999998</v>
      </c>
      <c r="H5">
        <v>145.708043</v>
      </c>
    </row>
    <row r="6" spans="1:11" x14ac:dyDescent="0.2">
      <c r="A6" t="s">
        <v>102</v>
      </c>
      <c r="B6" s="1">
        <v>5365</v>
      </c>
      <c r="C6" t="s">
        <v>83</v>
      </c>
      <c r="D6">
        <v>1645</v>
      </c>
      <c r="E6" t="s">
        <v>2</v>
      </c>
      <c r="F6" t="s">
        <v>84</v>
      </c>
      <c r="G6">
        <v>-36.313682999999997</v>
      </c>
      <c r="H6">
        <v>145.15023400000001</v>
      </c>
    </row>
    <row r="7" spans="1:11" x14ac:dyDescent="0.2">
      <c r="A7" t="s">
        <v>102</v>
      </c>
      <c r="B7" s="1">
        <v>5365</v>
      </c>
      <c r="C7" t="s">
        <v>83</v>
      </c>
      <c r="D7">
        <v>13245</v>
      </c>
      <c r="E7" t="s">
        <v>2</v>
      </c>
      <c r="F7" t="s">
        <v>85</v>
      </c>
      <c r="G7">
        <v>-36.310721999999998</v>
      </c>
      <c r="H7">
        <v>145.277545</v>
      </c>
    </row>
    <row r="8" spans="1:11" x14ac:dyDescent="0.2">
      <c r="A8" t="s">
        <v>118</v>
      </c>
      <c r="B8" s="1">
        <v>5369</v>
      </c>
      <c r="C8" t="s">
        <v>110</v>
      </c>
      <c r="D8">
        <v>0</v>
      </c>
      <c r="E8" t="s">
        <v>2</v>
      </c>
      <c r="F8" t="s">
        <v>111</v>
      </c>
      <c r="G8">
        <v>-36.335543999999999</v>
      </c>
      <c r="H8">
        <v>145.402548</v>
      </c>
    </row>
    <row r="9" spans="1:11" x14ac:dyDescent="0.2">
      <c r="A9" t="s">
        <v>118</v>
      </c>
      <c r="B9" s="1">
        <v>5369</v>
      </c>
      <c r="C9" t="s">
        <v>110</v>
      </c>
      <c r="D9">
        <v>34045</v>
      </c>
      <c r="E9" t="s">
        <v>2</v>
      </c>
      <c r="F9" t="s">
        <v>112</v>
      </c>
      <c r="G9">
        <v>-36.090021999999998</v>
      </c>
      <c r="H9">
        <v>145.203892</v>
      </c>
    </row>
    <row r="10" spans="1:11" x14ac:dyDescent="0.2">
      <c r="A10" t="s">
        <v>38</v>
      </c>
      <c r="B10" s="1">
        <v>5409</v>
      </c>
      <c r="C10" t="s">
        <v>16</v>
      </c>
      <c r="D10">
        <v>28180</v>
      </c>
      <c r="E10" t="s">
        <v>2</v>
      </c>
      <c r="F10" t="s">
        <v>22</v>
      </c>
      <c r="G10">
        <v>-36.364579999999997</v>
      </c>
      <c r="H10">
        <v>145.46196599999999</v>
      </c>
    </row>
    <row r="11" spans="1:11" x14ac:dyDescent="0.2">
      <c r="A11" t="s">
        <v>38</v>
      </c>
      <c r="B11" s="1">
        <v>5409</v>
      </c>
      <c r="C11" t="s">
        <v>16</v>
      </c>
      <c r="D11">
        <v>28180</v>
      </c>
      <c r="E11" t="s">
        <v>2</v>
      </c>
      <c r="F11" t="s">
        <v>22</v>
      </c>
      <c r="G11">
        <v>-36.327421999999999</v>
      </c>
      <c r="H11">
        <v>145.68616</v>
      </c>
    </row>
    <row r="12" spans="1:11" x14ac:dyDescent="0.2">
      <c r="B12" s="1"/>
    </row>
    <row r="13" spans="1:11" x14ac:dyDescent="0.2">
      <c r="B13" s="1"/>
    </row>
    <row r="14" spans="1:11" x14ac:dyDescent="0.2">
      <c r="B14" s="1"/>
    </row>
    <row r="15" spans="1:11" x14ac:dyDescent="0.2">
      <c r="B15" s="1"/>
    </row>
    <row r="16" spans="1:11" x14ac:dyDescent="0.2">
      <c r="B16" s="1"/>
    </row>
    <row r="17" spans="2:6" x14ac:dyDescent="0.2">
      <c r="B17" s="1"/>
    </row>
    <row r="18" spans="2:6" x14ac:dyDescent="0.2">
      <c r="B18" s="1"/>
    </row>
    <row r="19" spans="2:6" x14ac:dyDescent="0.2">
      <c r="B19" s="1"/>
      <c r="F19" s="3" t="s">
        <v>148</v>
      </c>
    </row>
    <row r="31" spans="2:6" x14ac:dyDescent="0.2">
      <c r="B31" s="1"/>
    </row>
    <row r="32" spans="2:6" x14ac:dyDescent="0.2">
      <c r="B32" s="1"/>
    </row>
    <row r="33" spans="1:2" x14ac:dyDescent="0.2">
      <c r="B33" s="1"/>
    </row>
    <row r="34" spans="1:2" x14ac:dyDescent="0.2">
      <c r="B34" s="1"/>
    </row>
    <row r="35" spans="1:2" x14ac:dyDescent="0.2">
      <c r="B35" s="1"/>
    </row>
    <row r="36" spans="1:2" x14ac:dyDescent="0.2">
      <c r="B36" s="1"/>
    </row>
    <row r="37" spans="1:2" x14ac:dyDescent="0.2">
      <c r="B37" s="1"/>
    </row>
    <row r="38" spans="1:2" x14ac:dyDescent="0.2">
      <c r="B38" s="1"/>
    </row>
    <row r="39" spans="1:2" x14ac:dyDescent="0.2">
      <c r="B39" s="1"/>
    </row>
    <row r="40" spans="1:2" x14ac:dyDescent="0.2">
      <c r="B40" s="1"/>
    </row>
    <row r="41" spans="1:2" x14ac:dyDescent="0.2">
      <c r="B41" s="1"/>
    </row>
    <row r="42" spans="1:2" x14ac:dyDescent="0.2">
      <c r="A42" s="2"/>
      <c r="B42" s="1"/>
    </row>
    <row r="43" spans="1:2" x14ac:dyDescent="0.2">
      <c r="A43" s="2"/>
      <c r="B43" s="1"/>
    </row>
    <row r="44" spans="1:2" x14ac:dyDescent="0.2">
      <c r="B44" s="1"/>
    </row>
    <row r="45" spans="1:2" x14ac:dyDescent="0.2">
      <c r="B45" s="1"/>
    </row>
    <row r="46" spans="1:2" x14ac:dyDescent="0.2">
      <c r="B46" s="1"/>
    </row>
    <row r="47" spans="1:2" x14ac:dyDescent="0.2">
      <c r="B47" s="1"/>
    </row>
    <row r="48" spans="1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C5CF-88DF-C54D-8BCA-AD1AA8A33578}">
  <dimension ref="A1:E32"/>
  <sheetViews>
    <sheetView workbookViewId="0">
      <selection activeCell="D24" sqref="D24"/>
    </sheetView>
  </sheetViews>
  <sheetFormatPr baseColWidth="10" defaultRowHeight="16" x14ac:dyDescent="0.2"/>
  <cols>
    <col min="3" max="3" width="19.1640625" customWidth="1"/>
  </cols>
  <sheetData>
    <row r="1" spans="1:5" x14ac:dyDescent="0.2">
      <c r="A1" t="s">
        <v>0</v>
      </c>
      <c r="B1" t="s">
        <v>144</v>
      </c>
      <c r="C1" t="s">
        <v>145</v>
      </c>
      <c r="D1" t="s">
        <v>146</v>
      </c>
      <c r="E1" t="s">
        <v>147</v>
      </c>
    </row>
    <row r="2" spans="1:5" x14ac:dyDescent="0.2">
      <c r="A2" t="s">
        <v>1</v>
      </c>
      <c r="B2">
        <v>2640</v>
      </c>
      <c r="C2" t="s">
        <v>121</v>
      </c>
      <c r="D2">
        <v>2</v>
      </c>
      <c r="E2">
        <v>1</v>
      </c>
    </row>
    <row r="3" spans="1:5" x14ac:dyDescent="0.2">
      <c r="A3" t="s">
        <v>71</v>
      </c>
      <c r="B3">
        <v>2640</v>
      </c>
      <c r="C3" t="s">
        <v>121</v>
      </c>
      <c r="D3">
        <v>2</v>
      </c>
      <c r="E3">
        <v>2</v>
      </c>
    </row>
    <row r="4" spans="1:5" x14ac:dyDescent="0.2">
      <c r="A4" t="s">
        <v>100</v>
      </c>
      <c r="B4">
        <v>2590</v>
      </c>
      <c r="C4" t="s">
        <v>122</v>
      </c>
      <c r="D4">
        <v>3</v>
      </c>
      <c r="E4">
        <v>3</v>
      </c>
    </row>
    <row r="5" spans="1:5" x14ac:dyDescent="0.2">
      <c r="A5" t="s">
        <v>36</v>
      </c>
      <c r="B5">
        <v>2590</v>
      </c>
      <c r="C5" t="s">
        <v>122</v>
      </c>
      <c r="D5">
        <v>3</v>
      </c>
      <c r="E5">
        <v>1</v>
      </c>
    </row>
    <row r="6" spans="1:5" x14ac:dyDescent="0.2">
      <c r="A6" t="s">
        <v>37</v>
      </c>
      <c r="B6">
        <v>5400</v>
      </c>
      <c r="C6" t="s">
        <v>123</v>
      </c>
      <c r="D6">
        <v>3</v>
      </c>
      <c r="E6">
        <v>2</v>
      </c>
    </row>
    <row r="7" spans="1:5" x14ac:dyDescent="0.2">
      <c r="A7" t="s">
        <v>44</v>
      </c>
      <c r="B7">
        <v>5409</v>
      </c>
      <c r="C7" t="s">
        <v>124</v>
      </c>
      <c r="D7">
        <v>3</v>
      </c>
      <c r="E7">
        <v>1</v>
      </c>
    </row>
    <row r="8" spans="1:5" x14ac:dyDescent="0.2">
      <c r="A8" t="s">
        <v>45</v>
      </c>
      <c r="B8">
        <v>5982</v>
      </c>
      <c r="C8" t="s">
        <v>125</v>
      </c>
      <c r="D8">
        <v>3</v>
      </c>
      <c r="E8">
        <v>1</v>
      </c>
    </row>
    <row r="9" spans="1:5" x14ac:dyDescent="0.2">
      <c r="A9" t="s">
        <v>72</v>
      </c>
      <c r="B9">
        <v>5406</v>
      </c>
      <c r="C9" t="s">
        <v>126</v>
      </c>
      <c r="D9">
        <v>3</v>
      </c>
      <c r="E9">
        <v>2</v>
      </c>
    </row>
    <row r="10" spans="1:5" x14ac:dyDescent="0.2">
      <c r="A10" t="s">
        <v>117</v>
      </c>
      <c r="B10">
        <v>2570</v>
      </c>
      <c r="C10" t="s">
        <v>127</v>
      </c>
      <c r="D10">
        <v>4</v>
      </c>
      <c r="E10">
        <v>4</v>
      </c>
    </row>
    <row r="11" spans="1:5" x14ac:dyDescent="0.2">
      <c r="A11" t="s">
        <v>73</v>
      </c>
      <c r="B11">
        <v>2570</v>
      </c>
      <c r="C11" t="s">
        <v>127</v>
      </c>
      <c r="D11">
        <v>4</v>
      </c>
      <c r="E11">
        <v>2</v>
      </c>
    </row>
    <row r="12" spans="1:5" x14ac:dyDescent="0.2">
      <c r="A12" t="s">
        <v>101</v>
      </c>
      <c r="B12">
        <v>5364</v>
      </c>
      <c r="C12" t="s">
        <v>128</v>
      </c>
      <c r="D12">
        <v>4</v>
      </c>
      <c r="E12">
        <v>3</v>
      </c>
    </row>
    <row r="13" spans="1:5" x14ac:dyDescent="0.2">
      <c r="A13" t="s">
        <v>102</v>
      </c>
      <c r="B13">
        <v>5365</v>
      </c>
      <c r="C13" t="s">
        <v>129</v>
      </c>
      <c r="D13">
        <v>4</v>
      </c>
      <c r="E13">
        <v>3</v>
      </c>
    </row>
    <row r="14" spans="1:5" x14ac:dyDescent="0.2">
      <c r="A14" t="s">
        <v>103</v>
      </c>
      <c r="B14">
        <v>5366</v>
      </c>
      <c r="C14" t="s">
        <v>130</v>
      </c>
      <c r="D14">
        <v>4</v>
      </c>
      <c r="E14">
        <v>3</v>
      </c>
    </row>
    <row r="15" spans="1:5" x14ac:dyDescent="0.2">
      <c r="A15" t="s">
        <v>104</v>
      </c>
      <c r="B15">
        <v>5368</v>
      </c>
      <c r="C15" t="s">
        <v>131</v>
      </c>
      <c r="D15">
        <v>4</v>
      </c>
      <c r="E15">
        <v>3</v>
      </c>
    </row>
    <row r="16" spans="1:5" x14ac:dyDescent="0.2">
      <c r="A16" t="s">
        <v>105</v>
      </c>
      <c r="B16">
        <v>5368</v>
      </c>
      <c r="C16" t="s">
        <v>131</v>
      </c>
      <c r="D16">
        <v>4</v>
      </c>
      <c r="E16">
        <v>3</v>
      </c>
    </row>
    <row r="17" spans="1:5" x14ac:dyDescent="0.2">
      <c r="A17" t="s">
        <v>118</v>
      </c>
      <c r="B17">
        <v>5369</v>
      </c>
      <c r="C17" t="s">
        <v>132</v>
      </c>
      <c r="D17">
        <v>4</v>
      </c>
      <c r="E17">
        <v>4</v>
      </c>
    </row>
    <row r="18" spans="1:5" x14ac:dyDescent="0.2">
      <c r="A18" t="s">
        <v>119</v>
      </c>
      <c r="B18">
        <v>5369</v>
      </c>
      <c r="C18" t="s">
        <v>132</v>
      </c>
      <c r="D18">
        <v>4</v>
      </c>
      <c r="E18">
        <v>4</v>
      </c>
    </row>
    <row r="19" spans="1:5" x14ac:dyDescent="0.2">
      <c r="A19" t="s">
        <v>106</v>
      </c>
      <c r="B19">
        <v>5372</v>
      </c>
      <c r="C19" t="s">
        <v>133</v>
      </c>
      <c r="D19">
        <v>4</v>
      </c>
      <c r="E19">
        <v>3</v>
      </c>
    </row>
    <row r="20" spans="1:5" x14ac:dyDescent="0.2">
      <c r="A20" t="s">
        <v>107</v>
      </c>
      <c r="B20">
        <v>5373</v>
      </c>
      <c r="C20" t="s">
        <v>134</v>
      </c>
      <c r="D20">
        <v>4</v>
      </c>
      <c r="E20">
        <v>3</v>
      </c>
    </row>
    <row r="21" spans="1:5" x14ac:dyDescent="0.2">
      <c r="A21" t="s">
        <v>74</v>
      </c>
      <c r="B21">
        <v>5397</v>
      </c>
      <c r="C21" t="s">
        <v>135</v>
      </c>
      <c r="D21">
        <v>4</v>
      </c>
      <c r="E21">
        <v>2</v>
      </c>
    </row>
    <row r="22" spans="1:5" x14ac:dyDescent="0.2">
      <c r="A22" t="s">
        <v>75</v>
      </c>
      <c r="B22">
        <v>5398</v>
      </c>
      <c r="C22" t="s">
        <v>136</v>
      </c>
      <c r="D22">
        <v>4</v>
      </c>
      <c r="E22">
        <v>2</v>
      </c>
    </row>
    <row r="23" spans="1:5" x14ac:dyDescent="0.2">
      <c r="A23" t="s">
        <v>76</v>
      </c>
      <c r="B23">
        <v>5399</v>
      </c>
      <c r="C23" t="s">
        <v>137</v>
      </c>
      <c r="D23">
        <v>4</v>
      </c>
      <c r="E23">
        <v>2</v>
      </c>
    </row>
    <row r="24" spans="1:5" x14ac:dyDescent="0.2">
      <c r="A24" t="s">
        <v>120</v>
      </c>
      <c r="B24">
        <v>5401</v>
      </c>
      <c r="C24" t="s">
        <v>138</v>
      </c>
      <c r="D24">
        <v>4</v>
      </c>
      <c r="E24">
        <v>4</v>
      </c>
    </row>
    <row r="25" spans="1:5" x14ac:dyDescent="0.2">
      <c r="A25" t="s">
        <v>77</v>
      </c>
      <c r="B25">
        <v>5401</v>
      </c>
      <c r="C25" t="s">
        <v>138</v>
      </c>
      <c r="D25">
        <v>4</v>
      </c>
      <c r="E25">
        <v>2</v>
      </c>
    </row>
    <row r="26" spans="1:5" x14ac:dyDescent="0.2">
      <c r="A26" t="s">
        <v>78</v>
      </c>
      <c r="B26">
        <v>5419</v>
      </c>
      <c r="C26" t="s">
        <v>139</v>
      </c>
      <c r="D26">
        <v>4</v>
      </c>
      <c r="E26">
        <v>2</v>
      </c>
    </row>
    <row r="27" spans="1:5" x14ac:dyDescent="0.2">
      <c r="A27" t="s">
        <v>38</v>
      </c>
      <c r="B27">
        <v>5409</v>
      </c>
      <c r="C27" t="s">
        <v>124</v>
      </c>
      <c r="D27">
        <v>4</v>
      </c>
      <c r="E27">
        <v>1</v>
      </c>
    </row>
    <row r="28" spans="1:5" x14ac:dyDescent="0.2">
      <c r="A28" t="s">
        <v>39</v>
      </c>
      <c r="B28">
        <v>5414</v>
      </c>
      <c r="C28" t="s">
        <v>140</v>
      </c>
      <c r="D28">
        <v>4</v>
      </c>
      <c r="E28">
        <v>1</v>
      </c>
    </row>
    <row r="29" spans="1:5" x14ac:dyDescent="0.2">
      <c r="A29" t="s">
        <v>40</v>
      </c>
      <c r="B29">
        <v>5414</v>
      </c>
      <c r="C29" t="s">
        <v>140</v>
      </c>
      <c r="D29">
        <v>4</v>
      </c>
      <c r="E29">
        <v>1</v>
      </c>
    </row>
    <row r="30" spans="1:5" x14ac:dyDescent="0.2">
      <c r="A30" t="s">
        <v>41</v>
      </c>
      <c r="B30">
        <v>5416</v>
      </c>
      <c r="C30" t="s">
        <v>141</v>
      </c>
      <c r="D30">
        <v>4</v>
      </c>
      <c r="E30">
        <v>1</v>
      </c>
    </row>
    <row r="31" spans="1:5" x14ac:dyDescent="0.2">
      <c r="A31" t="s">
        <v>42</v>
      </c>
      <c r="B31">
        <v>5586</v>
      </c>
      <c r="C31" t="s">
        <v>142</v>
      </c>
      <c r="D31">
        <v>4</v>
      </c>
      <c r="E31">
        <v>1</v>
      </c>
    </row>
    <row r="32" spans="1:5" x14ac:dyDescent="0.2">
      <c r="A32" t="s">
        <v>43</v>
      </c>
      <c r="B32">
        <v>5411</v>
      </c>
      <c r="C32" t="s">
        <v>143</v>
      </c>
      <c r="D32">
        <v>5</v>
      </c>
      <c r="E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cluster 1</vt:lpstr>
      <vt:lpstr>cluster 2</vt:lpstr>
      <vt:lpstr>cluster 3</vt:lpstr>
      <vt:lpstr>cluster 4</vt:lpstr>
      <vt:lpstr>cluster all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Weishan Huang</dc:creator>
  <cp:lastModifiedBy>Kuan Gao</cp:lastModifiedBy>
  <dcterms:created xsi:type="dcterms:W3CDTF">2022-10-27T00:08:28Z</dcterms:created>
  <dcterms:modified xsi:type="dcterms:W3CDTF">2022-11-06T23:19:56Z</dcterms:modified>
</cp:coreProperties>
</file>