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27795" windowHeight="12600" activeTab="3"/>
  </bookViews>
  <sheets>
    <sheet name="CeNCOOS ASSETS" sheetId="1" r:id="rId1"/>
    <sheet name="Definitions" sheetId="2" r:id="rId2"/>
    <sheet name="Assets NOT Operational" sheetId="3" r:id="rId3"/>
    <sheet name="ATN" sheetId="4" r:id="rId4"/>
    <sheet name="Gliders" sheetId="5" r:id="rId5"/>
    <sheet name="HFR" sheetId="6" r:id="rId6"/>
  </sheets>
  <definedNames>
    <definedName name="ValidObservedVariables">#REF!</definedName>
    <definedName name="ValidPlatformType">#REF!</definedName>
    <definedName name="ValidSector">#REF!</definedName>
  </definedNames>
  <calcPr calcId="145621"/>
</workbook>
</file>

<file path=xl/calcChain.xml><?xml version="1.0" encoding="utf-8"?>
<calcChain xmlns="http://schemas.openxmlformats.org/spreadsheetml/2006/main">
  <c r="B19" i="6" l="1"/>
</calcChain>
</file>

<file path=xl/comments1.xml><?xml version="1.0" encoding="utf-8"?>
<comments xmlns="http://schemas.openxmlformats.org/spreadsheetml/2006/main">
  <authors>
    <author>Alex Harper</author>
  </authors>
  <commentList>
    <comment ref="B11" authorId="0">
      <text>
        <r>
          <rPr>
            <b/>
            <sz val="9"/>
            <color indexed="81"/>
            <rFont val="Tahoma"/>
            <charset val="1"/>
          </rPr>
          <t>Alex Harper:</t>
        </r>
        <r>
          <rPr>
            <sz val="9"/>
            <color indexed="81"/>
            <rFont val="Tahoma"/>
            <charset val="1"/>
          </rPr>
          <t xml:space="preserve">
Update with Drakes Bay coordinates</t>
        </r>
      </text>
    </comment>
  </commentList>
</comments>
</file>

<file path=xl/sharedStrings.xml><?xml version="1.0" encoding="utf-8"?>
<sst xmlns="http://schemas.openxmlformats.org/spreadsheetml/2006/main" count="910" uniqueCount="253">
  <si>
    <t>CeNCOOS</t>
  </si>
  <si>
    <t>Trinidad</t>
  </si>
  <si>
    <t>TDPC1</t>
  </si>
  <si>
    <t>Trinidad Pier</t>
  </si>
  <si>
    <t xml:space="preserve">fixed </t>
  </si>
  <si>
    <t>y</t>
  </si>
  <si>
    <t>HSU/CENCOOS</t>
  </si>
  <si>
    <t>Yp</t>
  </si>
  <si>
    <t>HSU</t>
  </si>
  <si>
    <t>Academic</t>
  </si>
  <si>
    <t>HSU/CeNCOOS</t>
  </si>
  <si>
    <t xml:space="preserve"> sea_water_temperature(4.6m), sea_water_salinity(4.6m), mass_concentration_of_oxygen_in_sea_water(4.6m), sea_water_ph_measured_on_total_scale(4.6m), mass_concentration_of_chlorophyll_in_sea_water(4.6), sea_water_turbidity, sea_water_pressure(4.6m)</t>
  </si>
  <si>
    <t>Humboldt</t>
  </si>
  <si>
    <t>HBXC1(old site ERKC1)</t>
  </si>
  <si>
    <t>Humboldt Bay: Chevron Dock</t>
  </si>
  <si>
    <t>Chevron Dock Pier Station</t>
  </si>
  <si>
    <t>fixed</t>
  </si>
  <si>
    <t>Y</t>
  </si>
  <si>
    <t>sea_water_temperature(2m), sea_water_salinity(2m), mass_concentration_of_oxygen_in_sea_water(2m), sea_water_ph_measured_on_total_scale(2m), mass_concentration_of_chlorophyll_in_sea_water(2m), sea_water_turbidity(2m), sea_water_pressure(2m)</t>
  </si>
  <si>
    <t>Indian Island</t>
  </si>
  <si>
    <t>Humboldt Bay: Indian Ilsand</t>
  </si>
  <si>
    <t>Indian Island station</t>
  </si>
  <si>
    <t>Tribal</t>
  </si>
  <si>
    <t>Wiyot/HSU/CeNCOOS</t>
  </si>
  <si>
    <t xml:space="preserve"> sea_water_temperature(2.4m), sea_water_practical_salinity(2.4m), mass_concentration_of_oxygen_in_sea_water(2.4m), sea_water_ph_measured_on_total_scale(2.4m), mass_concentration_of_chlorophyll_in_sea_water(2.4m), sea_water_turbidity(2.4m), sea_water_pressure(2.4m)</t>
  </si>
  <si>
    <t>Bodega</t>
  </si>
  <si>
    <t>BDXC1</t>
  </si>
  <si>
    <t>UC Davis/CeNCOOS</t>
  </si>
  <si>
    <t>yp</t>
  </si>
  <si>
    <t>UC Davis (BML)</t>
  </si>
  <si>
    <t>BML</t>
  </si>
  <si>
    <t>sea_water_temperature(2.9m), sea_water_practical_salinity(2.9m), mass_concentration_of chlorophyll_in_sea_water(2.9m), sea_water_pressure(2.9m)</t>
  </si>
  <si>
    <t>Humboldt Bay Burkolator</t>
  </si>
  <si>
    <t>Burkolator at Hog Island Oyster Company Hatchery</t>
  </si>
  <si>
    <t>O</t>
  </si>
  <si>
    <t>IOOS OTTP /NOAA OAP</t>
  </si>
  <si>
    <t>Academic/Industry</t>
  </si>
  <si>
    <t>sea_water_temperature(sfc), sea_water_practical_salinity(sfc), mole_concentration_of_aragonite_expressed_as_carbon_in_sea_water(sfc), partial_pressure_of_carbon_dioxide_in_sea_water(sfc), sea_water_ph_reported_on_total_scale(sfc), sea_water_alkalinity_express_as_mole_equivalent(sfc), surface_partical_pressure_of_carbon_dioxide_in_air(sfc)</t>
  </si>
  <si>
    <t>Hog Island</t>
  </si>
  <si>
    <t>Burkolator at Hog Island Oyster Company</t>
  </si>
  <si>
    <t>UC Davis/Hog Island Oyster Company</t>
  </si>
  <si>
    <t>UC Davis</t>
  </si>
  <si>
    <t>Industry</t>
  </si>
  <si>
    <t>sea_water_temperature(2.9m), sea_water_practical_salinity(2.9m),partial_pressure_of_carbon_dioxide_in_sea_water(2.9m), surface_partial_pressure_of_carbon_dioxide_in_air(2.9m), sea_water_ph_on_total_scale(2.9m), sea_water_alkalinity_expressed_as_mole_equivalent(2.9m), mole_concentration_of_aragonite_expressed_as_carbon_in_sea_water(2.9m)</t>
  </si>
  <si>
    <t>Carquinez</t>
  </si>
  <si>
    <t>CQU1</t>
  </si>
  <si>
    <t>Carquinez at Cal Maritime</t>
  </si>
  <si>
    <t>SFSU/CeNCOOS</t>
  </si>
  <si>
    <t>SFSU</t>
  </si>
  <si>
    <t>sea_water_temperature(2.7m), sea_water_practical_salinity(2.7m), mass_concentration_of_oxygen_in_sea_water(2.7m), sea_water_ph_measured_on_total_scale(2.7m), mass_concentration_of_chlorophyll_in_sea_water(2.7m), sea_water_turbidity(2.7m), sea_water_pressure(2.7m)</t>
  </si>
  <si>
    <t>Tiburon</t>
  </si>
  <si>
    <t>TIBC1</t>
  </si>
  <si>
    <t>Tiburon Pier</t>
  </si>
  <si>
    <t xml:space="preserve"> sea_water_temperature(1.9m), sea_water_practical_salinity(1.9m), mass_concentration_of_oxygen_in_sea_water(1.9m), sea_water_ph_measured_on_total_scale(1.9m), mass_concentration_of_chlorophyll_in_sea_water(1.9m), sea_water_turbidity(1.9m), sea_water_pressure(1.9m)</t>
  </si>
  <si>
    <t>Fort Point</t>
  </si>
  <si>
    <t>FPXC1</t>
  </si>
  <si>
    <t xml:space="preserve"> sea_water_temperature(3.5m), sea_water_practical_salinity(3.5m), mass_concentration_of chlorophyll_in_sea_water(3.5m), sea_water_pressure(3.5m)</t>
  </si>
  <si>
    <t>Exploratorium</t>
  </si>
  <si>
    <t>n</t>
  </si>
  <si>
    <t>nonprofit</t>
  </si>
  <si>
    <t>Exploritorium</t>
  </si>
  <si>
    <t>sea_water_temperature, sea_water_practical_salinity, sea_water_pressure, mass_concentration_of_oxygen_in_sea_water,  mass_concentration_of_chlorophyll_in_sea_water, sea_water_turbidity, sea_water_ph_measured_on_total_scale, dissolved_carbon_dioxide, air_temperature, air_pressure, relative_humidity, wind_speed, wind_from_direction, diffuse_downwelling_shortwave_flux_in_air</t>
  </si>
  <si>
    <t>Santa Cruz Wharf</t>
  </si>
  <si>
    <t>UCSC</t>
  </si>
  <si>
    <t>CeNCOOS/UCSC</t>
  </si>
  <si>
    <t>sea_water_temperature(1m), sea_water_practical_salinity(1m), mass_concentration_of_oxygen_in_sea_water(1m), sea_water_ph_measured_on_total_scale(1m), mass_concentration_of_chlorophyll_in_sea_water(1m), sea_water_turbidity(1m), sea_water_pressure(1m)</t>
  </si>
  <si>
    <t>Moss Landing Marine Lab</t>
  </si>
  <si>
    <t>MLSC1</t>
  </si>
  <si>
    <t>Moss Landing</t>
  </si>
  <si>
    <t>Moss Landing Seawater Intake</t>
  </si>
  <si>
    <t>SJSU (MLML)</t>
  </si>
  <si>
    <t>SJSU(MLML)</t>
  </si>
  <si>
    <t>MLML</t>
  </si>
  <si>
    <t>sea_water_temperature(17m), sea_water_practical_salinity(17m), sea_water_ph_measured_on_total_scale(17m), mass_concentration_of_oxygen_in_sea_water(17m), mass_concentration_of_chlorophyll_in_sea_water(17m), mole_concentration_of_nitrate_in_sea_water(17m)</t>
  </si>
  <si>
    <t>M1</t>
  </si>
  <si>
    <t>moored_buoy</t>
  </si>
  <si>
    <t>MBARI</t>
  </si>
  <si>
    <t>sea_water_temperature(1m,10m,20m,40m,60m,80m,100m,150m,200m,250m,,300m), sea_water_practical_salinity(1m,10m,20m,40m,60m,80m,100m,150m,200m,250m,300m),sea_water_ph_measured_on_total_scale(1m), mass_concentration_of_chlorophyll_in_sea_water(1m), partial_pressure_of_carbon_dioxide_in_sea_water(1m), mass_concentration_of_oxygen_in_sea_water(1m,50m,225m), wind_speed(-2m), wind_from_direction(-2m), air_temperature(-2m), air_pressure(-2m), relative_humidity(-2m), diffuse_downwelling_shorewave_flux_in_air(-2m), downwelling_longwave_flux_in_air(-2m)</t>
  </si>
  <si>
    <t>Monterey Wharf</t>
  </si>
  <si>
    <t>MYXC1</t>
  </si>
  <si>
    <t>Monterey: Municipal Wharf II</t>
  </si>
  <si>
    <t xml:space="preserve"> sea_water_temperature(2m), sea_water_practical_salinity, sea_water_pressure(2m),  sea_water_ph_measured_on_total_scale(2m), mass_concentration_of_chlorophyll_in_sea_water(2m),  mass_concentration_of_oxygen_in_sea_water(2m), sea_water_turbidity(2m)</t>
  </si>
  <si>
    <t>Monterey Bay Aquarium</t>
  </si>
  <si>
    <t>Monterey Bay Aquarium Seawater Intake</t>
  </si>
  <si>
    <t xml:space="preserve">MBA </t>
  </si>
  <si>
    <t>MBA</t>
  </si>
  <si>
    <t xml:space="preserve"> sea_water_temperature(16.8m), sea_water_practical_salinity(16.8m), sea_water_ph_measured_on_total_scale(16.8m), fractional_saturation_of_oxygen_in_sea_water(16.8m)</t>
  </si>
  <si>
    <t>Morro Bay</t>
  </si>
  <si>
    <t>MBXC1</t>
  </si>
  <si>
    <t>Morro Bay: T-Pier</t>
  </si>
  <si>
    <t>Cal Poly/CeNCOOS</t>
  </si>
  <si>
    <t>Cal Poly</t>
  </si>
  <si>
    <t>sea_water_turbidity(2m), sea_water_temperature(2m), sea_water_pressure(2m), sea_water_practical_salinity(2m), mass_concentration_of_oxygen_in_sea_water(2m), mass_concentration_of_chlorophyll_in_sea_water(2m), wind_speed(-5.5m), wind_from_direction(-5.5m), air_temperature(-5.5m), air_pressure(-5.5m), relative_humidity(-5.5m), lwe_thickness_of_precipitation_amount(-5.5m), solar_radiation(-5.5m), visibility_in_air(-5.5m)</t>
  </si>
  <si>
    <t>Met Station located at 35.3338 N, 120.847 W</t>
  </si>
  <si>
    <t>Morro Back Bay (BS1)</t>
  </si>
  <si>
    <t>Morro Back Bay</t>
  </si>
  <si>
    <t>surface_air_pressure(sfc), wind_speed, wind_from_direction, air_temperature, relative_humidity, precipitation_amount, net_downward_shortwave_flux_in_air, sea_water_temperature(sfc), sea_water_practical_salinity(sfc), sea_water_pressure(sfc), mass_concentration_of_chlorophyll_in_sea_water(sfc), mass_concentration_of_oxygen_in_sea_water(sfc)</t>
  </si>
  <si>
    <t>Met station and YSI sensor co-located.</t>
  </si>
  <si>
    <t>San Luis Pier</t>
  </si>
  <si>
    <t>CPXC1</t>
  </si>
  <si>
    <t>San Luis Bay</t>
  </si>
  <si>
    <t>San Luis Bay: Cal Poly Pier</t>
  </si>
  <si>
    <t>sea_water_temperature(1m,1.5m,2m,2.5m,3m,3.5m,4m,4.5m,6m,6.5m,7m,7.5m,8m,8.5m,9m), sea_water_pressure, sea_water_practical_salinity(1m,1.5m,2m,2.5m,3m,3.5m,4m,4.5m,6m,6.5m,7m,7.5m,8m,8.5m,9m), mass_concentration_of_chlorophyll_in_sea_water(1m,1.5m,2m,2.5m,3m,3.5m,4m,4.5m,6m,6.5m,7m,7.5m,8m,8.5m,9m), sea_water_turbidity(1m,1.5m,2m,2.5m,3m,3.5m,4m,4.5m,6m,6.5m,7m,7.5m,8m,8.5m,9m),  bioluminescence(1m,1.5m,2m,2.5m,3m,3.5m,4m,4.5m,6m,6.5m,7m,7.5m,8m,8.5m,9m), wind_speed(-15.5m), wind_from_direction(-15.5m), air_temperature(-15.5m), air_pressure(-15.5m), relative_humidity(-15.5m), lwe_thickness_of_precipitation_amount(-15.5m), solar_radiation(-15.5m), visibility_in_air(-15.5m)</t>
  </si>
  <si>
    <t>Tomales Bay</t>
  </si>
  <si>
    <t>Tomales Bay buoy</t>
  </si>
  <si>
    <t>UC Davis BML</t>
  </si>
  <si>
    <t>OA1</t>
  </si>
  <si>
    <t>Hopkins Marine Station</t>
  </si>
  <si>
    <t>OA1 buoy</t>
  </si>
  <si>
    <t>moored buoy</t>
  </si>
  <si>
    <t>wind_speed(-1m),wind_from_direction(-1m),air_temperature(-1m),relative_humidity(-1m),air_pressure(-1m),sea_water_temperature(sfc),sea_water_practical_salinity(sfc),mass_concentration_of_oxygen_in_sea_water(sfc),sea_water_ph_measured_on_total_scale(sfc),dissolved_carbon_dioxide(sfc).</t>
  </si>
  <si>
    <t>OA2</t>
  </si>
  <si>
    <t xml:space="preserve">Terrace Point </t>
  </si>
  <si>
    <t>OA2 buoy</t>
  </si>
  <si>
    <t>LO1</t>
  </si>
  <si>
    <t>Elkhorn Slough</t>
  </si>
  <si>
    <t>LOBO</t>
  </si>
  <si>
    <t>sea_water_temperature(sfc), sea_water_practical_salinity(sfc), mass_concentration_of_oxygen_in_sea_water(sfc), eastward_sea_water_velocity(sfc), northward_sea_water_velocity(sfc), solar_radiation(1m)</t>
  </si>
  <si>
    <t>BOB and MARI</t>
  </si>
  <si>
    <t>Bay Ocean Buoy</t>
  </si>
  <si>
    <t>academic</t>
  </si>
  <si>
    <t>sea_water_temperature(sfc,17.5m), sea_water_practical_salinity(sfc,17.5m), sea_water_ph_measured_on_total_scale(sfc,17.5m), dissolved_carbon_dioxide(sfc), mass_concentration_of_oxygen_in_sea_water(17.5m)</t>
  </si>
  <si>
    <t>RA</t>
  </si>
  <si>
    <t>Station ID</t>
  </si>
  <si>
    <t>WMO ID or NWS/CMAN ID</t>
  </si>
  <si>
    <t>Station Long Name</t>
  </si>
  <si>
    <t>Station Description</t>
  </si>
  <si>
    <t>Latitude (dec deg)</t>
  </si>
  <si>
    <t>Longitude (dec deg)</t>
  </si>
  <si>
    <t>Platform Type</t>
  </si>
  <si>
    <t>Station Deployment (mm/yyyy, yyyy, &lt; 5 yr, &gt; 5 yr)</t>
  </si>
  <si>
    <t>Currently Operational? (Y, N, O, U)</t>
  </si>
  <si>
    <t>Platform Funder/Sponsor</t>
  </si>
  <si>
    <t>RA Funding Involvement (Yf, Yp, N)</t>
  </si>
  <si>
    <t>Platform Operator/Owner</t>
  </si>
  <si>
    <t>Operator Sector</t>
  </si>
  <si>
    <t>Platform Maintainer</t>
  </si>
  <si>
    <t>Data Manager</t>
  </si>
  <si>
    <t>Variable Names + water column depth of measurement in meters [CF_name (# m, # m) or CF_name (mult) or CF_name (# depths)].</t>
  </si>
  <si>
    <t>Additional notes</t>
  </si>
  <si>
    <t>RA name</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</si>
  <si>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</si>
  <si>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</si>
  <si>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</si>
  <si>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</si>
  <si>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</si>
  <si>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r>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t>
    </r>
    <r>
      <rPr>
        <sz val="11"/>
        <color rgb="FF0070C0"/>
        <rFont val="Calibri"/>
        <family val="2"/>
        <scheme val="minor"/>
      </rPr>
      <t>http://mmisw.org/ont/ioos/platform</t>
    </r>
    <r>
      <rPr>
        <sz val="11"/>
        <color theme="1"/>
        <rFont val="Calibri"/>
        <family val="2"/>
        <scheme val="minor"/>
      </rPr>
      <t xml:space="preserve"> (e.g. buoy, profiling buoy, moored buoy, wave buoy, fixed, offshore tower, profile)  </t>
    </r>
  </si>
  <si>
    <t>(Required) The time when the station became operational.  This can be determined by the first data record or an installation date.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</si>
  <si>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</si>
  <si>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(Optional) A person, group, or organization’s full or partial support of the asset. (e.g. AOOS, USACE).  Does not include support for data management activities.  Multiple groups may be listed. </t>
  </si>
  <si>
    <t xml:space="preserve">(Required) Does the RA currently fund the asset?  This excludes support for data management activities.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</si>
  <si>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</si>
  <si>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t xml:space="preserve">(Required) Use the IOOS Organization Societal Sector Vocabulary.  (Academic, industry, tribal, nonprofit, gov_state, gov_federal, etc). Underscores required. </t>
    </r>
    <r>
      <rPr>
        <sz val="11"/>
        <color rgb="FF0070C0"/>
        <rFont val="Calibri"/>
        <family val="2"/>
        <scheme val="minor"/>
      </rPr>
      <t>http://mmisw.org/ont/ioos/sector</t>
    </r>
  </si>
  <si>
    <t>(Optional) The organization with the primary responsibility for providing the maintenance of the platorm/sensors today (e.g. University of Wisconsin-Milwaukee).  In most cases this will be the same as the platform operator.  This is the group that conducts maintenance activities - this does not include the group that funds the maintenance (that group should fall under Platform Funder/Sponsor).</t>
  </si>
  <si>
    <t xml:space="preserve">(Optional) The organization that is responsible for the data management activities.  This does not mean the organization that funds the data management.  </t>
  </si>
  <si>
    <r>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t>
    </r>
    <r>
      <rPr>
        <b/>
        <sz val="11"/>
        <color theme="1"/>
        <rFont val="Calibri"/>
        <family val="2"/>
        <scheme val="minor"/>
      </rPr>
      <t>sea_water_temperature (1 m, 10 m, 40 m)</t>
    </r>
    <r>
      <rPr>
        <sz val="11"/>
        <color theme="1"/>
        <rFont val="Calibri"/>
        <family val="2"/>
        <scheme val="minor"/>
      </rPr>
      <t xml:space="preserve">, or </t>
    </r>
    <r>
      <rPr>
        <b/>
        <sz val="11"/>
        <color theme="1"/>
        <rFont val="Calibri"/>
        <family val="2"/>
        <scheme val="minor"/>
      </rPr>
      <t>sea_water_temperature (sfc, 10 m, 40 m)</t>
    </r>
    <r>
      <rPr>
        <sz val="11"/>
        <color theme="1"/>
        <rFont val="Calibri"/>
        <family val="2"/>
        <scheme val="minor"/>
      </rPr>
      <t>, or</t>
    </r>
    <r>
      <rPr>
        <b/>
        <sz val="11"/>
        <color theme="1"/>
        <rFont val="Calibri"/>
        <family val="2"/>
        <scheme val="minor"/>
      </rPr>
      <t xml:space="preserve"> sea_water_temperature (sfc and 2 depths)</t>
    </r>
    <r>
      <rPr>
        <sz val="11"/>
        <color theme="1"/>
        <rFont val="Calibri"/>
        <family val="2"/>
        <scheme val="minor"/>
      </rPr>
      <t xml:space="preserve">, or </t>
    </r>
    <r>
      <rPr>
        <b/>
        <sz val="11"/>
        <color theme="1"/>
        <rFont val="Calibri"/>
        <family val="2"/>
        <scheme val="minor"/>
      </rPr>
      <t>mass_concentration_of_chlorophyll_in_sea_water</t>
    </r>
    <r>
      <rPr>
        <sz val="11"/>
        <color theme="1"/>
        <rFont val="Calibri"/>
        <family val="2"/>
        <scheme val="minor"/>
      </rPr>
      <t xml:space="preserve">. The latter means chlorophyll is measured only at the surface.  </t>
    </r>
    <r>
      <rPr>
        <sz val="11"/>
        <rFont val="Calibri"/>
        <family val="2"/>
        <scheme val="minor"/>
      </rPr>
      <t xml:space="preserve">Please provide all variables for the asset in a single cell in the spreadsheet (do not separate by row).  </t>
    </r>
  </si>
  <si>
    <t xml:space="preserve">(Optional) Any additional information that does not fit in the template that you think is relevant, or provides context. </t>
  </si>
  <si>
    <t>N</t>
  </si>
  <si>
    <t>Humboldt Bay:South Bay</t>
  </si>
  <si>
    <t>Humboldt Bay South Bay station</t>
  </si>
  <si>
    <t xml:space="preserve"> sea_water_temperature(2.5m), sea_water_salinity(2.5m), mass_concentration_of_oxygen_in_sea_water(2.5m), sea_water_ph_measured_on_total_scale(2.5m), mass_concentration_of_chlorophyll_in_sea_water(2.5m), sea_water_turbidity(2.5m), sea_water_pressure(2.5m)</t>
  </si>
  <si>
    <t>IOOS RA</t>
  </si>
  <si>
    <t xml:space="preserve">Glider Operator </t>
  </si>
  <si>
    <t>Glider Data Manager</t>
  </si>
  <si>
    <t>Responses to IOOS RA Glider Use Questions</t>
  </si>
  <si>
    <t>1) How many glider-days of data were collected annually in 2017 by glider operators in your RA? (Note: Glider-day = 1 glider in the water collecting data for 1 day).</t>
  </si>
  <si>
    <t>2) Of the glider-days reported, how many were completed outside of the EEZ?</t>
  </si>
  <si>
    <t>3) Of the glider-days reported, how many were supported by IOOS PO? Consider only operations and maintenance, not capital costs.</t>
  </si>
  <si>
    <t>4) What missions were completed? If possible also include how many glider days/mission. (It's ok if one glider was conducting multiple missions at once. You can count the glider days toward each mission for this purpose.)</t>
  </si>
  <si>
    <t>Notes</t>
  </si>
  <si>
    <t>Trinidad Line (this line exists)</t>
  </si>
  <si>
    <t>Cape Arena approx: This line is proposed </t>
  </si>
  <si>
    <t>Glider line</t>
  </si>
  <si>
    <t>Start</t>
  </si>
  <si>
    <t>Stop</t>
  </si>
  <si>
    <t xml:space="preserve">start 41.05 N, -124 E,  </t>
  </si>
  <si>
    <t>stop 41.05 N, -130 E</t>
  </si>
  <si>
    <t>Line 66.7</t>
  </si>
  <si>
    <t>Morro Back Bay; OA Station</t>
  </si>
  <si>
    <t>Trinidad shore station: HABs station</t>
  </si>
  <si>
    <t>HorseshowCove BML Seawater Intake station; HABs Station</t>
  </si>
  <si>
    <t>Santa Cruz Wharf; HABs station</t>
  </si>
  <si>
    <t>ID</t>
  </si>
  <si>
    <t>Longitude</t>
  </si>
  <si>
    <t>Latitude</t>
  </si>
  <si>
    <t>Description</t>
  </si>
  <si>
    <t>Supporting  Member</t>
  </si>
  <si>
    <t>Trinidad Head</t>
  </si>
  <si>
    <t>Samoa</t>
  </si>
  <si>
    <t>Shelter Cove</t>
  </si>
  <si>
    <t>Fort Bragg</t>
  </si>
  <si>
    <t xml:space="preserve">Point Arena Field Station </t>
  </si>
  <si>
    <t>Gerstle Cove</t>
  </si>
  <si>
    <t xml:space="preserve">Bodega Marine Lab </t>
  </si>
  <si>
    <t xml:space="preserve">Point Reyes </t>
  </si>
  <si>
    <t>Slide Ranch</t>
  </si>
  <si>
    <t xml:space="preserve">Point Bonita Fog Station </t>
  </si>
  <si>
    <t xml:space="preserve">Sausalito Marin Sanitary District </t>
  </si>
  <si>
    <t>Codar</t>
  </si>
  <si>
    <t xml:space="preserve">Romberg Tiburon Center 1 </t>
  </si>
  <si>
    <t>Angel Island, Point Blunt</t>
  </si>
  <si>
    <t xml:space="preserve">San Francisco Exploratorium </t>
  </si>
  <si>
    <t xml:space="preserve">Crissy Field </t>
  </si>
  <si>
    <t>Fort Funston</t>
  </si>
  <si>
    <t xml:space="preserve">Montera Water  and Sanitation </t>
  </si>
  <si>
    <t>Pillar Point</t>
  </si>
  <si>
    <t xml:space="preserve">Big Creek Lumber </t>
  </si>
  <si>
    <t xml:space="preserve">Santa Cruz </t>
  </si>
  <si>
    <t>Codar/NPS</t>
  </si>
  <si>
    <t xml:space="preserve">Moss Landing </t>
  </si>
  <si>
    <t xml:space="preserve">Naval Postgraduate School </t>
  </si>
  <si>
    <t>Point Pinos</t>
  </si>
  <si>
    <t>Granite Canyon</t>
  </si>
  <si>
    <t xml:space="preserve">Point Sur Long Range </t>
  </si>
  <si>
    <t xml:space="preserve">start 38.5023 N, -123.3283 E, </t>
  </si>
  <si>
    <t>stop 37.1857N, -126.2041 E </t>
  </si>
  <si>
    <t>stop 35.125N, -125.6 E </t>
  </si>
  <si>
    <t xml:space="preserve">start 36.89 N, -122.01 E, </t>
  </si>
  <si>
    <t>Commonweal Center</t>
  </si>
  <si>
    <t>Not active, will replace Trinidad Head</t>
  </si>
  <si>
    <t>Humboldt Bay AC/DC</t>
  </si>
  <si>
    <t xml:space="preserve"> sea_water_temperature(1.0m), sea_water_practical_salinity(1.0m), mass_concentration_of chlorophyll_in_sea_water(1.0m), mass_concentration_of_oxygen_in_sea_water(1.0m), sea_water_ph_measured_on_total_scale(1.0m), mass_concentration_of_chlorophyll_in_sea_water(1.0m), sea_water_turbidity(1.0m), sea_water_pressure(1.0m)</t>
  </si>
  <si>
    <t>Drakes Bay</t>
  </si>
  <si>
    <t>Deployment Latitude (dec deg)</t>
  </si>
  <si>
    <t>Deployment Longitude (dec deg)</t>
  </si>
  <si>
    <t>SMRU CTD-F</t>
  </si>
  <si>
    <t>Animal Borne Sensor</t>
  </si>
  <si>
    <t xml:space="preserve">Academic </t>
  </si>
  <si>
    <t>UCSC/ATN</t>
  </si>
  <si>
    <t>sea_water_temperature, sea_water_pressure, sea_water_practical_salinity</t>
  </si>
  <si>
    <t>Northern elephant seal, Adult F, tag recovered, will be redeployed on another seal in 2021</t>
  </si>
  <si>
    <t>Northern elephant seal, Adult F, tag lost at sea, also had faulty flourometer, SMRU sent out new tag</t>
  </si>
  <si>
    <t xml:space="preserve">UCSC/ATN </t>
  </si>
  <si>
    <t>To be deployed Jan/Feb 2021</t>
  </si>
  <si>
    <t>replacement tag for ft26-960-18; To be deployed Jan/Feb 2021</t>
  </si>
  <si>
    <t>N/A</t>
  </si>
  <si>
    <t>WC MiniPAT-348F</t>
  </si>
  <si>
    <t>Stanford</t>
  </si>
  <si>
    <t>Stanford/ATN</t>
  </si>
  <si>
    <t>White shark, Adult F, 4.42 m FL</t>
  </si>
  <si>
    <t>White shark, Adult M, 4.42 m FL</t>
  </si>
  <si>
    <t>White shark, Adult F, 4.27 m FL</t>
  </si>
  <si>
    <t>White shark, Adult F, 4.88 m FL; tag never transmitted, no data</t>
  </si>
  <si>
    <t>White shark, Adult M, 4.42 m FL; tag recovered have both archived and transmitted data</t>
  </si>
  <si>
    <t>Lotek PSATFLEX</t>
  </si>
  <si>
    <t>White shark, Sub-Adult M, 3.66 m FL</t>
  </si>
  <si>
    <t>White shark, Adult U, 4.27 m FL</t>
  </si>
  <si>
    <t>White shark, Sub-Adult F, 3.66 m FL</t>
  </si>
  <si>
    <t>InnovaSea V16-4H</t>
  </si>
  <si>
    <t xml:space="preserve">est_taglife: 1825 d, nominal ping interval: 120 sec, freq: 69 kHz </t>
  </si>
  <si>
    <t>Innovasea V16-4H</t>
  </si>
  <si>
    <t>Lotek PSAT</t>
  </si>
  <si>
    <t>Tag ID not yet assigned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</si>
</sst>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
    <numFmt numFmtId="165" formatCode="mm/dd/yy;@"/>
    <numFmt numFmtId="166" formatCode="0.0000"/>
    <numFmt numFmtId="167" formatCode="0.00000000"/>
    <numFmt numFmtId="168" formatCode="mm/yyyy"/>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color rgb="FF000000"/>
      <name val="Calibri"/>
      <family val="2"/>
      <scheme val="minor"/>
    </font>
    <font>
      <sz val="11"/>
      <color rgb="FF0070C0"/>
      <name val="Calibri"/>
      <family val="2"/>
      <scheme val="minor"/>
    </font>
    <font>
      <sz val="11"/>
      <color indexed="8"/>
      <name val="Calibri"/>
      <family val="2"/>
    </font>
    <font>
      <sz val="12"/>
      <color rgb="FF000000"/>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s>
  <cellStyleXfs count="3">
    <xf numFmtId="0" fontId="0" fillId="0" borderId="0"/>
    <xf numFmtId="0" fontId="1" fillId="0" borderId="0"/>
    <xf numFmtId="0" fontId="6" fillId="0" borderId="0"/>
  </cellStyleXfs>
  <cellXfs count="33">
    <xf numFmtId="0" fontId="0" fillId="0" borderId="0" xfId="0"/>
    <xf numFmtId="0" fontId="0" fillId="0" borderId="0" xfId="0" applyFont="1" applyBorder="1" applyAlignment="1">
      <alignment wrapText="1"/>
    </xf>
    <xf numFmtId="164" fontId="0" fillId="0" borderId="0" xfId="0" applyNumberFormat="1" applyFont="1" applyBorder="1" applyAlignment="1">
      <alignment wrapText="1"/>
    </xf>
    <xf numFmtId="0" fontId="0" fillId="0" borderId="0" xfId="0" applyNumberFormat="1" applyFont="1" applyBorder="1" applyAlignment="1">
      <alignment wrapText="1"/>
    </xf>
    <xf numFmtId="0" fontId="2" fillId="0" borderId="0" xfId="1" applyFont="1" applyFill="1" applyBorder="1" applyAlignment="1">
      <alignment horizontal="left" wrapText="1"/>
    </xf>
    <xf numFmtId="0" fontId="4" fillId="0" borderId="0" xfId="1" applyFont="1" applyFill="1" applyBorder="1" applyAlignment="1">
      <alignment horizontal="left" wrapText="1"/>
    </xf>
    <xf numFmtId="164" fontId="4" fillId="0" borderId="0" xfId="1" applyNumberFormat="1" applyFont="1" applyFill="1" applyBorder="1" applyAlignment="1">
      <alignment horizontal="left" wrapText="1"/>
    </xf>
    <xf numFmtId="165" fontId="4" fillId="0" borderId="0" xfId="1" applyNumberFormat="1" applyFont="1" applyFill="1" applyBorder="1" applyAlignment="1">
      <alignment horizontal="left" wrapText="1"/>
    </xf>
    <xf numFmtId="0" fontId="4" fillId="0" borderId="0" xfId="1" applyNumberFormat="1" applyFont="1" applyFill="1" applyBorder="1" applyAlignment="1">
      <alignment horizontal="left" wrapText="1"/>
    </xf>
    <xf numFmtId="0" fontId="1" fillId="0" borderId="0" xfId="1" applyFont="1" applyFill="1" applyBorder="1" applyAlignment="1">
      <alignment horizontal="left" wrapText="1"/>
    </xf>
    <xf numFmtId="0" fontId="0" fillId="0" borderId="1" xfId="0" applyFont="1" applyFill="1" applyBorder="1" applyAlignment="1">
      <alignment vertical="center" wrapText="1"/>
    </xf>
    <xf numFmtId="164" fontId="0" fillId="0" borderId="1" xfId="0" applyNumberFormat="1" applyFont="1" applyFill="1" applyBorder="1" applyAlignment="1">
      <alignment vertical="center" wrapText="1"/>
    </xf>
    <xf numFmtId="0" fontId="0" fillId="0" borderId="1" xfId="0" applyNumberFormat="1" applyFont="1" applyFill="1" applyBorder="1" applyAlignment="1">
      <alignment vertical="center" wrapText="1"/>
    </xf>
    <xf numFmtId="49" fontId="0" fillId="0" borderId="1" xfId="0" applyNumberFormat="1" applyFont="1" applyFill="1" applyBorder="1" applyAlignment="1">
      <alignment vertical="center" wrapText="1"/>
    </xf>
    <xf numFmtId="0" fontId="3" fillId="0" borderId="0" xfId="0" applyFont="1" applyBorder="1" applyAlignment="1">
      <alignment wrapText="1"/>
    </xf>
    <xf numFmtId="0" fontId="7" fillId="0" borderId="0" xfId="0" applyFont="1" applyAlignment="1">
      <alignment vertical="center"/>
    </xf>
    <xf numFmtId="0" fontId="0" fillId="2" borderId="0" xfId="0" applyFill="1" applyBorder="1"/>
    <xf numFmtId="0" fontId="0" fillId="2" borderId="2" xfId="0" applyFill="1" applyBorder="1"/>
    <xf numFmtId="0" fontId="0" fillId="0" borderId="0" xfId="0" applyAlignment="1">
      <alignment horizontal="center"/>
    </xf>
    <xf numFmtId="167" fontId="0" fillId="0" borderId="0" xfId="0" applyNumberFormat="1"/>
    <xf numFmtId="0" fontId="0" fillId="0" borderId="0" xfId="0" applyAlignment="1">
      <alignment vertical="center"/>
    </xf>
    <xf numFmtId="0" fontId="0" fillId="0" borderId="0" xfId="0" applyFill="1"/>
    <xf numFmtId="0" fontId="0" fillId="0" borderId="0" xfId="0" applyFill="1" applyBorder="1"/>
    <xf numFmtId="167" fontId="0" fillId="0" borderId="0" xfId="0" applyNumberFormat="1" applyFill="1"/>
    <xf numFmtId="166" fontId="3" fillId="0" borderId="0" xfId="0" applyNumberFormat="1" applyFont="1" applyFill="1" applyBorder="1" applyAlignment="1">
      <alignment horizontal="center"/>
    </xf>
    <xf numFmtId="0" fontId="3" fillId="0" borderId="0" xfId="0" applyFont="1" applyFill="1" applyBorder="1" applyAlignment="1">
      <alignment horizontal="center" wrapText="1"/>
    </xf>
    <xf numFmtId="168" fontId="4" fillId="0" borderId="0" xfId="1" applyNumberFormat="1" applyFont="1" applyFill="1" applyBorder="1" applyAlignment="1">
      <alignment horizontal="left" wrapText="1"/>
    </xf>
    <xf numFmtId="168" fontId="0" fillId="0" borderId="0" xfId="0" applyNumberFormat="1"/>
    <xf numFmtId="0" fontId="0" fillId="0" borderId="0" xfId="0" applyNumberFormat="1"/>
    <xf numFmtId="0" fontId="0" fillId="3" borderId="0" xfId="0" applyFill="1"/>
    <xf numFmtId="0" fontId="0" fillId="3" borderId="0" xfId="0" applyNumberFormat="1" applyFill="1"/>
    <xf numFmtId="168" fontId="0" fillId="3" borderId="0" xfId="0" applyNumberFormat="1" applyFill="1"/>
    <xf numFmtId="0" fontId="0" fillId="3" borderId="0" xfId="0" applyFill="1" applyAlignment="1">
      <alignment horizontal="right"/>
    </xf>
  </cellXfs>
  <cellStyles count="3">
    <cellStyle name="Normal" xfId="0" builtinId="0"/>
    <cellStyle name="Normal 2" xfId="1"/>
    <cellStyle name="Normal 2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topLeftCell="B1" workbookViewId="0">
      <selection activeCell="B22" sqref="A22:XFD24"/>
    </sheetView>
  </sheetViews>
  <sheetFormatPr defaultColWidth="9.140625" defaultRowHeight="15" x14ac:dyDescent="0.25"/>
  <cols>
    <col min="1" max="1" width="13.7109375" bestFit="1" customWidth="1"/>
    <col min="2" max="2" width="36.85546875" customWidth="1"/>
    <col min="3" max="3" width="15.85546875" customWidth="1"/>
    <col min="4" max="4" width="25" customWidth="1"/>
    <col min="5" max="5" width="54.28515625" customWidth="1"/>
    <col min="6" max="6" width="17.140625" customWidth="1"/>
    <col min="7" max="7" width="18.85546875" customWidth="1"/>
    <col min="8" max="8" width="24.85546875" bestFit="1" customWidth="1"/>
    <col min="9" max="9" width="25.42578125" style="27" customWidth="1"/>
    <col min="10" max="10" width="19.42578125" customWidth="1"/>
    <col min="11" max="11" width="26.28515625" customWidth="1"/>
    <col min="12" max="12" width="41" bestFit="1" customWidth="1"/>
    <col min="13" max="13" width="43.85546875" customWidth="1"/>
    <col min="14" max="14" width="29.28515625" bestFit="1" customWidth="1"/>
    <col min="15" max="16" width="59.85546875" customWidth="1"/>
    <col min="17" max="17" width="82.28515625" customWidth="1"/>
    <col min="18" max="18" width="43.140625" bestFit="1" customWidth="1"/>
  </cols>
  <sheetData>
    <row r="1" spans="1:18" s="9" customFormat="1" ht="45" x14ac:dyDescent="0.25">
      <c r="A1" s="4" t="s">
        <v>122</v>
      </c>
      <c r="B1" s="4" t="s">
        <v>123</v>
      </c>
      <c r="C1" s="5" t="s">
        <v>124</v>
      </c>
      <c r="D1" s="5" t="s">
        <v>125</v>
      </c>
      <c r="E1" s="5" t="s">
        <v>126</v>
      </c>
      <c r="F1" s="6" t="s">
        <v>127</v>
      </c>
      <c r="G1" s="6" t="s">
        <v>128</v>
      </c>
      <c r="H1" s="5" t="s">
        <v>129</v>
      </c>
      <c r="I1" s="26" t="s">
        <v>130</v>
      </c>
      <c r="J1" s="8" t="s">
        <v>131</v>
      </c>
      <c r="K1" s="5" t="s">
        <v>132</v>
      </c>
      <c r="L1" s="5" t="s">
        <v>133</v>
      </c>
      <c r="M1" s="5" t="s">
        <v>134</v>
      </c>
      <c r="N1" s="5" t="s">
        <v>135</v>
      </c>
      <c r="O1" s="5" t="s">
        <v>136</v>
      </c>
      <c r="P1" s="5" t="s">
        <v>137</v>
      </c>
      <c r="Q1" s="5" t="s">
        <v>138</v>
      </c>
      <c r="R1" s="4" t="s">
        <v>139</v>
      </c>
    </row>
    <row r="2" spans="1:18" x14ac:dyDescent="0.25">
      <c r="A2" t="s">
        <v>0</v>
      </c>
      <c r="B2" t="s">
        <v>87</v>
      </c>
      <c r="C2" t="s">
        <v>88</v>
      </c>
      <c r="D2" t="s">
        <v>87</v>
      </c>
      <c r="E2" t="s">
        <v>89</v>
      </c>
      <c r="F2">
        <v>35.369999999999997</v>
      </c>
      <c r="G2">
        <v>-120.86</v>
      </c>
      <c r="H2" t="s">
        <v>4</v>
      </c>
      <c r="I2" s="28">
        <v>2007</v>
      </c>
      <c r="J2" t="s">
        <v>5</v>
      </c>
      <c r="K2" t="s">
        <v>90</v>
      </c>
      <c r="L2" t="s">
        <v>28</v>
      </c>
      <c r="M2" t="s">
        <v>91</v>
      </c>
      <c r="N2" t="s">
        <v>9</v>
      </c>
      <c r="O2" t="s">
        <v>91</v>
      </c>
      <c r="P2" t="s">
        <v>91</v>
      </c>
      <c r="Q2" t="s">
        <v>92</v>
      </c>
      <c r="R2" t="s">
        <v>93</v>
      </c>
    </row>
    <row r="3" spans="1:18" x14ac:dyDescent="0.25">
      <c r="A3" t="s">
        <v>0</v>
      </c>
      <c r="B3" t="s">
        <v>94</v>
      </c>
      <c r="D3" t="s">
        <v>95</v>
      </c>
      <c r="E3" t="s">
        <v>178</v>
      </c>
      <c r="F3">
        <v>35.333300000000001</v>
      </c>
      <c r="G3">
        <v>-120.8463</v>
      </c>
      <c r="H3" t="s">
        <v>16</v>
      </c>
      <c r="I3" s="28">
        <v>2015</v>
      </c>
      <c r="J3" t="s">
        <v>17</v>
      </c>
      <c r="K3" t="s">
        <v>90</v>
      </c>
      <c r="L3" t="s">
        <v>28</v>
      </c>
      <c r="M3" t="s">
        <v>91</v>
      </c>
      <c r="N3" t="s">
        <v>9</v>
      </c>
      <c r="O3" t="s">
        <v>91</v>
      </c>
      <c r="P3" t="s">
        <v>91</v>
      </c>
      <c r="Q3" t="s">
        <v>96</v>
      </c>
      <c r="R3" t="s">
        <v>97</v>
      </c>
    </row>
    <row r="4" spans="1:18" x14ac:dyDescent="0.25">
      <c r="A4" t="s">
        <v>0</v>
      </c>
      <c r="B4" t="s">
        <v>98</v>
      </c>
      <c r="C4" t="s">
        <v>99</v>
      </c>
      <c r="D4" t="s">
        <v>100</v>
      </c>
      <c r="E4" t="s">
        <v>101</v>
      </c>
      <c r="F4">
        <v>35.17</v>
      </c>
      <c r="G4">
        <v>-122.89</v>
      </c>
      <c r="H4" t="s">
        <v>4</v>
      </c>
      <c r="I4" s="28">
        <v>2005</v>
      </c>
      <c r="J4" t="s">
        <v>5</v>
      </c>
      <c r="K4" t="s">
        <v>90</v>
      </c>
      <c r="L4" t="s">
        <v>7</v>
      </c>
      <c r="M4" t="s">
        <v>91</v>
      </c>
      <c r="N4" t="s">
        <v>9</v>
      </c>
      <c r="O4" t="s">
        <v>91</v>
      </c>
      <c r="P4" t="s">
        <v>91</v>
      </c>
      <c r="Q4" t="s">
        <v>102</v>
      </c>
    </row>
    <row r="5" spans="1:18" x14ac:dyDescent="0.25">
      <c r="A5" t="s">
        <v>0</v>
      </c>
      <c r="B5" t="s">
        <v>57</v>
      </c>
      <c r="D5" t="s">
        <v>57</v>
      </c>
      <c r="E5" t="s">
        <v>57</v>
      </c>
      <c r="F5">
        <v>37.799999999999997</v>
      </c>
      <c r="G5">
        <v>-122.39700000000001</v>
      </c>
      <c r="H5" t="s">
        <v>4</v>
      </c>
      <c r="I5" s="28">
        <v>2009</v>
      </c>
      <c r="J5" t="s">
        <v>5</v>
      </c>
      <c r="K5" t="s">
        <v>57</v>
      </c>
      <c r="L5" t="s">
        <v>58</v>
      </c>
      <c r="M5" t="s">
        <v>57</v>
      </c>
      <c r="N5" t="s">
        <v>59</v>
      </c>
      <c r="O5" t="s">
        <v>57</v>
      </c>
      <c r="P5" t="s">
        <v>60</v>
      </c>
      <c r="Q5" t="s">
        <v>61</v>
      </c>
    </row>
    <row r="6" spans="1:18" x14ac:dyDescent="0.25">
      <c r="A6" t="s">
        <v>0</v>
      </c>
      <c r="B6" t="s">
        <v>1</v>
      </c>
      <c r="C6" t="s">
        <v>2</v>
      </c>
      <c r="D6" t="s">
        <v>3</v>
      </c>
      <c r="E6" t="s">
        <v>179</v>
      </c>
      <c r="F6">
        <v>41.06</v>
      </c>
      <c r="G6">
        <v>-124.15</v>
      </c>
      <c r="H6" t="s">
        <v>4</v>
      </c>
      <c r="I6" s="28">
        <v>2008</v>
      </c>
      <c r="J6" t="s">
        <v>5</v>
      </c>
      <c r="K6" t="s">
        <v>6</v>
      </c>
      <c r="L6" t="s">
        <v>7</v>
      </c>
      <c r="M6" t="s">
        <v>8</v>
      </c>
      <c r="N6" t="s">
        <v>9</v>
      </c>
      <c r="O6" t="s">
        <v>8</v>
      </c>
      <c r="P6" t="s">
        <v>10</v>
      </c>
      <c r="Q6" t="s">
        <v>11</v>
      </c>
    </row>
    <row r="7" spans="1:18" x14ac:dyDescent="0.25">
      <c r="A7" t="s">
        <v>0</v>
      </c>
      <c r="B7" t="s">
        <v>12</v>
      </c>
      <c r="C7" t="s">
        <v>13</v>
      </c>
      <c r="D7" t="s">
        <v>14</v>
      </c>
      <c r="E7" t="s">
        <v>15</v>
      </c>
      <c r="F7">
        <v>40.78</v>
      </c>
      <c r="G7">
        <v>-124.2</v>
      </c>
      <c r="H7" t="s">
        <v>16</v>
      </c>
      <c r="I7" s="28">
        <v>1905</v>
      </c>
      <c r="J7" t="s">
        <v>17</v>
      </c>
      <c r="K7" t="s">
        <v>10</v>
      </c>
      <c r="L7" t="s">
        <v>7</v>
      </c>
      <c r="M7" t="s">
        <v>8</v>
      </c>
      <c r="N7" t="s">
        <v>9</v>
      </c>
      <c r="O7" t="s">
        <v>8</v>
      </c>
      <c r="P7" t="s">
        <v>10</v>
      </c>
      <c r="Q7" t="s">
        <v>18</v>
      </c>
    </row>
    <row r="8" spans="1:18" x14ac:dyDescent="0.25">
      <c r="A8" t="s">
        <v>0</v>
      </c>
      <c r="B8" t="s">
        <v>19</v>
      </c>
      <c r="D8" t="s">
        <v>20</v>
      </c>
      <c r="E8" t="s">
        <v>21</v>
      </c>
      <c r="F8">
        <v>40.81</v>
      </c>
      <c r="G8">
        <v>-124.15</v>
      </c>
      <c r="H8" t="s">
        <v>16</v>
      </c>
      <c r="I8" s="28">
        <v>1905</v>
      </c>
      <c r="J8" t="s">
        <v>5</v>
      </c>
      <c r="K8" t="s">
        <v>6</v>
      </c>
      <c r="L8" t="s">
        <v>7</v>
      </c>
      <c r="M8" t="s">
        <v>8</v>
      </c>
      <c r="N8" t="s">
        <v>22</v>
      </c>
      <c r="O8" t="s">
        <v>8</v>
      </c>
      <c r="P8" t="s">
        <v>23</v>
      </c>
      <c r="Q8" t="s">
        <v>24</v>
      </c>
    </row>
    <row r="9" spans="1:18" x14ac:dyDescent="0.25">
      <c r="A9" t="s">
        <v>0</v>
      </c>
      <c r="B9" t="s">
        <v>220</v>
      </c>
      <c r="D9" t="s">
        <v>32</v>
      </c>
      <c r="E9" t="s">
        <v>33</v>
      </c>
      <c r="F9">
        <v>40.791499999999999</v>
      </c>
      <c r="G9">
        <v>-124.1943</v>
      </c>
      <c r="H9" t="s">
        <v>16</v>
      </c>
      <c r="I9" s="28">
        <v>2018</v>
      </c>
      <c r="J9" t="s">
        <v>34</v>
      </c>
      <c r="K9" t="s">
        <v>35</v>
      </c>
      <c r="L9" t="s">
        <v>28</v>
      </c>
      <c r="M9" t="s">
        <v>8</v>
      </c>
      <c r="N9" t="s">
        <v>36</v>
      </c>
      <c r="O9" t="s">
        <v>8</v>
      </c>
      <c r="P9" t="s">
        <v>10</v>
      </c>
      <c r="Q9" t="s">
        <v>37</v>
      </c>
    </row>
    <row r="10" spans="1:18" x14ac:dyDescent="0.25">
      <c r="A10" t="s">
        <v>0</v>
      </c>
      <c r="B10" t="s">
        <v>82</v>
      </c>
      <c r="D10" t="s">
        <v>82</v>
      </c>
      <c r="E10" t="s">
        <v>83</v>
      </c>
      <c r="F10">
        <v>36.618000000000002</v>
      </c>
      <c r="G10">
        <v>-121.9015</v>
      </c>
      <c r="H10" t="s">
        <v>4</v>
      </c>
      <c r="I10" s="28">
        <v>1905</v>
      </c>
      <c r="J10" t="s">
        <v>5</v>
      </c>
      <c r="K10" t="s">
        <v>84</v>
      </c>
      <c r="L10" t="s">
        <v>58</v>
      </c>
      <c r="M10" t="s">
        <v>85</v>
      </c>
      <c r="N10" t="s">
        <v>59</v>
      </c>
      <c r="O10" t="s">
        <v>85</v>
      </c>
      <c r="P10" t="s">
        <v>85</v>
      </c>
      <c r="Q10" t="s">
        <v>86</v>
      </c>
    </row>
    <row r="11" spans="1:18" x14ac:dyDescent="0.25">
      <c r="A11" t="s">
        <v>0</v>
      </c>
      <c r="B11" t="s">
        <v>74</v>
      </c>
      <c r="C11">
        <v>46092</v>
      </c>
      <c r="D11" t="s">
        <v>74</v>
      </c>
      <c r="E11" t="s">
        <v>74</v>
      </c>
      <c r="F11">
        <v>36.758000000000003</v>
      </c>
      <c r="G11">
        <v>-122.029</v>
      </c>
      <c r="H11" t="s">
        <v>75</v>
      </c>
      <c r="I11" s="28">
        <v>1905</v>
      </c>
      <c r="J11" t="s">
        <v>5</v>
      </c>
      <c r="K11" t="s">
        <v>76</v>
      </c>
      <c r="L11" t="s">
        <v>58</v>
      </c>
      <c r="M11" t="s">
        <v>76</v>
      </c>
      <c r="N11" t="s">
        <v>59</v>
      </c>
      <c r="O11" t="s">
        <v>76</v>
      </c>
      <c r="P11" t="s">
        <v>76</v>
      </c>
      <c r="Q11" t="s">
        <v>77</v>
      </c>
    </row>
    <row r="12" spans="1:18" x14ac:dyDescent="0.25">
      <c r="A12" t="s">
        <v>0</v>
      </c>
      <c r="B12" t="s">
        <v>106</v>
      </c>
      <c r="D12" t="s">
        <v>107</v>
      </c>
      <c r="E12" t="s">
        <v>108</v>
      </c>
      <c r="F12">
        <v>36.972499999999997</v>
      </c>
      <c r="G12">
        <v>-122.15689999999999</v>
      </c>
      <c r="H12" t="s">
        <v>109</v>
      </c>
      <c r="I12" s="28">
        <v>2013</v>
      </c>
      <c r="J12" t="s">
        <v>5</v>
      </c>
      <c r="K12" t="s">
        <v>76</v>
      </c>
      <c r="L12" t="s">
        <v>58</v>
      </c>
      <c r="M12" t="s">
        <v>76</v>
      </c>
      <c r="N12" t="s">
        <v>59</v>
      </c>
      <c r="O12" t="s">
        <v>76</v>
      </c>
      <c r="P12" t="s">
        <v>76</v>
      </c>
      <c r="Q12" t="s">
        <v>110</v>
      </c>
    </row>
    <row r="13" spans="1:18" x14ac:dyDescent="0.25">
      <c r="A13" t="s">
        <v>0</v>
      </c>
      <c r="B13" t="s">
        <v>111</v>
      </c>
      <c r="D13" t="s">
        <v>112</v>
      </c>
      <c r="E13" t="s">
        <v>113</v>
      </c>
      <c r="F13">
        <v>37.109000000000002</v>
      </c>
      <c r="G13">
        <v>-122.346</v>
      </c>
      <c r="H13" t="s">
        <v>109</v>
      </c>
      <c r="I13" s="28">
        <v>2013</v>
      </c>
      <c r="J13" t="s">
        <v>5</v>
      </c>
      <c r="K13" t="s">
        <v>76</v>
      </c>
      <c r="L13" t="s">
        <v>58</v>
      </c>
      <c r="M13" t="s">
        <v>76</v>
      </c>
      <c r="N13" t="s">
        <v>59</v>
      </c>
      <c r="O13" t="s">
        <v>76</v>
      </c>
      <c r="P13" t="s">
        <v>76</v>
      </c>
      <c r="Q13" t="s">
        <v>110</v>
      </c>
    </row>
    <row r="14" spans="1:18" x14ac:dyDescent="0.25">
      <c r="A14" t="s">
        <v>0</v>
      </c>
      <c r="B14" t="s">
        <v>114</v>
      </c>
      <c r="D14" t="s">
        <v>115</v>
      </c>
      <c r="E14" t="s">
        <v>116</v>
      </c>
      <c r="F14">
        <v>36.81</v>
      </c>
      <c r="G14">
        <v>-121.77</v>
      </c>
      <c r="H14" t="s">
        <v>109</v>
      </c>
      <c r="I14" s="28">
        <v>2003</v>
      </c>
      <c r="J14" t="s">
        <v>5</v>
      </c>
      <c r="K14" t="s">
        <v>76</v>
      </c>
      <c r="L14" t="s">
        <v>58</v>
      </c>
      <c r="M14" t="s">
        <v>76</v>
      </c>
      <c r="N14" t="s">
        <v>59</v>
      </c>
      <c r="O14" t="s">
        <v>76</v>
      </c>
      <c r="P14" t="s">
        <v>76</v>
      </c>
      <c r="Q14" t="s">
        <v>117</v>
      </c>
    </row>
    <row r="15" spans="1:18" x14ac:dyDescent="0.25">
      <c r="A15" t="s">
        <v>0</v>
      </c>
      <c r="B15" t="s">
        <v>44</v>
      </c>
      <c r="C15" t="s">
        <v>45</v>
      </c>
      <c r="D15" t="s">
        <v>44</v>
      </c>
      <c r="E15" t="s">
        <v>46</v>
      </c>
      <c r="F15">
        <v>38.07</v>
      </c>
      <c r="G15">
        <v>-122.23</v>
      </c>
      <c r="H15" t="s">
        <v>16</v>
      </c>
      <c r="I15" s="28">
        <v>2008</v>
      </c>
      <c r="J15" t="s">
        <v>5</v>
      </c>
      <c r="K15" t="s">
        <v>47</v>
      </c>
      <c r="L15" t="s">
        <v>7</v>
      </c>
      <c r="M15" t="s">
        <v>48</v>
      </c>
      <c r="N15" t="s">
        <v>9</v>
      </c>
      <c r="O15" t="s">
        <v>48</v>
      </c>
      <c r="P15" t="s">
        <v>48</v>
      </c>
      <c r="Q15" t="s">
        <v>49</v>
      </c>
    </row>
    <row r="16" spans="1:18" x14ac:dyDescent="0.25">
      <c r="A16" t="s">
        <v>0</v>
      </c>
      <c r="B16" t="s">
        <v>50</v>
      </c>
      <c r="C16" t="s">
        <v>51</v>
      </c>
      <c r="D16" t="s">
        <v>50</v>
      </c>
      <c r="E16" t="s">
        <v>52</v>
      </c>
      <c r="F16">
        <v>37.89</v>
      </c>
      <c r="G16">
        <v>-122.45</v>
      </c>
      <c r="H16" t="s">
        <v>4</v>
      </c>
      <c r="I16" s="28">
        <v>2002</v>
      </c>
      <c r="J16" t="s">
        <v>5</v>
      </c>
      <c r="K16" t="s">
        <v>47</v>
      </c>
      <c r="L16" t="s">
        <v>28</v>
      </c>
      <c r="M16" t="s">
        <v>48</v>
      </c>
      <c r="N16" t="s">
        <v>9</v>
      </c>
      <c r="O16" t="s">
        <v>48</v>
      </c>
      <c r="P16" t="s">
        <v>48</v>
      </c>
      <c r="Q16" t="s">
        <v>53</v>
      </c>
    </row>
    <row r="17" spans="1:17" x14ac:dyDescent="0.25">
      <c r="A17" t="s">
        <v>0</v>
      </c>
      <c r="B17" t="s">
        <v>118</v>
      </c>
      <c r="D17" t="s">
        <v>119</v>
      </c>
      <c r="E17" t="s">
        <v>118</v>
      </c>
      <c r="F17">
        <v>36.868600000000001</v>
      </c>
      <c r="G17">
        <v>-122.378</v>
      </c>
      <c r="H17" t="s">
        <v>109</v>
      </c>
      <c r="I17" s="28">
        <v>2018</v>
      </c>
      <c r="J17" t="s">
        <v>5</v>
      </c>
      <c r="K17" t="s">
        <v>48</v>
      </c>
      <c r="L17" t="s">
        <v>28</v>
      </c>
      <c r="M17" t="s">
        <v>48</v>
      </c>
      <c r="N17" t="s">
        <v>120</v>
      </c>
      <c r="O17" t="s">
        <v>48</v>
      </c>
      <c r="P17" t="s">
        <v>48</v>
      </c>
      <c r="Q17" t="s">
        <v>121</v>
      </c>
    </row>
    <row r="18" spans="1:17" x14ac:dyDescent="0.25">
      <c r="A18" t="s">
        <v>0</v>
      </c>
      <c r="B18" t="s">
        <v>78</v>
      </c>
      <c r="C18" t="s">
        <v>79</v>
      </c>
      <c r="D18" t="s">
        <v>78</v>
      </c>
      <c r="E18" t="s">
        <v>80</v>
      </c>
      <c r="F18">
        <v>36.61</v>
      </c>
      <c r="G18">
        <v>-121.89</v>
      </c>
      <c r="H18" t="s">
        <v>4</v>
      </c>
      <c r="I18" s="28">
        <v>2015</v>
      </c>
      <c r="J18" t="s">
        <v>5</v>
      </c>
      <c r="K18" t="s">
        <v>70</v>
      </c>
      <c r="L18" t="s">
        <v>28</v>
      </c>
      <c r="M18" t="s">
        <v>70</v>
      </c>
      <c r="N18" t="s">
        <v>9</v>
      </c>
      <c r="O18" t="s">
        <v>70</v>
      </c>
      <c r="P18" t="s">
        <v>70</v>
      </c>
      <c r="Q18" t="s">
        <v>81</v>
      </c>
    </row>
    <row r="19" spans="1:17" x14ac:dyDescent="0.25">
      <c r="A19" t="s">
        <v>0</v>
      </c>
      <c r="B19" t="s">
        <v>66</v>
      </c>
      <c r="C19" t="s">
        <v>67</v>
      </c>
      <c r="D19" t="s">
        <v>68</v>
      </c>
      <c r="E19" t="s">
        <v>69</v>
      </c>
      <c r="F19">
        <v>36.799999999999997</v>
      </c>
      <c r="G19">
        <v>-121.79</v>
      </c>
      <c r="H19" t="s">
        <v>4</v>
      </c>
      <c r="I19" s="28">
        <v>2010</v>
      </c>
      <c r="J19" t="s">
        <v>5</v>
      </c>
      <c r="K19" t="s">
        <v>70</v>
      </c>
      <c r="L19" t="s">
        <v>28</v>
      </c>
      <c r="M19" t="s">
        <v>70</v>
      </c>
      <c r="N19" t="s">
        <v>9</v>
      </c>
      <c r="O19" t="s">
        <v>71</v>
      </c>
      <c r="P19" t="s">
        <v>72</v>
      </c>
      <c r="Q19" t="s">
        <v>73</v>
      </c>
    </row>
    <row r="20" spans="1:17" x14ac:dyDescent="0.25">
      <c r="A20" t="s">
        <v>0</v>
      </c>
      <c r="B20" t="s">
        <v>38</v>
      </c>
      <c r="D20" t="s">
        <v>38</v>
      </c>
      <c r="E20" t="s">
        <v>39</v>
      </c>
      <c r="F20">
        <v>38.159999999999997</v>
      </c>
      <c r="G20">
        <v>-122.89</v>
      </c>
      <c r="H20" t="s">
        <v>16</v>
      </c>
      <c r="I20" s="28">
        <v>2014</v>
      </c>
      <c r="J20" t="s">
        <v>5</v>
      </c>
      <c r="K20" t="s">
        <v>40</v>
      </c>
      <c r="L20" t="s">
        <v>7</v>
      </c>
      <c r="M20" t="s">
        <v>41</v>
      </c>
      <c r="N20" t="s">
        <v>42</v>
      </c>
      <c r="O20" t="s">
        <v>41</v>
      </c>
      <c r="P20" t="s">
        <v>41</v>
      </c>
      <c r="Q20" t="s">
        <v>43</v>
      </c>
    </row>
    <row r="21" spans="1:17" x14ac:dyDescent="0.25">
      <c r="A21" t="s">
        <v>0</v>
      </c>
      <c r="B21" t="s">
        <v>25</v>
      </c>
      <c r="C21" t="s">
        <v>26</v>
      </c>
      <c r="D21" t="s">
        <v>25</v>
      </c>
      <c r="E21" t="s">
        <v>180</v>
      </c>
      <c r="F21">
        <v>38.32</v>
      </c>
      <c r="G21">
        <v>-123.07</v>
      </c>
      <c r="H21" t="s">
        <v>16</v>
      </c>
      <c r="I21" s="28">
        <v>1905</v>
      </c>
      <c r="J21" t="s">
        <v>17</v>
      </c>
      <c r="K21" t="s">
        <v>27</v>
      </c>
      <c r="L21" t="s">
        <v>28</v>
      </c>
      <c r="M21" t="s">
        <v>29</v>
      </c>
      <c r="N21" t="s">
        <v>9</v>
      </c>
      <c r="O21" t="s">
        <v>29</v>
      </c>
      <c r="P21" t="s">
        <v>30</v>
      </c>
      <c r="Q21" t="s">
        <v>31</v>
      </c>
    </row>
    <row r="22" spans="1:17" s="29" customFormat="1" x14ac:dyDescent="0.25">
      <c r="A22" s="29" t="s">
        <v>0</v>
      </c>
      <c r="B22" s="29" t="s">
        <v>54</v>
      </c>
      <c r="C22" s="29" t="s">
        <v>55</v>
      </c>
      <c r="D22" s="29" t="s">
        <v>54</v>
      </c>
      <c r="E22" s="29" t="s">
        <v>54</v>
      </c>
      <c r="F22" s="29">
        <v>37.81</v>
      </c>
      <c r="G22" s="29">
        <v>-122.47</v>
      </c>
      <c r="H22" s="29" t="s">
        <v>4</v>
      </c>
      <c r="I22" s="30">
        <v>2009</v>
      </c>
      <c r="J22" s="29" t="s">
        <v>5</v>
      </c>
      <c r="K22" s="29" t="s">
        <v>27</v>
      </c>
      <c r="L22" s="29" t="s">
        <v>28</v>
      </c>
      <c r="M22" s="29" t="s">
        <v>29</v>
      </c>
      <c r="N22" s="29" t="s">
        <v>9</v>
      </c>
      <c r="O22" s="29" t="s">
        <v>29</v>
      </c>
      <c r="P22" s="29" t="s">
        <v>30</v>
      </c>
      <c r="Q22" s="29" t="s">
        <v>56</v>
      </c>
    </row>
    <row r="23" spans="1:17" s="29" customFormat="1" x14ac:dyDescent="0.25">
      <c r="A23" s="29" t="s">
        <v>0</v>
      </c>
      <c r="B23" s="29" t="s">
        <v>103</v>
      </c>
      <c r="D23" s="29" t="s">
        <v>103</v>
      </c>
      <c r="E23" s="29" t="s">
        <v>104</v>
      </c>
      <c r="F23" s="29">
        <v>38.19</v>
      </c>
      <c r="G23" s="29">
        <v>-122.93</v>
      </c>
      <c r="H23" s="29" t="s">
        <v>75</v>
      </c>
      <c r="I23" s="30">
        <v>2013</v>
      </c>
      <c r="J23" s="29" t="s">
        <v>5</v>
      </c>
      <c r="K23" s="29" t="s">
        <v>41</v>
      </c>
      <c r="L23" s="29" t="s">
        <v>58</v>
      </c>
      <c r="M23" s="29" t="s">
        <v>105</v>
      </c>
      <c r="N23" s="29" t="s">
        <v>9</v>
      </c>
      <c r="O23" s="29" t="s">
        <v>29</v>
      </c>
      <c r="P23" s="29" t="s">
        <v>29</v>
      </c>
      <c r="Q23" s="29" t="s">
        <v>221</v>
      </c>
    </row>
    <row r="24" spans="1:17" s="29" customFormat="1" x14ac:dyDescent="0.25">
      <c r="A24" s="29" t="s">
        <v>0</v>
      </c>
      <c r="B24" s="29" t="s">
        <v>62</v>
      </c>
      <c r="D24" s="29" t="s">
        <v>62</v>
      </c>
      <c r="E24" s="29" t="s">
        <v>181</v>
      </c>
      <c r="F24" s="29">
        <v>36.96</v>
      </c>
      <c r="G24" s="29">
        <v>-122.02</v>
      </c>
      <c r="H24" s="29" t="s">
        <v>4</v>
      </c>
      <c r="I24" s="30">
        <v>2011</v>
      </c>
      <c r="J24" s="29" t="s">
        <v>34</v>
      </c>
      <c r="K24" s="29" t="s">
        <v>63</v>
      </c>
      <c r="L24" s="29" t="s">
        <v>28</v>
      </c>
      <c r="M24" s="29" t="s">
        <v>63</v>
      </c>
      <c r="N24" s="29" t="s">
        <v>9</v>
      </c>
      <c r="O24" s="29" t="s">
        <v>63</v>
      </c>
      <c r="P24" s="29" t="s">
        <v>64</v>
      </c>
      <c r="Q24" s="29" t="s">
        <v>65</v>
      </c>
    </row>
  </sheetData>
  <sortState ref="A2:U24">
    <sortCondition ref="O2:O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workbookViewId="0">
      <selection activeCell="E25" sqref="E25"/>
    </sheetView>
  </sheetViews>
  <sheetFormatPr defaultColWidth="59.28515625" defaultRowHeight="15" x14ac:dyDescent="0.25"/>
  <cols>
    <col min="1" max="1" width="8.85546875" bestFit="1" customWidth="1"/>
    <col min="2" max="2" width="34.42578125" customWidth="1"/>
    <col min="3" max="3" width="42.28515625" customWidth="1"/>
    <col min="4" max="4" width="20" customWidth="1"/>
    <col min="5" max="5" width="20.140625" bestFit="1" customWidth="1"/>
    <col min="6" max="6" width="10.42578125" bestFit="1" customWidth="1"/>
    <col min="7" max="7" width="11" customWidth="1"/>
    <col min="17" max="17" width="85.28515625" customWidth="1"/>
  </cols>
  <sheetData>
    <row r="1" spans="1:18" s="9" customFormat="1" ht="30" x14ac:dyDescent="0.25">
      <c r="A1" s="4" t="s">
        <v>122</v>
      </c>
      <c r="B1" s="4" t="s">
        <v>123</v>
      </c>
      <c r="C1" s="5" t="s">
        <v>124</v>
      </c>
      <c r="D1" s="5" t="s">
        <v>125</v>
      </c>
      <c r="E1" s="5" t="s">
        <v>126</v>
      </c>
      <c r="F1" s="6" t="s">
        <v>127</v>
      </c>
      <c r="G1" s="6" t="s">
        <v>128</v>
      </c>
      <c r="H1" s="5" t="s">
        <v>129</v>
      </c>
      <c r="I1" s="7" t="s">
        <v>130</v>
      </c>
      <c r="J1" s="8" t="s">
        <v>131</v>
      </c>
      <c r="K1" s="5" t="s">
        <v>132</v>
      </c>
      <c r="L1" s="5" t="s">
        <v>133</v>
      </c>
      <c r="M1" s="5" t="s">
        <v>134</v>
      </c>
      <c r="N1" s="5" t="s">
        <v>135</v>
      </c>
      <c r="O1" s="5" t="s">
        <v>136</v>
      </c>
      <c r="P1" s="5" t="s">
        <v>137</v>
      </c>
      <c r="Q1" s="5" t="s">
        <v>138</v>
      </c>
      <c r="R1" s="4" t="s">
        <v>139</v>
      </c>
    </row>
    <row r="2" spans="1:18" s="10" customFormat="1" ht="180" x14ac:dyDescent="0.25">
      <c r="A2" s="10" t="s">
        <v>140</v>
      </c>
      <c r="B2" s="10" t="s">
        <v>141</v>
      </c>
      <c r="C2" s="10" t="s">
        <v>142</v>
      </c>
      <c r="D2" s="10" t="s">
        <v>143</v>
      </c>
      <c r="E2" s="10" t="s">
        <v>144</v>
      </c>
      <c r="F2" s="11" t="s">
        <v>145</v>
      </c>
      <c r="G2" s="11" t="s">
        <v>145</v>
      </c>
      <c r="H2" s="10" t="s">
        <v>146</v>
      </c>
      <c r="I2" s="12" t="s">
        <v>147</v>
      </c>
      <c r="J2" s="12" t="s">
        <v>148</v>
      </c>
      <c r="K2" s="10" t="s">
        <v>149</v>
      </c>
      <c r="L2" s="10" t="s">
        <v>150</v>
      </c>
      <c r="M2" s="10" t="s">
        <v>151</v>
      </c>
      <c r="N2" s="10" t="s">
        <v>152</v>
      </c>
      <c r="O2" s="10" t="s">
        <v>153</v>
      </c>
      <c r="P2" s="10" t="s">
        <v>154</v>
      </c>
      <c r="Q2" s="13" t="s">
        <v>155</v>
      </c>
      <c r="R2" s="10" t="s">
        <v>156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workbookViewId="0">
      <selection activeCell="D30" sqref="D30"/>
    </sheetView>
  </sheetViews>
  <sheetFormatPr defaultColWidth="8.85546875" defaultRowHeight="15" x14ac:dyDescent="0.25"/>
  <cols>
    <col min="1" max="1" width="10.42578125" bestFit="1" customWidth="1"/>
    <col min="2" max="2" width="23.28515625" bestFit="1" customWidth="1"/>
    <col min="3" max="3" width="6.42578125" bestFit="1" customWidth="1"/>
    <col min="4" max="4" width="31" bestFit="1" customWidth="1"/>
    <col min="5" max="5" width="40.7109375" bestFit="1" customWidth="1"/>
    <col min="6" max="6" width="9.42578125" bestFit="1" customWidth="1"/>
    <col min="7" max="7" width="11.28515625" bestFit="1" customWidth="1"/>
    <col min="8" max="8" width="8.7109375" bestFit="1" customWidth="1"/>
    <col min="9" max="9" width="8.42578125" bestFit="1" customWidth="1"/>
    <col min="10" max="10" width="2.42578125" bestFit="1" customWidth="1"/>
    <col min="11" max="11" width="20.7109375" bestFit="1" customWidth="1"/>
    <col min="12" max="12" width="3.28515625" bestFit="1" customWidth="1"/>
    <col min="13" max="13" width="36.42578125" bestFit="1" customWidth="1"/>
    <col min="15" max="15" width="36.42578125" bestFit="1" customWidth="1"/>
    <col min="16" max="16" width="38.7109375" bestFit="1" customWidth="1"/>
    <col min="17" max="17" width="71.7109375" bestFit="1" customWidth="1"/>
    <col min="18" max="18" width="42.42578125" bestFit="1" customWidth="1"/>
  </cols>
  <sheetData>
    <row r="1" spans="1:17" s="1" customFormat="1" ht="75" x14ac:dyDescent="0.25">
      <c r="A1" s="14" t="s">
        <v>0</v>
      </c>
      <c r="B1" s="1" t="s">
        <v>12</v>
      </c>
      <c r="D1" s="1" t="s">
        <v>158</v>
      </c>
      <c r="E1" s="1" t="s">
        <v>159</v>
      </c>
      <c r="F1" s="2">
        <v>40.43</v>
      </c>
      <c r="G1" s="2">
        <v>-124.13</v>
      </c>
      <c r="H1" s="2" t="s">
        <v>4</v>
      </c>
      <c r="J1" s="3" t="s">
        <v>157</v>
      </c>
      <c r="K1" s="3" t="s">
        <v>6</v>
      </c>
      <c r="L1" s="1" t="s">
        <v>7</v>
      </c>
      <c r="M1" s="1" t="s">
        <v>8</v>
      </c>
      <c r="N1" s="1" t="s">
        <v>9</v>
      </c>
      <c r="O1" s="14" t="s">
        <v>8</v>
      </c>
      <c r="P1" s="1" t="s">
        <v>10</v>
      </c>
      <c r="Q1" s="14" t="s">
        <v>160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tabSelected="1" workbookViewId="0">
      <selection activeCell="F7" sqref="F7"/>
    </sheetView>
  </sheetViews>
  <sheetFormatPr defaultRowHeight="15" x14ac:dyDescent="0.25"/>
  <sheetData>
    <row r="1" spans="1:18" ht="90.75" customHeight="1" x14ac:dyDescent="0.25">
      <c r="A1" s="4" t="s">
        <v>122</v>
      </c>
      <c r="B1" s="4" t="s">
        <v>123</v>
      </c>
      <c r="C1" s="5" t="s">
        <v>124</v>
      </c>
      <c r="D1" s="5" t="s">
        <v>125</v>
      </c>
      <c r="E1" s="5" t="s">
        <v>126</v>
      </c>
      <c r="F1" s="6" t="s">
        <v>223</v>
      </c>
      <c r="G1" s="6" t="s">
        <v>224</v>
      </c>
      <c r="H1" s="5" t="s">
        <v>129</v>
      </c>
      <c r="I1" s="7" t="s">
        <v>130</v>
      </c>
      <c r="J1" s="8" t="s">
        <v>131</v>
      </c>
      <c r="K1" s="5" t="s">
        <v>132</v>
      </c>
      <c r="L1" s="5" t="s">
        <v>133</v>
      </c>
      <c r="M1" s="5" t="s">
        <v>134</v>
      </c>
      <c r="N1" s="5" t="s">
        <v>135</v>
      </c>
      <c r="O1" s="5" t="s">
        <v>136</v>
      </c>
      <c r="P1" s="5" t="s">
        <v>137</v>
      </c>
      <c r="Q1" s="5" t="s">
        <v>138</v>
      </c>
      <c r="R1" s="4" t="s">
        <v>139</v>
      </c>
    </row>
    <row r="2" spans="1:18" s="29" customFormat="1" x14ac:dyDescent="0.25">
      <c r="A2" s="29" t="s">
        <v>0</v>
      </c>
      <c r="B2" s="29">
        <v>178229</v>
      </c>
      <c r="E2" s="29" t="s">
        <v>225</v>
      </c>
      <c r="F2" s="29">
        <v>37.113520000000001</v>
      </c>
      <c r="G2" s="29">
        <v>-122.33099</v>
      </c>
      <c r="H2" s="29" t="s">
        <v>226</v>
      </c>
      <c r="I2" s="31">
        <v>43497</v>
      </c>
      <c r="J2" s="29" t="s">
        <v>157</v>
      </c>
      <c r="K2" s="29" t="s">
        <v>0</v>
      </c>
      <c r="L2" s="29" t="s">
        <v>7</v>
      </c>
      <c r="M2" s="29" t="s">
        <v>63</v>
      </c>
      <c r="N2" s="29" t="s">
        <v>227</v>
      </c>
      <c r="O2" s="29" t="s">
        <v>63</v>
      </c>
      <c r="P2" s="29" t="s">
        <v>228</v>
      </c>
      <c r="Q2" s="29" t="s">
        <v>229</v>
      </c>
      <c r="R2" s="29" t="s">
        <v>230</v>
      </c>
    </row>
    <row r="3" spans="1:18" s="29" customFormat="1" x14ac:dyDescent="0.25">
      <c r="A3" s="29" t="s">
        <v>0</v>
      </c>
      <c r="B3" s="29">
        <v>178230</v>
      </c>
      <c r="E3" s="29" t="s">
        <v>225</v>
      </c>
      <c r="F3" s="29">
        <v>37.326549999999997</v>
      </c>
      <c r="G3" s="29">
        <v>-121.91934000000001</v>
      </c>
      <c r="H3" s="29" t="s">
        <v>226</v>
      </c>
      <c r="I3" s="31">
        <v>43498</v>
      </c>
      <c r="J3" s="29" t="s">
        <v>157</v>
      </c>
      <c r="K3" s="29" t="s">
        <v>0</v>
      </c>
      <c r="L3" s="29" t="s">
        <v>7</v>
      </c>
      <c r="M3" s="29" t="s">
        <v>63</v>
      </c>
      <c r="N3" s="29" t="s">
        <v>227</v>
      </c>
      <c r="O3" s="29" t="s">
        <v>63</v>
      </c>
      <c r="P3" s="29" t="s">
        <v>228</v>
      </c>
      <c r="Q3" s="29" t="s">
        <v>229</v>
      </c>
      <c r="R3" s="29" t="s">
        <v>231</v>
      </c>
    </row>
    <row r="4" spans="1:18" s="29" customFormat="1" x14ac:dyDescent="0.25">
      <c r="A4" s="29" t="s">
        <v>0</v>
      </c>
      <c r="B4" s="29">
        <v>178231</v>
      </c>
      <c r="E4" s="29" t="s">
        <v>225</v>
      </c>
      <c r="F4" s="29">
        <v>51.599629999999998</v>
      </c>
      <c r="G4" s="29">
        <v>-135.54995</v>
      </c>
      <c r="H4" s="29" t="s">
        <v>226</v>
      </c>
      <c r="I4" s="31">
        <v>43499</v>
      </c>
      <c r="J4" s="29" t="s">
        <v>157</v>
      </c>
      <c r="K4" s="29" t="s">
        <v>0</v>
      </c>
      <c r="L4" s="29" t="s">
        <v>7</v>
      </c>
      <c r="M4" s="29" t="s">
        <v>63</v>
      </c>
      <c r="N4" s="29" t="s">
        <v>227</v>
      </c>
      <c r="O4" s="29" t="s">
        <v>63</v>
      </c>
      <c r="P4" s="29" t="s">
        <v>232</v>
      </c>
      <c r="Q4" s="29" t="s">
        <v>229</v>
      </c>
      <c r="R4" s="29" t="s">
        <v>230</v>
      </c>
    </row>
    <row r="5" spans="1:18" s="29" customFormat="1" x14ac:dyDescent="0.25">
      <c r="A5" s="29" t="s">
        <v>0</v>
      </c>
      <c r="B5" s="29">
        <v>201384</v>
      </c>
      <c r="E5" s="29" t="s">
        <v>225</v>
      </c>
      <c r="H5" s="29" t="s">
        <v>226</v>
      </c>
      <c r="I5" s="31"/>
      <c r="K5" s="29" t="s">
        <v>0</v>
      </c>
      <c r="L5" s="29" t="s">
        <v>7</v>
      </c>
      <c r="M5" s="29" t="s">
        <v>63</v>
      </c>
      <c r="N5" s="29" t="s">
        <v>227</v>
      </c>
      <c r="O5" s="29" t="s">
        <v>63</v>
      </c>
      <c r="P5" s="29" t="s">
        <v>228</v>
      </c>
      <c r="R5" s="29" t="s">
        <v>233</v>
      </c>
    </row>
    <row r="6" spans="1:18" s="29" customFormat="1" x14ac:dyDescent="0.25">
      <c r="A6" s="29" t="s">
        <v>0</v>
      </c>
      <c r="B6" s="29">
        <v>201385</v>
      </c>
      <c r="E6" s="29" t="s">
        <v>225</v>
      </c>
      <c r="H6" s="29" t="s">
        <v>226</v>
      </c>
      <c r="I6" s="31"/>
      <c r="K6" s="29" t="s">
        <v>0</v>
      </c>
      <c r="L6" s="29" t="s">
        <v>7</v>
      </c>
      <c r="M6" s="29" t="s">
        <v>63</v>
      </c>
      <c r="N6" s="29" t="s">
        <v>227</v>
      </c>
      <c r="O6" s="29" t="s">
        <v>63</v>
      </c>
      <c r="P6" s="29" t="s">
        <v>228</v>
      </c>
      <c r="R6" s="29" t="s">
        <v>233</v>
      </c>
    </row>
    <row r="7" spans="1:18" s="29" customFormat="1" x14ac:dyDescent="0.25">
      <c r="A7" s="29" t="s">
        <v>0</v>
      </c>
      <c r="B7" s="29">
        <v>201386</v>
      </c>
      <c r="E7" s="29" t="s">
        <v>225</v>
      </c>
      <c r="H7" s="29" t="s">
        <v>226</v>
      </c>
      <c r="I7" s="31"/>
      <c r="K7" s="29" t="s">
        <v>0</v>
      </c>
      <c r="L7" s="29" t="s">
        <v>7</v>
      </c>
      <c r="M7" s="29" t="s">
        <v>63</v>
      </c>
      <c r="N7" s="29" t="s">
        <v>227</v>
      </c>
      <c r="O7" s="29" t="s">
        <v>63</v>
      </c>
      <c r="P7" s="29" t="s">
        <v>232</v>
      </c>
      <c r="R7" s="29" t="s">
        <v>233</v>
      </c>
    </row>
    <row r="8" spans="1:18" s="29" customFormat="1" x14ac:dyDescent="0.25">
      <c r="A8" s="29" t="s">
        <v>0</v>
      </c>
      <c r="B8" s="29">
        <v>201387</v>
      </c>
      <c r="E8" s="29" t="s">
        <v>225</v>
      </c>
      <c r="H8" s="29" t="s">
        <v>226</v>
      </c>
      <c r="I8" s="31"/>
      <c r="K8" s="29" t="s">
        <v>0</v>
      </c>
      <c r="L8" s="29" t="s">
        <v>7</v>
      </c>
      <c r="M8" s="29" t="s">
        <v>63</v>
      </c>
      <c r="N8" s="29" t="s">
        <v>227</v>
      </c>
      <c r="O8" s="29" t="s">
        <v>63</v>
      </c>
      <c r="P8" s="29" t="s">
        <v>228</v>
      </c>
      <c r="R8" s="29" t="s">
        <v>233</v>
      </c>
    </row>
    <row r="9" spans="1:18" s="29" customFormat="1" x14ac:dyDescent="0.25">
      <c r="A9" s="29" t="s">
        <v>0</v>
      </c>
      <c r="B9" s="29">
        <v>201388</v>
      </c>
      <c r="E9" s="29" t="s">
        <v>225</v>
      </c>
      <c r="H9" s="29" t="s">
        <v>226</v>
      </c>
      <c r="I9" s="31"/>
      <c r="K9" s="29" t="s">
        <v>0</v>
      </c>
      <c r="L9" s="29" t="s">
        <v>7</v>
      </c>
      <c r="M9" s="29" t="s">
        <v>63</v>
      </c>
      <c r="N9" s="29" t="s">
        <v>227</v>
      </c>
      <c r="O9" s="29" t="s">
        <v>63</v>
      </c>
      <c r="P9" s="29" t="s">
        <v>228</v>
      </c>
      <c r="R9" s="29" t="s">
        <v>233</v>
      </c>
    </row>
    <row r="10" spans="1:18" s="29" customFormat="1" x14ac:dyDescent="0.25">
      <c r="A10" s="29" t="s">
        <v>0</v>
      </c>
      <c r="B10" s="29">
        <v>201389</v>
      </c>
      <c r="E10" s="29" t="s">
        <v>225</v>
      </c>
      <c r="H10" s="29" t="s">
        <v>226</v>
      </c>
      <c r="I10" s="31"/>
      <c r="K10" s="29" t="s">
        <v>0</v>
      </c>
      <c r="L10" s="29" t="s">
        <v>7</v>
      </c>
      <c r="M10" s="29" t="s">
        <v>63</v>
      </c>
      <c r="N10" s="29" t="s">
        <v>227</v>
      </c>
      <c r="O10" s="29" t="s">
        <v>63</v>
      </c>
      <c r="P10" s="29" t="s">
        <v>232</v>
      </c>
      <c r="R10" s="29" t="s">
        <v>234</v>
      </c>
    </row>
    <row r="11" spans="1:18" s="29" customFormat="1" x14ac:dyDescent="0.25">
      <c r="A11" s="29" t="s">
        <v>0</v>
      </c>
      <c r="B11" s="29">
        <v>177344</v>
      </c>
      <c r="C11" s="29" t="s">
        <v>235</v>
      </c>
      <c r="E11" s="29" t="s">
        <v>236</v>
      </c>
      <c r="F11" s="29">
        <v>37.108899999999998</v>
      </c>
      <c r="G11" s="29">
        <v>-122.34558</v>
      </c>
      <c r="H11" s="29" t="s">
        <v>226</v>
      </c>
      <c r="I11" s="31">
        <v>43405</v>
      </c>
      <c r="J11" s="29" t="s">
        <v>157</v>
      </c>
      <c r="K11" s="29" t="s">
        <v>0</v>
      </c>
      <c r="L11" s="29" t="s">
        <v>7</v>
      </c>
      <c r="M11" s="29" t="s">
        <v>237</v>
      </c>
      <c r="N11" s="29" t="s">
        <v>227</v>
      </c>
      <c r="O11" s="29" t="s">
        <v>237</v>
      </c>
      <c r="P11" s="29" t="s">
        <v>238</v>
      </c>
      <c r="R11" s="29" t="s">
        <v>239</v>
      </c>
    </row>
    <row r="12" spans="1:18" s="29" customFormat="1" x14ac:dyDescent="0.25">
      <c r="A12" s="29" t="s">
        <v>0</v>
      </c>
      <c r="B12" s="29">
        <v>177346</v>
      </c>
      <c r="C12" s="29" t="s">
        <v>235</v>
      </c>
      <c r="E12" s="29" t="s">
        <v>236</v>
      </c>
      <c r="F12" s="29">
        <v>37.107320000000001</v>
      </c>
      <c r="G12" s="29">
        <v>-122.34372</v>
      </c>
      <c r="H12" s="29" t="s">
        <v>226</v>
      </c>
      <c r="I12" s="31">
        <v>43405</v>
      </c>
      <c r="J12" s="29" t="s">
        <v>157</v>
      </c>
      <c r="K12" s="29" t="s">
        <v>0</v>
      </c>
      <c r="L12" s="29" t="s">
        <v>7</v>
      </c>
      <c r="M12" s="29" t="s">
        <v>237</v>
      </c>
      <c r="N12" s="29" t="s">
        <v>227</v>
      </c>
      <c r="O12" s="29" t="s">
        <v>237</v>
      </c>
      <c r="P12" s="29" t="s">
        <v>238</v>
      </c>
      <c r="R12" s="29" t="s">
        <v>240</v>
      </c>
    </row>
    <row r="13" spans="1:18" s="29" customFormat="1" x14ac:dyDescent="0.25">
      <c r="A13" s="29" t="s">
        <v>0</v>
      </c>
      <c r="B13" s="29">
        <v>177320</v>
      </c>
      <c r="C13" s="29" t="s">
        <v>235</v>
      </c>
      <c r="E13" s="29" t="s">
        <v>236</v>
      </c>
      <c r="F13" s="29">
        <v>37.098469999999999</v>
      </c>
      <c r="G13" s="29">
        <v>-122.33839999999999</v>
      </c>
      <c r="H13" s="29" t="s">
        <v>226</v>
      </c>
      <c r="I13" s="31">
        <v>43405</v>
      </c>
      <c r="J13" s="29" t="s">
        <v>157</v>
      </c>
      <c r="K13" s="29" t="s">
        <v>0</v>
      </c>
      <c r="L13" s="29" t="s">
        <v>7</v>
      </c>
      <c r="M13" s="29" t="s">
        <v>237</v>
      </c>
      <c r="N13" s="29" t="s">
        <v>227</v>
      </c>
      <c r="O13" s="29" t="s">
        <v>237</v>
      </c>
      <c r="P13" s="29" t="s">
        <v>238</v>
      </c>
      <c r="R13" s="29" t="s">
        <v>241</v>
      </c>
    </row>
    <row r="14" spans="1:18" s="29" customFormat="1" x14ac:dyDescent="0.25">
      <c r="A14" s="29" t="s">
        <v>0</v>
      </c>
      <c r="B14" s="29">
        <v>177322</v>
      </c>
      <c r="C14" s="29" t="s">
        <v>235</v>
      </c>
      <c r="E14" s="29" t="s">
        <v>236</v>
      </c>
      <c r="F14" s="29">
        <v>37.091700000000003</v>
      </c>
      <c r="G14" s="29">
        <v>-122.33923</v>
      </c>
      <c r="H14" s="29" t="s">
        <v>226</v>
      </c>
      <c r="I14" s="31">
        <v>39753</v>
      </c>
      <c r="J14" s="29" t="s">
        <v>157</v>
      </c>
      <c r="K14" s="29" t="s">
        <v>0</v>
      </c>
      <c r="L14" s="29" t="s">
        <v>7</v>
      </c>
      <c r="M14" s="29" t="s">
        <v>237</v>
      </c>
      <c r="N14" s="29" t="s">
        <v>227</v>
      </c>
      <c r="O14" s="29" t="s">
        <v>237</v>
      </c>
      <c r="P14" s="29" t="s">
        <v>238</v>
      </c>
      <c r="R14" s="29" t="s">
        <v>242</v>
      </c>
    </row>
    <row r="15" spans="1:18" s="29" customFormat="1" x14ac:dyDescent="0.25">
      <c r="A15" s="29" t="s">
        <v>0</v>
      </c>
      <c r="B15" s="29">
        <v>177342</v>
      </c>
      <c r="C15" s="29" t="s">
        <v>235</v>
      </c>
      <c r="E15" s="29" t="s">
        <v>236</v>
      </c>
      <c r="F15" s="29">
        <v>37.116129999999998</v>
      </c>
      <c r="G15" s="29">
        <v>-122.34059999999999</v>
      </c>
      <c r="H15" s="29" t="s">
        <v>226</v>
      </c>
      <c r="I15" s="31">
        <v>39753</v>
      </c>
      <c r="J15" s="29" t="s">
        <v>157</v>
      </c>
      <c r="K15" s="29" t="s">
        <v>0</v>
      </c>
      <c r="L15" s="29" t="s">
        <v>7</v>
      </c>
      <c r="M15" s="29" t="s">
        <v>237</v>
      </c>
      <c r="N15" s="29" t="s">
        <v>227</v>
      </c>
      <c r="O15" s="29" t="s">
        <v>237</v>
      </c>
      <c r="P15" s="29" t="s">
        <v>238</v>
      </c>
      <c r="R15" s="29" t="s">
        <v>243</v>
      </c>
    </row>
    <row r="16" spans="1:18" s="29" customFormat="1" x14ac:dyDescent="0.25">
      <c r="A16" s="29" t="s">
        <v>0</v>
      </c>
      <c r="B16" s="29">
        <v>196874</v>
      </c>
      <c r="C16" s="29" t="s">
        <v>235</v>
      </c>
      <c r="E16" s="29" t="s">
        <v>244</v>
      </c>
      <c r="F16" s="29">
        <v>37.108600000000003</v>
      </c>
      <c r="G16" s="29">
        <v>-122.3446</v>
      </c>
      <c r="H16" s="29" t="s">
        <v>226</v>
      </c>
      <c r="I16" s="31">
        <v>43770</v>
      </c>
      <c r="J16" s="29" t="s">
        <v>17</v>
      </c>
      <c r="K16" s="29" t="s">
        <v>0</v>
      </c>
      <c r="L16" s="29" t="s">
        <v>7</v>
      </c>
      <c r="M16" s="29" t="s">
        <v>237</v>
      </c>
      <c r="N16" s="29" t="s">
        <v>227</v>
      </c>
      <c r="O16" s="29" t="s">
        <v>237</v>
      </c>
      <c r="P16" s="29" t="s">
        <v>238</v>
      </c>
      <c r="R16" s="29" t="s">
        <v>245</v>
      </c>
    </row>
    <row r="17" spans="1:18" s="29" customFormat="1" x14ac:dyDescent="0.25">
      <c r="A17" s="29" t="s">
        <v>0</v>
      </c>
      <c r="B17" s="29">
        <v>196875</v>
      </c>
      <c r="C17" s="29" t="s">
        <v>235</v>
      </c>
      <c r="E17" s="29" t="s">
        <v>244</v>
      </c>
      <c r="F17" s="29">
        <v>37.112200000000001</v>
      </c>
      <c r="G17" s="29">
        <v>-122.3475</v>
      </c>
      <c r="H17" s="29" t="s">
        <v>226</v>
      </c>
      <c r="I17" s="31">
        <v>43770</v>
      </c>
      <c r="J17" s="29" t="s">
        <v>17</v>
      </c>
      <c r="K17" s="29" t="s">
        <v>0</v>
      </c>
      <c r="L17" s="29" t="s">
        <v>7</v>
      </c>
      <c r="M17" s="29" t="s">
        <v>237</v>
      </c>
      <c r="N17" s="29" t="s">
        <v>227</v>
      </c>
      <c r="O17" s="29" t="s">
        <v>237</v>
      </c>
      <c r="P17" s="29" t="s">
        <v>238</v>
      </c>
      <c r="R17" s="29" t="s">
        <v>246</v>
      </c>
    </row>
    <row r="18" spans="1:18" s="29" customFormat="1" x14ac:dyDescent="0.25">
      <c r="A18" s="29" t="s">
        <v>0</v>
      </c>
      <c r="B18" s="29">
        <v>196876</v>
      </c>
      <c r="C18" s="29" t="s">
        <v>235</v>
      </c>
      <c r="E18" s="29" t="s">
        <v>244</v>
      </c>
      <c r="F18" s="29">
        <v>37.1083</v>
      </c>
      <c r="G18" s="29">
        <v>-122.34699999999999</v>
      </c>
      <c r="H18" s="29" t="s">
        <v>226</v>
      </c>
      <c r="I18" s="31">
        <v>43770</v>
      </c>
      <c r="J18" s="29" t="s">
        <v>157</v>
      </c>
      <c r="K18" s="29" t="s">
        <v>0</v>
      </c>
      <c r="L18" s="29" t="s">
        <v>7</v>
      </c>
      <c r="M18" s="29" t="s">
        <v>237</v>
      </c>
      <c r="N18" s="29" t="s">
        <v>227</v>
      </c>
      <c r="O18" s="29" t="s">
        <v>237</v>
      </c>
      <c r="P18" s="29" t="s">
        <v>238</v>
      </c>
      <c r="R18" s="29" t="s">
        <v>247</v>
      </c>
    </row>
    <row r="19" spans="1:18" s="29" customFormat="1" x14ac:dyDescent="0.25">
      <c r="A19" s="29" t="s">
        <v>0</v>
      </c>
      <c r="B19" s="29">
        <v>54050</v>
      </c>
      <c r="C19" s="29" t="s">
        <v>235</v>
      </c>
      <c r="E19" s="29" t="s">
        <v>248</v>
      </c>
      <c r="H19" s="29" t="s">
        <v>226</v>
      </c>
      <c r="I19" s="31"/>
      <c r="K19" s="29" t="s">
        <v>0</v>
      </c>
      <c r="L19" s="29" t="s">
        <v>7</v>
      </c>
      <c r="M19" s="29" t="s">
        <v>237</v>
      </c>
      <c r="N19" s="29" t="s">
        <v>227</v>
      </c>
      <c r="O19" s="29" t="s">
        <v>237</v>
      </c>
      <c r="P19" s="29" t="s">
        <v>238</v>
      </c>
      <c r="R19" s="29" t="s">
        <v>249</v>
      </c>
    </row>
    <row r="20" spans="1:18" s="29" customFormat="1" x14ac:dyDescent="0.25">
      <c r="A20" s="29" t="s">
        <v>0</v>
      </c>
      <c r="B20" s="29">
        <v>54051</v>
      </c>
      <c r="C20" s="29" t="s">
        <v>235</v>
      </c>
      <c r="E20" s="29" t="s">
        <v>248</v>
      </c>
      <c r="H20" s="29" t="s">
        <v>226</v>
      </c>
      <c r="I20" s="31"/>
      <c r="K20" s="29" t="s">
        <v>0</v>
      </c>
      <c r="L20" s="29" t="s">
        <v>7</v>
      </c>
      <c r="M20" s="29" t="s">
        <v>237</v>
      </c>
      <c r="N20" s="29" t="s">
        <v>227</v>
      </c>
      <c r="O20" s="29" t="s">
        <v>237</v>
      </c>
      <c r="P20" s="29" t="s">
        <v>238</v>
      </c>
      <c r="R20" s="29" t="s">
        <v>249</v>
      </c>
    </row>
    <row r="21" spans="1:18" s="29" customFormat="1" x14ac:dyDescent="0.25">
      <c r="A21" s="29" t="s">
        <v>0</v>
      </c>
      <c r="B21" s="29">
        <v>54052</v>
      </c>
      <c r="C21" s="29" t="s">
        <v>235</v>
      </c>
      <c r="E21" s="29" t="s">
        <v>248</v>
      </c>
      <c r="H21" s="29" t="s">
        <v>226</v>
      </c>
      <c r="I21" s="31"/>
      <c r="K21" s="29" t="s">
        <v>0</v>
      </c>
      <c r="L21" s="29" t="s">
        <v>7</v>
      </c>
      <c r="M21" s="29" t="s">
        <v>237</v>
      </c>
      <c r="N21" s="29" t="s">
        <v>227</v>
      </c>
      <c r="O21" s="29" t="s">
        <v>237</v>
      </c>
      <c r="P21" s="29" t="s">
        <v>238</v>
      </c>
      <c r="R21" s="29" t="s">
        <v>249</v>
      </c>
    </row>
    <row r="22" spans="1:18" s="29" customFormat="1" x14ac:dyDescent="0.25">
      <c r="A22" s="29" t="s">
        <v>0</v>
      </c>
      <c r="B22" s="29">
        <v>54053</v>
      </c>
      <c r="C22" s="29" t="s">
        <v>235</v>
      </c>
      <c r="E22" s="29" t="s">
        <v>248</v>
      </c>
      <c r="H22" s="29" t="s">
        <v>226</v>
      </c>
      <c r="I22" s="31"/>
      <c r="K22" s="29" t="s">
        <v>0</v>
      </c>
      <c r="L22" s="29" t="s">
        <v>7</v>
      </c>
      <c r="M22" s="29" t="s">
        <v>237</v>
      </c>
      <c r="N22" s="29" t="s">
        <v>227</v>
      </c>
      <c r="O22" s="29" t="s">
        <v>237</v>
      </c>
      <c r="P22" s="29" t="s">
        <v>238</v>
      </c>
      <c r="R22" s="29" t="s">
        <v>249</v>
      </c>
    </row>
    <row r="23" spans="1:18" s="29" customFormat="1" x14ac:dyDescent="0.25">
      <c r="A23" s="29" t="s">
        <v>0</v>
      </c>
      <c r="B23" s="29">
        <v>54054</v>
      </c>
      <c r="C23" s="29" t="s">
        <v>235</v>
      </c>
      <c r="E23" s="29" t="s">
        <v>248</v>
      </c>
      <c r="H23" s="29" t="s">
        <v>226</v>
      </c>
      <c r="I23" s="31"/>
      <c r="K23" s="29" t="s">
        <v>0</v>
      </c>
      <c r="L23" s="29" t="s">
        <v>7</v>
      </c>
      <c r="M23" s="29" t="s">
        <v>237</v>
      </c>
      <c r="N23" s="29" t="s">
        <v>227</v>
      </c>
      <c r="O23" s="29" t="s">
        <v>237</v>
      </c>
      <c r="P23" s="29" t="s">
        <v>238</v>
      </c>
      <c r="R23" s="29" t="s">
        <v>249</v>
      </c>
    </row>
    <row r="24" spans="1:18" s="29" customFormat="1" x14ac:dyDescent="0.25">
      <c r="A24" s="29" t="s">
        <v>0</v>
      </c>
      <c r="B24" s="29">
        <v>54055</v>
      </c>
      <c r="C24" s="29" t="s">
        <v>235</v>
      </c>
      <c r="E24" s="29" t="s">
        <v>248</v>
      </c>
      <c r="H24" s="29" t="s">
        <v>226</v>
      </c>
      <c r="I24" s="31"/>
      <c r="K24" s="29" t="s">
        <v>0</v>
      </c>
      <c r="L24" s="29" t="s">
        <v>7</v>
      </c>
      <c r="M24" s="29" t="s">
        <v>237</v>
      </c>
      <c r="N24" s="29" t="s">
        <v>227</v>
      </c>
      <c r="O24" s="29" t="s">
        <v>237</v>
      </c>
      <c r="P24" s="29" t="s">
        <v>238</v>
      </c>
      <c r="R24" s="29" t="s">
        <v>249</v>
      </c>
    </row>
    <row r="25" spans="1:18" s="29" customFormat="1" x14ac:dyDescent="0.25">
      <c r="A25" s="29" t="s">
        <v>0</v>
      </c>
      <c r="B25" s="29">
        <v>54056</v>
      </c>
      <c r="C25" s="29" t="s">
        <v>235</v>
      </c>
      <c r="E25" s="29" t="s">
        <v>248</v>
      </c>
      <c r="H25" s="29" t="s">
        <v>226</v>
      </c>
      <c r="I25" s="31"/>
      <c r="K25" s="29" t="s">
        <v>0</v>
      </c>
      <c r="L25" s="29" t="s">
        <v>7</v>
      </c>
      <c r="M25" s="29" t="s">
        <v>237</v>
      </c>
      <c r="N25" s="29" t="s">
        <v>227</v>
      </c>
      <c r="O25" s="29" t="s">
        <v>237</v>
      </c>
      <c r="P25" s="29" t="s">
        <v>238</v>
      </c>
      <c r="R25" s="29" t="s">
        <v>249</v>
      </c>
    </row>
    <row r="26" spans="1:18" s="29" customFormat="1" x14ac:dyDescent="0.25">
      <c r="A26" s="29" t="s">
        <v>0</v>
      </c>
      <c r="B26" s="29">
        <v>54057</v>
      </c>
      <c r="C26" s="29" t="s">
        <v>235</v>
      </c>
      <c r="E26" s="29" t="s">
        <v>248</v>
      </c>
      <c r="H26" s="29" t="s">
        <v>226</v>
      </c>
      <c r="I26" s="31"/>
      <c r="K26" s="29" t="s">
        <v>0</v>
      </c>
      <c r="L26" s="29" t="s">
        <v>7</v>
      </c>
      <c r="M26" s="29" t="s">
        <v>237</v>
      </c>
      <c r="N26" s="29" t="s">
        <v>227</v>
      </c>
      <c r="O26" s="29" t="s">
        <v>237</v>
      </c>
      <c r="P26" s="29" t="s">
        <v>238</v>
      </c>
      <c r="R26" s="29" t="s">
        <v>249</v>
      </c>
    </row>
    <row r="27" spans="1:18" s="29" customFormat="1" x14ac:dyDescent="0.25">
      <c r="A27" s="29" t="s">
        <v>0</v>
      </c>
      <c r="B27" s="29">
        <v>54058</v>
      </c>
      <c r="C27" s="29" t="s">
        <v>235</v>
      </c>
      <c r="E27" s="29" t="s">
        <v>248</v>
      </c>
      <c r="H27" s="29" t="s">
        <v>226</v>
      </c>
      <c r="I27" s="31"/>
      <c r="K27" s="29" t="s">
        <v>0</v>
      </c>
      <c r="L27" s="29" t="s">
        <v>7</v>
      </c>
      <c r="M27" s="29" t="s">
        <v>237</v>
      </c>
      <c r="N27" s="29" t="s">
        <v>227</v>
      </c>
      <c r="O27" s="29" t="s">
        <v>237</v>
      </c>
      <c r="P27" s="29" t="s">
        <v>238</v>
      </c>
      <c r="R27" s="29" t="s">
        <v>249</v>
      </c>
    </row>
    <row r="28" spans="1:18" s="29" customFormat="1" x14ac:dyDescent="0.25">
      <c r="A28" s="29" t="s">
        <v>0</v>
      </c>
      <c r="B28" s="29">
        <v>54059</v>
      </c>
      <c r="C28" s="29" t="s">
        <v>235</v>
      </c>
      <c r="E28" s="29" t="s">
        <v>248</v>
      </c>
      <c r="H28" s="29" t="s">
        <v>226</v>
      </c>
      <c r="I28" s="31"/>
      <c r="K28" s="29" t="s">
        <v>0</v>
      </c>
      <c r="L28" s="29" t="s">
        <v>7</v>
      </c>
      <c r="M28" s="29" t="s">
        <v>237</v>
      </c>
      <c r="N28" s="29" t="s">
        <v>227</v>
      </c>
      <c r="O28" s="29" t="s">
        <v>237</v>
      </c>
      <c r="P28" s="29" t="s">
        <v>238</v>
      </c>
      <c r="R28" s="29" t="s">
        <v>249</v>
      </c>
    </row>
    <row r="29" spans="1:18" s="29" customFormat="1" x14ac:dyDescent="0.25">
      <c r="A29" s="29" t="s">
        <v>0</v>
      </c>
      <c r="B29" s="29">
        <v>54060</v>
      </c>
      <c r="C29" s="29" t="s">
        <v>235</v>
      </c>
      <c r="E29" s="29" t="s">
        <v>248</v>
      </c>
      <c r="H29" s="29" t="s">
        <v>226</v>
      </c>
      <c r="I29" s="31"/>
      <c r="K29" s="29" t="s">
        <v>0</v>
      </c>
      <c r="L29" s="29" t="s">
        <v>7</v>
      </c>
      <c r="M29" s="29" t="s">
        <v>237</v>
      </c>
      <c r="N29" s="29" t="s">
        <v>227</v>
      </c>
      <c r="O29" s="29" t="s">
        <v>237</v>
      </c>
      <c r="P29" s="29" t="s">
        <v>238</v>
      </c>
      <c r="R29" s="29" t="s">
        <v>249</v>
      </c>
    </row>
    <row r="30" spans="1:18" s="29" customFormat="1" x14ac:dyDescent="0.25">
      <c r="A30" s="29" t="s">
        <v>0</v>
      </c>
      <c r="B30" s="29">
        <v>54061</v>
      </c>
      <c r="C30" s="29" t="s">
        <v>235</v>
      </c>
      <c r="E30" s="29" t="s">
        <v>248</v>
      </c>
      <c r="H30" s="29" t="s">
        <v>226</v>
      </c>
      <c r="I30" s="31"/>
      <c r="K30" s="29" t="s">
        <v>0</v>
      </c>
      <c r="L30" s="29" t="s">
        <v>7</v>
      </c>
      <c r="M30" s="29" t="s">
        <v>237</v>
      </c>
      <c r="N30" s="29" t="s">
        <v>227</v>
      </c>
      <c r="O30" s="29" t="s">
        <v>237</v>
      </c>
      <c r="P30" s="29" t="s">
        <v>238</v>
      </c>
      <c r="R30" s="29" t="s">
        <v>249</v>
      </c>
    </row>
    <row r="31" spans="1:18" s="29" customFormat="1" x14ac:dyDescent="0.25">
      <c r="A31" s="29" t="s">
        <v>0</v>
      </c>
      <c r="B31" s="29">
        <v>54062</v>
      </c>
      <c r="C31" s="29" t="s">
        <v>235</v>
      </c>
      <c r="E31" s="29" t="s">
        <v>248</v>
      </c>
      <c r="H31" s="29" t="s">
        <v>226</v>
      </c>
      <c r="I31" s="31"/>
      <c r="K31" s="29" t="s">
        <v>0</v>
      </c>
      <c r="L31" s="29" t="s">
        <v>7</v>
      </c>
      <c r="M31" s="29" t="s">
        <v>237</v>
      </c>
      <c r="N31" s="29" t="s">
        <v>227</v>
      </c>
      <c r="O31" s="29" t="s">
        <v>237</v>
      </c>
      <c r="P31" s="29" t="s">
        <v>238</v>
      </c>
      <c r="R31" s="29" t="s">
        <v>249</v>
      </c>
    </row>
    <row r="32" spans="1:18" s="29" customFormat="1" x14ac:dyDescent="0.25">
      <c r="A32" s="29" t="s">
        <v>0</v>
      </c>
      <c r="B32" s="29">
        <v>54063</v>
      </c>
      <c r="C32" s="29" t="s">
        <v>235</v>
      </c>
      <c r="E32" s="29" t="s">
        <v>248</v>
      </c>
      <c r="H32" s="29" t="s">
        <v>226</v>
      </c>
      <c r="I32" s="31"/>
      <c r="K32" s="29" t="s">
        <v>0</v>
      </c>
      <c r="L32" s="29" t="s">
        <v>7</v>
      </c>
      <c r="M32" s="29" t="s">
        <v>237</v>
      </c>
      <c r="N32" s="29" t="s">
        <v>227</v>
      </c>
      <c r="O32" s="29" t="s">
        <v>237</v>
      </c>
      <c r="P32" s="29" t="s">
        <v>238</v>
      </c>
      <c r="R32" s="29" t="s">
        <v>249</v>
      </c>
    </row>
    <row r="33" spans="1:18" s="29" customFormat="1" x14ac:dyDescent="0.25">
      <c r="A33" s="29" t="s">
        <v>0</v>
      </c>
      <c r="B33" s="29">
        <v>54064</v>
      </c>
      <c r="C33" s="29" t="s">
        <v>235</v>
      </c>
      <c r="E33" s="29" t="s">
        <v>250</v>
      </c>
      <c r="H33" s="29" t="s">
        <v>226</v>
      </c>
      <c r="I33" s="31"/>
      <c r="K33" s="29" t="s">
        <v>0</v>
      </c>
      <c r="L33" s="29" t="s">
        <v>7</v>
      </c>
      <c r="M33" s="29" t="s">
        <v>237</v>
      </c>
      <c r="N33" s="29" t="s">
        <v>227</v>
      </c>
      <c r="O33" s="29" t="s">
        <v>237</v>
      </c>
      <c r="P33" s="29" t="s">
        <v>238</v>
      </c>
      <c r="R33" s="29" t="s">
        <v>249</v>
      </c>
    </row>
    <row r="34" spans="1:18" s="29" customFormat="1" x14ac:dyDescent="0.25">
      <c r="A34" s="29" t="s">
        <v>0</v>
      </c>
      <c r="B34" s="32" t="s">
        <v>235</v>
      </c>
      <c r="C34" s="29" t="s">
        <v>235</v>
      </c>
      <c r="E34" s="29" t="s">
        <v>251</v>
      </c>
      <c r="H34" s="29" t="s">
        <v>226</v>
      </c>
      <c r="I34" s="31"/>
      <c r="K34" s="29" t="s">
        <v>0</v>
      </c>
      <c r="L34" s="29" t="s">
        <v>7</v>
      </c>
      <c r="M34" s="29" t="s">
        <v>237</v>
      </c>
      <c r="N34" s="29" t="s">
        <v>227</v>
      </c>
      <c r="O34" s="29" t="s">
        <v>237</v>
      </c>
      <c r="P34" s="29" t="s">
        <v>238</v>
      </c>
      <c r="R34" s="29" t="s">
        <v>252</v>
      </c>
    </row>
    <row r="35" spans="1:18" s="29" customFormat="1" x14ac:dyDescent="0.25">
      <c r="A35" s="29" t="s">
        <v>0</v>
      </c>
      <c r="B35" s="32" t="s">
        <v>235</v>
      </c>
      <c r="C35" s="29" t="s">
        <v>235</v>
      </c>
      <c r="E35" s="29" t="s">
        <v>251</v>
      </c>
      <c r="H35" s="29" t="s">
        <v>226</v>
      </c>
      <c r="I35" s="31"/>
      <c r="K35" s="29" t="s">
        <v>0</v>
      </c>
      <c r="L35" s="29" t="s">
        <v>7</v>
      </c>
      <c r="M35" s="29" t="s">
        <v>237</v>
      </c>
      <c r="N35" s="29" t="s">
        <v>227</v>
      </c>
      <c r="O35" s="29" t="s">
        <v>237</v>
      </c>
      <c r="P35" s="29" t="s">
        <v>238</v>
      </c>
      <c r="R35" s="29" t="s">
        <v>252</v>
      </c>
    </row>
    <row r="36" spans="1:18" s="29" customFormat="1" x14ac:dyDescent="0.25">
      <c r="A36" s="29" t="s">
        <v>0</v>
      </c>
      <c r="B36" s="32" t="s">
        <v>235</v>
      </c>
      <c r="C36" s="29" t="s">
        <v>235</v>
      </c>
      <c r="E36" s="29" t="s">
        <v>251</v>
      </c>
      <c r="H36" s="29" t="s">
        <v>226</v>
      </c>
      <c r="I36" s="31"/>
      <c r="K36" s="29" t="s">
        <v>0</v>
      </c>
      <c r="L36" s="29" t="s">
        <v>7</v>
      </c>
      <c r="M36" s="29" t="s">
        <v>237</v>
      </c>
      <c r="N36" s="29" t="s">
        <v>227</v>
      </c>
      <c r="O36" s="29" t="s">
        <v>237</v>
      </c>
      <c r="P36" s="29" t="s">
        <v>238</v>
      </c>
      <c r="R36" s="29" t="s">
        <v>252</v>
      </c>
    </row>
    <row r="37" spans="1:18" s="29" customFormat="1" x14ac:dyDescent="0.25">
      <c r="A37" s="29" t="s">
        <v>0</v>
      </c>
      <c r="B37" s="32" t="s">
        <v>235</v>
      </c>
      <c r="C37" s="29" t="s">
        <v>235</v>
      </c>
      <c r="E37" s="29" t="s">
        <v>251</v>
      </c>
      <c r="H37" s="29" t="s">
        <v>226</v>
      </c>
      <c r="I37" s="31"/>
      <c r="K37" s="29" t="s">
        <v>0</v>
      </c>
      <c r="L37" s="29" t="s">
        <v>7</v>
      </c>
      <c r="M37" s="29" t="s">
        <v>237</v>
      </c>
      <c r="N37" s="29" t="s">
        <v>227</v>
      </c>
      <c r="O37" s="29" t="s">
        <v>237</v>
      </c>
      <c r="P37" s="29" t="s">
        <v>238</v>
      </c>
      <c r="R37" s="29" t="s">
        <v>252</v>
      </c>
    </row>
    <row r="38" spans="1:18" s="29" customFormat="1" x14ac:dyDescent="0.25">
      <c r="A38" s="29" t="s">
        <v>0</v>
      </c>
      <c r="B38" s="32" t="s">
        <v>235</v>
      </c>
      <c r="C38" s="29" t="s">
        <v>235</v>
      </c>
      <c r="E38" s="29" t="s">
        <v>251</v>
      </c>
      <c r="H38" s="29" t="s">
        <v>226</v>
      </c>
      <c r="I38" s="31"/>
      <c r="K38" s="29" t="s">
        <v>0</v>
      </c>
      <c r="L38" s="29" t="s">
        <v>7</v>
      </c>
      <c r="M38" s="29" t="s">
        <v>237</v>
      </c>
      <c r="N38" s="29" t="s">
        <v>227</v>
      </c>
      <c r="O38" s="29" t="s">
        <v>237</v>
      </c>
      <c r="P38" s="29" t="s">
        <v>238</v>
      </c>
      <c r="R38" s="29" t="s">
        <v>252</v>
      </c>
    </row>
    <row r="39" spans="1:18" s="29" customFormat="1" x14ac:dyDescent="0.25">
      <c r="A39" s="29" t="s">
        <v>0</v>
      </c>
      <c r="B39" s="32" t="s">
        <v>235</v>
      </c>
      <c r="C39" s="29" t="s">
        <v>235</v>
      </c>
      <c r="E39" s="29" t="s">
        <v>251</v>
      </c>
      <c r="H39" s="29" t="s">
        <v>226</v>
      </c>
      <c r="I39" s="31"/>
      <c r="K39" s="29" t="s">
        <v>0</v>
      </c>
      <c r="L39" s="29" t="s">
        <v>7</v>
      </c>
      <c r="M39" s="29" t="s">
        <v>237</v>
      </c>
      <c r="N39" s="29" t="s">
        <v>227</v>
      </c>
      <c r="O39" s="29" t="s">
        <v>237</v>
      </c>
      <c r="P39" s="29" t="s">
        <v>238</v>
      </c>
      <c r="R39" s="29" t="s">
        <v>252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4" width="13.7109375" customWidth="1"/>
    <col min="5" max="5" width="15.42578125" bestFit="1" customWidth="1"/>
    <col min="6" max="6" width="19.28515625" bestFit="1" customWidth="1"/>
    <col min="7" max="7" width="63.28515625" customWidth="1"/>
    <col min="8" max="8" width="36.42578125" customWidth="1"/>
    <col min="9" max="9" width="41.7109375" customWidth="1"/>
    <col min="10" max="10" width="40" customWidth="1"/>
  </cols>
  <sheetData>
    <row r="1" spans="1:11" s="16" customFormat="1" x14ac:dyDescent="0.25">
      <c r="A1" s="16" t="s">
        <v>161</v>
      </c>
      <c r="B1" s="16" t="s">
        <v>172</v>
      </c>
      <c r="C1" s="16" t="s">
        <v>173</v>
      </c>
      <c r="D1" s="16" t="s">
        <v>174</v>
      </c>
      <c r="E1" s="16" t="s">
        <v>162</v>
      </c>
      <c r="F1" s="16" t="s">
        <v>163</v>
      </c>
      <c r="G1" s="16" t="s">
        <v>164</v>
      </c>
    </row>
    <row r="2" spans="1:11" s="17" customFormat="1" x14ac:dyDescent="0.25">
      <c r="G2" s="17" t="s">
        <v>165</v>
      </c>
      <c r="H2" s="17" t="s">
        <v>166</v>
      </c>
      <c r="I2" s="17" t="s">
        <v>167</v>
      </c>
      <c r="J2" s="17" t="s">
        <v>168</v>
      </c>
      <c r="K2" s="17" t="s">
        <v>169</v>
      </c>
    </row>
    <row r="3" spans="1:11" x14ac:dyDescent="0.25">
      <c r="A3" t="s">
        <v>0</v>
      </c>
      <c r="B3" s="15" t="s">
        <v>170</v>
      </c>
      <c r="C3" s="15" t="s">
        <v>175</v>
      </c>
      <c r="D3" t="s">
        <v>176</v>
      </c>
    </row>
    <row r="4" spans="1:11" x14ac:dyDescent="0.25">
      <c r="A4" t="s">
        <v>0</v>
      </c>
      <c r="B4" s="15" t="s">
        <v>171</v>
      </c>
      <c r="C4" s="15" t="s">
        <v>214</v>
      </c>
      <c r="D4" t="s">
        <v>215</v>
      </c>
    </row>
    <row r="5" spans="1:11" x14ac:dyDescent="0.25">
      <c r="A5" t="s">
        <v>0</v>
      </c>
      <c r="B5" s="15" t="s">
        <v>177</v>
      </c>
      <c r="C5" t="s">
        <v>217</v>
      </c>
      <c r="D5" t="s">
        <v>216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8"/>
  <sheetViews>
    <sheetView workbookViewId="0">
      <selection activeCell="G7" sqref="G7"/>
    </sheetView>
  </sheetViews>
  <sheetFormatPr defaultRowHeight="15" x14ac:dyDescent="0.25"/>
  <cols>
    <col min="1" max="1" width="3" bestFit="1" customWidth="1"/>
    <col min="2" max="2" width="13.42578125" bestFit="1" customWidth="1"/>
    <col min="3" max="3" width="11.5703125" bestFit="1" customWidth="1"/>
    <col min="4" max="4" width="30" bestFit="1" customWidth="1"/>
    <col min="5" max="5" width="10.5703125" bestFit="1" customWidth="1"/>
  </cols>
  <sheetData>
    <row r="1" spans="1:6" ht="45" x14ac:dyDescent="0.25">
      <c r="A1" t="s">
        <v>182</v>
      </c>
      <c r="B1" s="24" t="s">
        <v>183</v>
      </c>
      <c r="C1" s="24" t="s">
        <v>184</v>
      </c>
      <c r="D1" s="18" t="s">
        <v>185</v>
      </c>
      <c r="E1" s="25" t="s">
        <v>186</v>
      </c>
    </row>
    <row r="2" spans="1:6" x14ac:dyDescent="0.25">
      <c r="A2">
        <v>1</v>
      </c>
      <c r="B2" s="19">
        <v>-124.15824000000001</v>
      </c>
      <c r="C2" s="19">
        <v>41.073390000000003</v>
      </c>
      <c r="D2" s="20" t="s">
        <v>187</v>
      </c>
      <c r="E2" s="21" t="s">
        <v>41</v>
      </c>
    </row>
    <row r="3" spans="1:6" x14ac:dyDescent="0.25">
      <c r="A3">
        <v>2</v>
      </c>
      <c r="B3" s="19">
        <v>-124.218772</v>
      </c>
      <c r="C3" s="19">
        <v>40.768777999999998</v>
      </c>
      <c r="D3" s="20" t="s">
        <v>188</v>
      </c>
      <c r="E3" s="21" t="s">
        <v>41</v>
      </c>
      <c r="F3" t="s">
        <v>219</v>
      </c>
    </row>
    <row r="4" spans="1:6" x14ac:dyDescent="0.25">
      <c r="A4">
        <v>3</v>
      </c>
      <c r="B4" s="19">
        <v>-124.07886999999999</v>
      </c>
      <c r="C4" s="19">
        <v>40.033366999999998</v>
      </c>
      <c r="D4" s="20" t="s">
        <v>189</v>
      </c>
      <c r="E4" s="21" t="s">
        <v>41</v>
      </c>
    </row>
    <row r="5" spans="1:6" x14ac:dyDescent="0.25">
      <c r="A5">
        <v>4</v>
      </c>
      <c r="B5" s="19">
        <v>-123.81489000000001</v>
      </c>
      <c r="C5" s="19">
        <v>39.439799999999998</v>
      </c>
      <c r="D5" s="20" t="s">
        <v>190</v>
      </c>
      <c r="E5" s="21" t="s">
        <v>41</v>
      </c>
    </row>
    <row r="6" spans="1:6" x14ac:dyDescent="0.25">
      <c r="A6">
        <v>5</v>
      </c>
      <c r="B6" s="19">
        <v>-123.73556000000001</v>
      </c>
      <c r="C6" s="19">
        <v>38.94</v>
      </c>
      <c r="D6" s="20" t="s">
        <v>191</v>
      </c>
      <c r="E6" s="21" t="s">
        <v>41</v>
      </c>
    </row>
    <row r="7" spans="1:6" x14ac:dyDescent="0.25">
      <c r="A7">
        <v>6</v>
      </c>
      <c r="B7" s="19">
        <v>-123.33154999999999</v>
      </c>
      <c r="C7" s="19">
        <v>38.56718</v>
      </c>
      <c r="D7" s="20" t="s">
        <v>192</v>
      </c>
      <c r="E7" s="22" t="s">
        <v>41</v>
      </c>
    </row>
    <row r="8" spans="1:6" x14ac:dyDescent="0.25">
      <c r="A8">
        <v>7</v>
      </c>
      <c r="B8" s="19">
        <v>-123.00009</v>
      </c>
      <c r="C8" s="19">
        <v>38.319482999999998</v>
      </c>
      <c r="D8" s="20" t="s">
        <v>193</v>
      </c>
      <c r="E8" s="21" t="s">
        <v>41</v>
      </c>
    </row>
    <row r="9" spans="1:6" x14ac:dyDescent="0.25">
      <c r="A9">
        <v>8</v>
      </c>
      <c r="B9" s="19">
        <v>-123.072467</v>
      </c>
      <c r="C9" s="19">
        <v>38.317317000000003</v>
      </c>
      <c r="D9" s="20" t="s">
        <v>193</v>
      </c>
      <c r="E9" s="21" t="s">
        <v>41</v>
      </c>
    </row>
    <row r="10" spans="1:6" x14ac:dyDescent="0.25">
      <c r="A10">
        <v>9</v>
      </c>
      <c r="B10" s="19">
        <v>-122.98913</v>
      </c>
      <c r="C10" s="19">
        <v>38.047150000000002</v>
      </c>
      <c r="D10" s="20" t="s">
        <v>194</v>
      </c>
      <c r="E10" s="21" t="s">
        <v>41</v>
      </c>
    </row>
    <row r="11" spans="1:6" x14ac:dyDescent="0.25">
      <c r="A11">
        <v>10</v>
      </c>
      <c r="B11" s="19">
        <v>-122.7282</v>
      </c>
      <c r="C11" s="19">
        <v>37.911799999999999</v>
      </c>
      <c r="D11" s="20" t="s">
        <v>222</v>
      </c>
      <c r="E11" s="21" t="s">
        <v>198</v>
      </c>
      <c r="F11" s="20" t="s">
        <v>218</v>
      </c>
    </row>
    <row r="12" spans="1:6" x14ac:dyDescent="0.25">
      <c r="A12">
        <v>11</v>
      </c>
      <c r="B12" s="19">
        <v>-122.5976</v>
      </c>
      <c r="C12" s="19">
        <v>37.872500000000002</v>
      </c>
      <c r="D12" s="20" t="s">
        <v>195</v>
      </c>
      <c r="E12" s="21" t="s">
        <v>198</v>
      </c>
    </row>
    <row r="13" spans="1:6" x14ac:dyDescent="0.25">
      <c r="A13">
        <v>12</v>
      </c>
      <c r="B13" s="23">
        <v>-122.52979999999999</v>
      </c>
      <c r="C13" s="23">
        <v>37.8155</v>
      </c>
      <c r="D13" s="20" t="s">
        <v>196</v>
      </c>
      <c r="E13" s="21" t="s">
        <v>198</v>
      </c>
    </row>
    <row r="14" spans="1:6" x14ac:dyDescent="0.25">
      <c r="A14">
        <v>12</v>
      </c>
      <c r="B14" s="23">
        <v>-122.47709999999999</v>
      </c>
      <c r="C14" s="23">
        <v>37.843800000000002</v>
      </c>
      <c r="D14" s="20" t="s">
        <v>197</v>
      </c>
      <c r="E14" s="21" t="s">
        <v>198</v>
      </c>
    </row>
    <row r="15" spans="1:6" x14ac:dyDescent="0.25">
      <c r="A15">
        <v>14</v>
      </c>
      <c r="B15" s="19">
        <v>-122.4461</v>
      </c>
      <c r="C15" s="19">
        <v>37.889899999999997</v>
      </c>
      <c r="D15" s="20" t="s">
        <v>199</v>
      </c>
      <c r="E15" s="21" t="s">
        <v>198</v>
      </c>
    </row>
    <row r="16" spans="1:6" x14ac:dyDescent="0.25">
      <c r="A16">
        <v>15</v>
      </c>
      <c r="B16" s="23">
        <v>-122.4192</v>
      </c>
      <c r="C16" s="23">
        <v>37.853299999999997</v>
      </c>
      <c r="D16" s="20" t="s">
        <v>200</v>
      </c>
      <c r="E16" s="21" t="s">
        <v>198</v>
      </c>
    </row>
    <row r="17" spans="1:5" x14ac:dyDescent="0.25">
      <c r="A17">
        <v>16</v>
      </c>
      <c r="B17" s="19">
        <v>-122.39709999999999</v>
      </c>
      <c r="C17" s="19">
        <v>37.802900000000001</v>
      </c>
      <c r="D17" s="20" t="s">
        <v>201</v>
      </c>
      <c r="E17" s="21" t="s">
        <v>198</v>
      </c>
    </row>
    <row r="18" spans="1:5" x14ac:dyDescent="0.25">
      <c r="A18">
        <v>17</v>
      </c>
      <c r="B18" s="23">
        <v>-122.46599999999999</v>
      </c>
      <c r="C18" s="23">
        <v>37.806399999999996</v>
      </c>
      <c r="D18" s="20" t="s">
        <v>202</v>
      </c>
      <c r="E18" s="21" t="s">
        <v>198</v>
      </c>
    </row>
    <row r="19" spans="1:5" x14ac:dyDescent="0.25">
      <c r="A19">
        <v>18</v>
      </c>
      <c r="B19" s="23">
        <f>--122.5013</f>
        <v>122.5013</v>
      </c>
      <c r="C19" s="23">
        <v>37.712299999999999</v>
      </c>
      <c r="D19" s="20" t="s">
        <v>203</v>
      </c>
      <c r="E19" s="21" t="s">
        <v>198</v>
      </c>
    </row>
    <row r="20" spans="1:5" x14ac:dyDescent="0.25">
      <c r="A20">
        <v>19</v>
      </c>
      <c r="B20" s="19">
        <v>-122.5192167</v>
      </c>
      <c r="C20" s="19">
        <v>37.533716699999999</v>
      </c>
      <c r="D20" s="20" t="s">
        <v>204</v>
      </c>
      <c r="E20" s="21" t="s">
        <v>198</v>
      </c>
    </row>
    <row r="21" spans="1:5" x14ac:dyDescent="0.25">
      <c r="A21">
        <v>20</v>
      </c>
      <c r="B21" s="19">
        <v>-122.4995</v>
      </c>
      <c r="C21" s="19">
        <v>37.497166669999999</v>
      </c>
      <c r="D21" s="20" t="s">
        <v>205</v>
      </c>
      <c r="E21" s="21" t="s">
        <v>198</v>
      </c>
    </row>
    <row r="22" spans="1:5" x14ac:dyDescent="0.25">
      <c r="A22">
        <v>21</v>
      </c>
      <c r="B22" s="19">
        <v>-122.27416669999999</v>
      </c>
      <c r="C22" s="19">
        <v>37.089449999999999</v>
      </c>
      <c r="D22" s="20" t="s">
        <v>206</v>
      </c>
      <c r="E22" s="21" t="s">
        <v>198</v>
      </c>
    </row>
    <row r="23" spans="1:5" x14ac:dyDescent="0.25">
      <c r="A23">
        <v>22</v>
      </c>
      <c r="B23" s="19">
        <v>-122.06610000000001</v>
      </c>
      <c r="C23" s="19">
        <v>36.949216700000001</v>
      </c>
      <c r="D23" s="20" t="s">
        <v>207</v>
      </c>
      <c r="E23" s="21" t="s">
        <v>208</v>
      </c>
    </row>
    <row r="24" spans="1:5" x14ac:dyDescent="0.25">
      <c r="A24">
        <v>23</v>
      </c>
      <c r="B24" s="19">
        <v>-121.78792</v>
      </c>
      <c r="C24" s="19">
        <v>36.803666999999997</v>
      </c>
      <c r="D24" s="20" t="s">
        <v>209</v>
      </c>
      <c r="E24" s="21" t="s">
        <v>208</v>
      </c>
    </row>
    <row r="25" spans="1:5" x14ac:dyDescent="0.25">
      <c r="A25">
        <v>24</v>
      </c>
      <c r="B25" s="19">
        <v>-121.872</v>
      </c>
      <c r="C25" s="19">
        <v>36.603233299999999</v>
      </c>
      <c r="D25" s="20" t="s">
        <v>210</v>
      </c>
      <c r="E25" s="21" t="s">
        <v>208</v>
      </c>
    </row>
    <row r="26" spans="1:5" x14ac:dyDescent="0.25">
      <c r="A26">
        <v>25</v>
      </c>
      <c r="B26" s="19">
        <v>-121.93559999999999</v>
      </c>
      <c r="C26" s="19">
        <v>36.636783299999998</v>
      </c>
      <c r="D26" s="20" t="s">
        <v>211</v>
      </c>
      <c r="E26" s="21" t="s">
        <v>208</v>
      </c>
    </row>
    <row r="27" spans="1:5" x14ac:dyDescent="0.25">
      <c r="A27">
        <v>26</v>
      </c>
      <c r="B27" s="19">
        <v>-121.92221670000001</v>
      </c>
      <c r="C27" s="19">
        <v>36.439450000000001</v>
      </c>
      <c r="D27" s="20" t="s">
        <v>212</v>
      </c>
      <c r="E27" s="21" t="s">
        <v>208</v>
      </c>
    </row>
    <row r="28" spans="1:5" x14ac:dyDescent="0.25">
      <c r="A28">
        <v>27</v>
      </c>
      <c r="B28" s="19">
        <v>-121.8883</v>
      </c>
      <c r="C28" s="19">
        <v>36.303933000000001</v>
      </c>
      <c r="D28" s="20" t="s">
        <v>213</v>
      </c>
      <c r="E28" s="21" t="s">
        <v>208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CeNCOOS ASSETS</vt:lpstr>
      <vt:lpstr>Definitions</vt:lpstr>
      <vt:lpstr>Assets NOT Operational</vt:lpstr>
      <vt:lpstr>ATN</vt:lpstr>
      <vt:lpstr>Gliders</vt:lpstr>
      <vt:lpstr>HFR</vt:lpstr>
    </vt:vector>
  </TitlesOfParts>
  <Company>MBARI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Harper</dc:creator>
  <cp:lastModifiedBy>Alex Harper</cp:lastModifiedBy>
  <dcterms:created xsi:type="dcterms:W3CDTF">2019-11-13T17:19:24Z</dcterms:created>
  <dcterms:modified xsi:type="dcterms:W3CDTF">2021-01-15T22:12:00Z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b554d1bf-2bde-4b04-bb52-f740e137c92a</vt:lpwstr>
  </property>
</Properties>
</file>