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ICOOS Asset Inventory" sheetId="1" r:id="rId4"/>
  </sheets>
  <definedNames/>
  <calcPr/>
</workbook>
</file>

<file path=xl/sharedStrings.xml><?xml version="1.0" encoding="utf-8"?>
<sst xmlns="http://schemas.openxmlformats.org/spreadsheetml/2006/main" count="551" uniqueCount="192">
  <si>
    <t>CARICOOS OBSERVING ASSETS</t>
  </si>
  <si>
    <t>Station ID</t>
  </si>
  <si>
    <t>WMO ID or NWS/CMAN ID</t>
  </si>
  <si>
    <t>Station Long Name</t>
  </si>
  <si>
    <r>
      <rPr>
        <rFont val="Quattrocento Sans"/>
        <b/>
        <color rgb="FF333333"/>
        <sz val="14.0"/>
      </rPr>
      <t xml:space="preserve">Station Description </t>
    </r>
    <r>
      <rPr>
        <rFont val="Segoe UI"/>
        <b val="0"/>
        <color rgb="FF333333"/>
        <sz val="11.0"/>
      </rPr>
      <t>(Optional)</t>
    </r>
  </si>
  <si>
    <r>
      <rPr>
        <rFont val="Quattrocento Sans"/>
        <b/>
        <color rgb="FF333333"/>
        <sz val="14.0"/>
      </rPr>
      <t xml:space="preserve">Latitude        </t>
    </r>
    <r>
      <rPr>
        <rFont val="Segoe UI"/>
        <b val="0"/>
        <color rgb="FF333333"/>
        <sz val="14.0"/>
      </rPr>
      <t>(dec deg)</t>
    </r>
  </si>
  <si>
    <r>
      <rPr>
        <rFont val="Quattrocento Sans"/>
        <b/>
        <color rgb="FF333333"/>
        <sz val="14.0"/>
      </rPr>
      <t xml:space="preserve">Longitude  </t>
    </r>
    <r>
      <rPr>
        <rFont val="Segoe UI"/>
        <b val="0"/>
        <color rgb="FF333333"/>
        <sz val="14.0"/>
      </rPr>
      <t>(dec deg)</t>
    </r>
  </si>
  <si>
    <t>Platform Type</t>
  </si>
  <si>
    <t>Time Period</t>
  </si>
  <si>
    <r>
      <rPr>
        <rFont val="Quattrocento Sans"/>
        <b/>
        <color rgb="FF333333"/>
        <sz val="14.0"/>
      </rPr>
      <t xml:space="preserve">Current Status </t>
    </r>
    <r>
      <rPr>
        <rFont val="Segoe UI"/>
        <b val="0"/>
        <color rgb="FF333333"/>
        <sz val="10.0"/>
      </rPr>
      <t xml:space="preserve"> 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</si>
  <si>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RA/Federal Affiliation</t>
  </si>
  <si>
    <t>Platform Funder/Sponsor</t>
  </si>
  <si>
    <r>
      <rPr>
        <rFont val="Quattrocento Sans"/>
        <b/>
        <color rgb="FF333333"/>
        <sz val="14.0"/>
      </rPr>
      <t xml:space="preserve">RA Funding Involvement 
</t>
    </r>
    <r>
      <rPr>
        <rFont val="Segoe UI"/>
        <b val="0"/>
        <color rgb="FF333333"/>
        <sz val="11.0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</si>
  <si>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</si>
  <si>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</si>
  <si>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</si>
  <si>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</si>
  <si>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rFont val="Quattrocento Sans"/>
        <b/>
        <color rgb="FF333333"/>
        <sz val="14.0"/>
      </rPr>
      <t xml:space="preserve">Variable Names                                             
</t>
    </r>
    <r>
      <rPr>
        <rFont val="Segoe UI"/>
        <b val="0"/>
        <color rgb="FF333333"/>
        <sz val="11.0"/>
      </rPr>
      <t>(CF_name and column depth of measurements in depth)</t>
    </r>
  </si>
  <si>
    <t>Additional Notes</t>
  </si>
  <si>
    <r>
      <rPr>
        <rFont val="Quattrocento Sans"/>
        <b/>
        <color rgb="FF333333"/>
        <sz val="14.0"/>
      </rPr>
      <t xml:space="preserve">CARICOOS Contact
</t>
    </r>
    <r>
      <rPr>
        <rFont val="Segoe UI"/>
        <b val="0"/>
        <color rgb="FF333333"/>
        <sz val="11.0"/>
      </rPr>
      <t>(Name and Email)</t>
    </r>
  </si>
  <si>
    <t>OCEANOGRAPHIC AND WAVE DATA BUOYS</t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</si>
  <si>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</si>
  <si>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</si>
  <si>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</si>
  <si>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</si>
  <si>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</si>
  <si>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</si>
  <si>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</si>
  <si>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</si>
  <si>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</si>
  <si>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</si>
  <si>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</si>
  <si>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</si>
  <si>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Julio Morell 
(julio.morell@upr.edu)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</si>
  <si>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</si>
  <si>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</si>
  <si>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</si>
  <si>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</si>
  <si>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</si>
  <si>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</si>
  <si>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</si>
  <si>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</si>
  <si>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</si>
  <si>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</si>
  <si>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</si>
  <si>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</si>
  <si>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</si>
  <si>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</si>
  <si>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</si>
  <si>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</si>
  <si>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</si>
  <si>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</si>
  <si>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</si>
  <si>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</si>
  <si>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No</t>
  </si>
  <si>
    <t>University of Virgin Islands</t>
  </si>
  <si>
    <t>Redeployed in another location. Now is identified as VI2.</t>
  </si>
  <si>
    <t>181p1</t>
  </si>
  <si>
    <t>Rincón Waverider Buoy</t>
  </si>
  <si>
    <t>05/2011 - present</t>
  </si>
  <si>
    <t>CARICOOS/CDIP</t>
  </si>
  <si>
    <t>N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</si>
  <si>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</si>
  <si>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</si>
  <si>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</si>
  <si>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Miguel Canals
(miguelf.canals@upr.edu)</t>
  </si>
  <si>
    <t>249p1</t>
  </si>
  <si>
    <t>Arecibo Waverider Buoy</t>
  </si>
  <si>
    <t>05/2021 - present</t>
  </si>
  <si>
    <t>NREL/CARICOOS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</si>
  <si>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</si>
  <si>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</si>
  <si>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</si>
  <si>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</si>
  <si>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</si>
  <si>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</si>
  <si>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</si>
  <si>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OCEAN ACIDIFICATION BUOY</t>
  </si>
  <si>
    <t>MAPCO2</t>
  </si>
  <si>
    <t>NCEI Accession 0117354</t>
  </si>
  <si>
    <t>La Parguera MapCO2 buoy</t>
  </si>
  <si>
    <t>2009 - present</t>
  </si>
  <si>
    <t>CARICOOS, OAP</t>
  </si>
  <si>
    <t>PMEL/CARICOOS</t>
  </si>
  <si>
    <t>Yp</t>
  </si>
  <si>
    <t>PMEL</t>
  </si>
  <si>
    <r>
      <rPr>
        <rFont val="Quattrocento Sans"/>
        <color rgb="FF000000"/>
        <sz val="10.0"/>
      </rPr>
      <t>SST, SSS, Atm. press, xCO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water, xCO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air, </t>
    </r>
    <r>
      <rPr>
        <rFont val="Segoe UI"/>
        <i/>
        <color rgb="FF000000"/>
        <sz val="10.0"/>
      </rPr>
      <t>f</t>
    </r>
    <r>
      <rPr>
        <rFont val="Segoe UI"/>
        <color rgb="FF000000"/>
        <sz val="10.0"/>
      </rPr>
      <t>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water, </t>
    </r>
    <r>
      <rPr>
        <rFont val="Segoe UI"/>
        <i/>
        <color rgb="FF000000"/>
        <sz val="10.0"/>
      </rPr>
      <t>f</t>
    </r>
    <r>
      <rPr>
        <rFont val="Segoe UI"/>
        <color rgb="FF000000"/>
        <sz val="10.0"/>
      </rPr>
      <t>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air, pH on total scale</t>
    </r>
  </si>
  <si>
    <t>WINDNET STATIONS</t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</si>
  <si>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</si>
  <si>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</si>
  <si>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</si>
  <si>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</si>
  <si>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</si>
  <si>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</si>
  <si>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</si>
  <si>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</si>
  <si>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</si>
  <si>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Issues with the data logger. CARICOOS will repair and should be online by the end of February 2023.</t>
  </si>
  <si>
    <t>Patricia Chardón-Maldonado (patricia.chardon@upr.edu)</t>
  </si>
  <si>
    <t>MAGUEYES</t>
  </si>
  <si>
    <t>IMGP4</t>
  </si>
  <si>
    <t>Isla Magueyes, PR</t>
  </si>
  <si>
    <t>10/2015 - 9/2017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</si>
  <si>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</si>
  <si>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</si>
  <si>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</si>
  <si>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</si>
  <si>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</si>
  <si>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</si>
  <si>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</si>
  <si>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</si>
  <si>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</si>
  <si>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</si>
  <si>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</si>
  <si>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</si>
  <si>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Replace by XIMG (WaetherFlow)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</si>
  <si>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</si>
  <si>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</si>
  <si>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</si>
  <si>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</si>
  <si>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Replace by XCRL (Weatherflow Inc.)</t>
  </si>
  <si>
    <t>TPR</t>
  </si>
  <si>
    <t>E9889</t>
  </si>
  <si>
    <t>Tres Palmas Reserve - Rincon - Puerto Rico</t>
  </si>
  <si>
    <t>MESONET STATIONS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</si>
  <si>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</si>
  <si>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</si>
  <si>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</si>
  <si>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</si>
  <si>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</si>
  <si>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</si>
  <si>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</si>
  <si>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</si>
  <si>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</si>
  <si>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</si>
  <si>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</si>
  <si>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</si>
  <si>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</si>
  <si>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</si>
  <si>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</si>
  <si>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</si>
  <si>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</si>
  <si>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</si>
  <si>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</si>
  <si>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</si>
  <si>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</si>
  <si>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</si>
  <si>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</si>
  <si>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</si>
  <si>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</si>
  <si>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</si>
  <si>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</si>
  <si>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</si>
  <si>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</si>
  <si>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</si>
  <si>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</si>
  <si>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</si>
  <si>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</si>
  <si>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</si>
  <si>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</si>
  <si>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</si>
  <si>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</si>
  <si>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</si>
  <si>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</si>
  <si>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</si>
  <si>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</si>
  <si>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</si>
  <si>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</si>
  <si>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</si>
  <si>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</si>
  <si>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</si>
  <si>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</si>
  <si>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</si>
  <si>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</si>
  <si>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in a new location.</t>
  </si>
  <si>
    <t>XYAB</t>
  </si>
  <si>
    <t>TJAB</t>
  </si>
  <si>
    <t>Yabucoa-El Negro, PR</t>
  </si>
  <si>
    <t>*</t>
  </si>
  <si>
    <t>Mountain Top, USVI</t>
  </si>
  <si>
    <t>2019-present</t>
  </si>
  <si>
    <t>CARICOOS/OCOVI</t>
  </si>
  <si>
    <t>Weatherflow /CARICOOS/OCOVI</t>
  </si>
  <si>
    <t>This station replace Crown Mountain Station however, close vegetation is affecting the equipment. CARICOOS is currently assessing new location to relocate the station.</t>
  </si>
  <si>
    <t>XIMG</t>
  </si>
  <si>
    <t>2023/09-present</t>
  </si>
  <si>
    <t>XCRL</t>
  </si>
  <si>
    <t>Faro de Cabo Rojo,PR</t>
  </si>
  <si>
    <t>XWTR</t>
  </si>
  <si>
    <t>Water Island, USVI</t>
  </si>
  <si>
    <t>2023/03-present</t>
  </si>
  <si>
    <t>wind_speed (10 m), wind_speed_of_gust (10 m), wind_from_direction (10 m), air_temperature (10 m), air_pressure (10 m), relative_humidity (10 m),precipitation (accumulated)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</si>
</sst>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3">
    <font>
      <sz val="11.0"/>
      <color rgb="FF000000"/>
      <name val="Calibri"/>
      <scheme val="minor"/>
    </font>
    <font>
      <sz val="11.0"/>
      <color rgb="FF000000"/>
      <name val="Quattrocento Sans"/>
    </font>
    <font>
      <b/>
      <sz val="18.0"/>
      <color theme="0"/>
      <name val="Quattrocento Sans"/>
    </font>
    <font/>
    <font>
      <b/>
      <sz val="11.0"/>
      <color rgb="FF000000"/>
      <name val="Quattrocento Sans"/>
    </font>
    <font>
      <b/>
      <sz val="14.0"/>
      <color rgb="FF333333"/>
      <name val="Quattrocento Sans"/>
    </font>
    <font>
      <b/>
      <sz val="14.0"/>
      <color rgb="FF000000"/>
      <name val="Quattrocento Sans"/>
    </font>
    <font>
      <b/>
      <sz val="16.0"/>
      <color theme="1"/>
      <name val="Quattrocento Sans"/>
    </font>
    <font>
      <sz val="12.0"/>
      <color rgb="FF000000"/>
      <name val="Quattrocento Sans"/>
    </font>
    <font>
      <sz val="12.0"/>
      <color theme="1"/>
      <name val="Quattrocento Sans"/>
    </font>
    <font>
      <sz val="10.0"/>
      <color rgb="FF000000"/>
      <name val="Quattrocento Sans"/>
    </font>
    <font>
      <sz val="12.0"/>
      <color theme="1"/>
      <name val="Calibri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rgb="FFF2F2F2"/>
        <bgColor rgb="FFF2F2F2"/>
      </patternFill>
    </fill>
    <fill>
      <patternFill patternType="solid">
        <fgColor rgb="FFCCC0D9"/>
        <bgColor rgb="FFCCC0D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6" numFmtId="49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0" fontId="8" numFmtId="17" xfId="0" applyAlignment="1" applyBorder="1" applyFont="1" applyNumberForma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8" numFmtId="49" xfId="0" applyAlignment="1" applyBorder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left" vertical="center"/>
    </xf>
    <xf borderId="6" fillId="0" fontId="8" numFmtId="0" xfId="0" applyAlignment="1" applyBorder="1" applyFont="1">
      <alignment horizontal="left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1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8.43"/>
    <col customWidth="1" min="3" max="3" width="23.71"/>
    <col customWidth="1" min="4" max="4" width="40.14"/>
    <col customWidth="1" hidden="1" min="5" max="5" width="36.71"/>
    <col customWidth="1" min="6" max="6" width="17.71"/>
    <col customWidth="1" min="7" max="7" width="18.14"/>
    <col customWidth="1" min="8" max="8" width="32.14"/>
    <col customWidth="1" min="9" max="9" width="21.71"/>
    <col customWidth="1" min="10" max="10" width="56.43"/>
    <col customWidth="1" min="11" max="11" width="32.14"/>
    <col customWidth="1" min="12" max="12" width="34.14"/>
    <col customWidth="1" min="13" max="13" width="33.43"/>
    <col customWidth="1" min="14" max="14" width="31.14"/>
    <col customWidth="1" min="15" max="16" width="26.29"/>
    <col customWidth="1" min="17" max="17" width="41.0"/>
    <col customWidth="1" min="18" max="18" width="108.14"/>
    <col customWidth="1" min="19" max="19" width="61.29"/>
    <col customWidth="1" min="20" max="20" width="38.71"/>
    <col customWidth="1" min="21" max="21" width="5.29"/>
    <col customWidth="1" min="22" max="26" width="15.14"/>
  </cols>
  <sheetData>
    <row r="1" ht="39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1"/>
      <c r="W1" s="1"/>
      <c r="X1" s="1"/>
      <c r="Y1" s="1"/>
      <c r="Z1" s="1"/>
    </row>
    <row r="2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5"/>
      <c r="V2" s="1"/>
      <c r="W2" s="1"/>
      <c r="X2" s="1"/>
      <c r="Y2" s="1"/>
      <c r="Z2" s="1"/>
    </row>
    <row r="3" ht="30.0" customHeight="1">
      <c r="A3" s="1"/>
      <c r="B3" s="8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5"/>
      <c r="V3" s="1"/>
      <c r="W3" s="1"/>
      <c r="X3" s="1"/>
      <c r="Y3" s="1"/>
      <c r="Z3" s="1"/>
    </row>
    <row r="4">
      <c r="A4" s="1"/>
      <c r="B4" s="9" t="s">
        <v>21</v>
      </c>
      <c r="C4" s="9">
        <v>42085.0</v>
      </c>
      <c r="D4" s="9" t="s">
        <v>22</v>
      </c>
      <c r="E4" s="9"/>
      <c r="F4" s="9">
        <v>17.8687</v>
      </c>
      <c r="G4" s="9">
        <v>-66.532</v>
      </c>
      <c r="H4" s="9" t="s">
        <v>23</v>
      </c>
      <c r="I4" s="9" t="s">
        <v>24</v>
      </c>
      <c r="J4" s="9" t="s">
        <v>25</v>
      </c>
      <c r="K4" s="9" t="s">
        <v>26</v>
      </c>
      <c r="L4" s="9" t="s">
        <v>26</v>
      </c>
      <c r="M4" s="9" t="s">
        <v>27</v>
      </c>
      <c r="N4" s="9" t="s">
        <v>28</v>
      </c>
      <c r="O4" s="9" t="s">
        <v>29</v>
      </c>
      <c r="P4" s="9" t="s">
        <v>30</v>
      </c>
      <c r="Q4" s="10" t="s">
        <v>31</v>
      </c>
      <c r="R4" s="11" t="s">
        <v>32</v>
      </c>
      <c r="S4" s="12"/>
      <c r="T4" s="9" t="s">
        <v>33</v>
      </c>
      <c r="U4" s="1"/>
      <c r="V4" s="1"/>
      <c r="W4" s="1"/>
      <c r="X4" s="1"/>
      <c r="Y4" s="1"/>
      <c r="Z4" s="1"/>
    </row>
    <row r="5">
      <c r="A5" s="1"/>
      <c r="B5" s="9" t="s">
        <v>34</v>
      </c>
      <c r="C5" s="9">
        <v>41053.0</v>
      </c>
      <c r="D5" s="9" t="s">
        <v>35</v>
      </c>
      <c r="E5" s="9"/>
      <c r="F5" s="9">
        <v>17.4743</v>
      </c>
      <c r="G5" s="9">
        <v>-66.0994</v>
      </c>
      <c r="H5" s="9" t="s">
        <v>23</v>
      </c>
      <c r="I5" s="9" t="s">
        <v>36</v>
      </c>
      <c r="J5" s="9" t="s">
        <v>25</v>
      </c>
      <c r="K5" s="9" t="s">
        <v>26</v>
      </c>
      <c r="L5" s="9" t="s">
        <v>26</v>
      </c>
      <c r="M5" s="9" t="s">
        <v>27</v>
      </c>
      <c r="N5" s="9" t="s">
        <v>28</v>
      </c>
      <c r="O5" s="9" t="s">
        <v>29</v>
      </c>
      <c r="P5" s="9" t="s">
        <v>30</v>
      </c>
      <c r="Q5" s="10" t="s">
        <v>31</v>
      </c>
      <c r="R5" s="11" t="s">
        <v>37</v>
      </c>
      <c r="S5" s="12"/>
      <c r="T5" s="9" t="s">
        <v>33</v>
      </c>
      <c r="U5" s="1"/>
      <c r="V5" s="1"/>
      <c r="W5" s="1"/>
      <c r="X5" s="1"/>
      <c r="Y5" s="1"/>
      <c r="Z5" s="1"/>
    </row>
    <row r="6">
      <c r="A6" s="1"/>
      <c r="B6" s="9" t="s">
        <v>38</v>
      </c>
      <c r="C6" s="9">
        <v>41056.0</v>
      </c>
      <c r="D6" s="9" t="s">
        <v>39</v>
      </c>
      <c r="E6" s="9"/>
      <c r="F6" s="9">
        <v>18.2609</v>
      </c>
      <c r="G6" s="9">
        <v>-65.464</v>
      </c>
      <c r="H6" s="9" t="s">
        <v>23</v>
      </c>
      <c r="I6" s="9" t="s">
        <v>40</v>
      </c>
      <c r="J6" s="9" t="s">
        <v>25</v>
      </c>
      <c r="K6" s="9" t="s">
        <v>26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10" t="s">
        <v>31</v>
      </c>
      <c r="R6" s="11" t="s">
        <v>41</v>
      </c>
      <c r="S6" s="12"/>
      <c r="T6" s="9" t="s">
        <v>33</v>
      </c>
      <c r="U6" s="1"/>
      <c r="V6" s="1"/>
      <c r="W6" s="1"/>
      <c r="X6" s="1"/>
      <c r="Y6" s="1"/>
      <c r="Z6" s="1"/>
    </row>
    <row r="7">
      <c r="A7" s="1"/>
      <c r="B7" s="9" t="s">
        <v>42</v>
      </c>
      <c r="C7" s="9">
        <v>41052.0</v>
      </c>
      <c r="D7" s="9" t="s">
        <v>43</v>
      </c>
      <c r="E7" s="9"/>
      <c r="F7" s="9">
        <v>18.2491</v>
      </c>
      <c r="G7" s="9">
        <v>-64.7637</v>
      </c>
      <c r="H7" s="9" t="s">
        <v>23</v>
      </c>
      <c r="I7" s="9" t="s">
        <v>44</v>
      </c>
      <c r="J7" s="9" t="s">
        <v>25</v>
      </c>
      <c r="K7" s="9" t="s">
        <v>26</v>
      </c>
      <c r="L7" s="9" t="s">
        <v>26</v>
      </c>
      <c r="M7" s="9" t="s">
        <v>27</v>
      </c>
      <c r="N7" s="9" t="s">
        <v>28</v>
      </c>
      <c r="O7" s="9" t="s">
        <v>29</v>
      </c>
      <c r="P7" s="9" t="s">
        <v>30</v>
      </c>
      <c r="Q7" s="10" t="s">
        <v>31</v>
      </c>
      <c r="R7" s="11" t="s">
        <v>45</v>
      </c>
      <c r="S7" s="12"/>
      <c r="T7" s="9" t="s">
        <v>33</v>
      </c>
      <c r="U7" s="1"/>
      <c r="V7" s="1"/>
      <c r="W7" s="1"/>
      <c r="X7" s="1"/>
      <c r="Y7" s="1"/>
      <c r="Z7" s="1"/>
    </row>
    <row r="8">
      <c r="A8" s="1"/>
      <c r="B8" s="9" t="s">
        <v>46</v>
      </c>
      <c r="C8" s="9">
        <v>41051.0</v>
      </c>
      <c r="D8" s="9" t="s">
        <v>47</v>
      </c>
      <c r="E8" s="9"/>
      <c r="F8" s="9">
        <v>18.4761</v>
      </c>
      <c r="G8" s="9">
        <v>-65.1568</v>
      </c>
      <c r="H8" s="9" t="s">
        <v>23</v>
      </c>
      <c r="I8" s="9" t="s">
        <v>48</v>
      </c>
      <c r="J8" s="9" t="s">
        <v>49</v>
      </c>
      <c r="K8" s="9" t="s">
        <v>26</v>
      </c>
      <c r="L8" s="9" t="s">
        <v>26</v>
      </c>
      <c r="M8" s="9" t="s">
        <v>27</v>
      </c>
      <c r="N8" s="9" t="s">
        <v>28</v>
      </c>
      <c r="O8" s="9" t="s">
        <v>29</v>
      </c>
      <c r="P8" s="9" t="s">
        <v>30</v>
      </c>
      <c r="Q8" s="10" t="s">
        <v>31</v>
      </c>
      <c r="R8" s="11" t="s">
        <v>50</v>
      </c>
      <c r="S8" s="12" t="s">
        <v>51</v>
      </c>
      <c r="T8" s="9" t="s">
        <v>33</v>
      </c>
      <c r="U8" s="1"/>
      <c r="V8" s="1"/>
      <c r="W8" s="1"/>
      <c r="X8" s="1"/>
      <c r="Y8" s="1"/>
      <c r="Z8" s="1"/>
    </row>
    <row r="9">
      <c r="A9" s="1"/>
      <c r="B9" s="9" t="s">
        <v>52</v>
      </c>
      <c r="C9" s="9">
        <v>41051.0</v>
      </c>
      <c r="D9" s="9" t="s">
        <v>47</v>
      </c>
      <c r="E9" s="9"/>
      <c r="F9" s="9">
        <v>18.2574</v>
      </c>
      <c r="G9" s="9">
        <v>-65.004</v>
      </c>
      <c r="H9" s="9" t="s">
        <v>23</v>
      </c>
      <c r="I9" s="13" t="s">
        <v>53</v>
      </c>
      <c r="J9" s="9" t="s">
        <v>54</v>
      </c>
      <c r="K9" s="9" t="s">
        <v>26</v>
      </c>
      <c r="L9" s="9" t="s">
        <v>26</v>
      </c>
      <c r="M9" s="9" t="s">
        <v>27</v>
      </c>
      <c r="N9" s="9" t="s">
        <v>28</v>
      </c>
      <c r="O9" s="9" t="s">
        <v>29</v>
      </c>
      <c r="P9" s="9" t="s">
        <v>55</v>
      </c>
      <c r="Q9" s="10" t="s">
        <v>31</v>
      </c>
      <c r="R9" s="11" t="s">
        <v>50</v>
      </c>
      <c r="S9" s="12" t="s">
        <v>56</v>
      </c>
      <c r="T9" s="9" t="s">
        <v>33</v>
      </c>
      <c r="U9" s="1"/>
      <c r="V9" s="1"/>
      <c r="W9" s="1"/>
      <c r="X9" s="1"/>
      <c r="Y9" s="1"/>
      <c r="Z9" s="1"/>
    </row>
    <row r="10" ht="112.5" customHeight="1">
      <c r="A10" s="1"/>
      <c r="B10" s="9" t="s">
        <v>57</v>
      </c>
      <c r="C10" s="9">
        <v>41115.0</v>
      </c>
      <c r="D10" s="9" t="s">
        <v>58</v>
      </c>
      <c r="E10" s="9"/>
      <c r="F10" s="9">
        <v>18.3764</v>
      </c>
      <c r="G10" s="9">
        <v>-67.2799</v>
      </c>
      <c r="H10" s="9" t="s">
        <v>23</v>
      </c>
      <c r="I10" s="9" t="s">
        <v>59</v>
      </c>
      <c r="J10" s="9" t="s">
        <v>25</v>
      </c>
      <c r="K10" s="9" t="s">
        <v>26</v>
      </c>
      <c r="L10" s="9" t="s">
        <v>60</v>
      </c>
      <c r="M10" s="9" t="s">
        <v>61</v>
      </c>
      <c r="N10" s="9" t="s">
        <v>62</v>
      </c>
      <c r="O10" s="9" t="s">
        <v>29</v>
      </c>
      <c r="P10" s="9" t="s">
        <v>26</v>
      </c>
      <c r="Q10" s="10" t="s">
        <v>63</v>
      </c>
      <c r="R10" s="11" t="s">
        <v>64</v>
      </c>
      <c r="S10" s="12"/>
      <c r="T10" s="9" t="s">
        <v>65</v>
      </c>
      <c r="U10" s="1"/>
      <c r="V10" s="1"/>
      <c r="W10" s="1"/>
      <c r="X10" s="1"/>
      <c r="Y10" s="1"/>
      <c r="Z10" s="1"/>
    </row>
    <row r="11" ht="115.5" customHeight="1">
      <c r="A11" s="1"/>
      <c r="B11" s="9" t="s">
        <v>66</v>
      </c>
      <c r="C11" s="9">
        <v>41121.0</v>
      </c>
      <c r="D11" s="9" t="s">
        <v>67</v>
      </c>
      <c r="E11" s="9"/>
      <c r="F11" s="9">
        <v>18.4909</v>
      </c>
      <c r="G11" s="9">
        <v>-66.7005</v>
      </c>
      <c r="H11" s="9" t="s">
        <v>23</v>
      </c>
      <c r="I11" s="9" t="s">
        <v>68</v>
      </c>
      <c r="J11" s="9" t="s">
        <v>25</v>
      </c>
      <c r="K11" s="9" t="s">
        <v>69</v>
      </c>
      <c r="L11" s="9" t="s">
        <v>70</v>
      </c>
      <c r="M11" s="9" t="s">
        <v>27</v>
      </c>
      <c r="N11" s="9" t="s">
        <v>62</v>
      </c>
      <c r="O11" s="9" t="s">
        <v>71</v>
      </c>
      <c r="P11" s="9" t="s">
        <v>26</v>
      </c>
      <c r="Q11" s="10" t="s">
        <v>63</v>
      </c>
      <c r="R11" s="11" t="s">
        <v>64</v>
      </c>
      <c r="S11" s="12"/>
      <c r="T11" s="9" t="s">
        <v>72</v>
      </c>
      <c r="U11" s="1"/>
      <c r="V11" s="1"/>
      <c r="W11" s="1"/>
      <c r="X11" s="1"/>
      <c r="Y11" s="1"/>
      <c r="Z11" s="1"/>
    </row>
    <row r="12" ht="123.75" customHeight="1">
      <c r="A12" s="1"/>
      <c r="B12" s="9" t="s">
        <v>73</v>
      </c>
      <c r="C12" s="9"/>
      <c r="D12" s="9" t="s">
        <v>74</v>
      </c>
      <c r="E12" s="9"/>
      <c r="F12" s="9" t="s">
        <v>73</v>
      </c>
      <c r="G12" s="9" t="s">
        <v>73</v>
      </c>
      <c r="H12" s="9" t="s">
        <v>23</v>
      </c>
      <c r="I12" s="9" t="s">
        <v>75</v>
      </c>
      <c r="J12" s="9" t="s">
        <v>49</v>
      </c>
      <c r="K12" s="9" t="s">
        <v>26</v>
      </c>
      <c r="L12" s="9" t="s">
        <v>60</v>
      </c>
      <c r="M12" s="9" t="s">
        <v>27</v>
      </c>
      <c r="N12" s="9" t="s">
        <v>62</v>
      </c>
      <c r="O12" s="9" t="s">
        <v>29</v>
      </c>
      <c r="P12" s="9" t="s">
        <v>26</v>
      </c>
      <c r="Q12" s="10" t="s">
        <v>63</v>
      </c>
      <c r="R12" s="11" t="s">
        <v>64</v>
      </c>
      <c r="S12" s="12" t="s">
        <v>76</v>
      </c>
      <c r="T12" s="9" t="s">
        <v>72</v>
      </c>
      <c r="U12" s="1"/>
      <c r="V12" s="1"/>
      <c r="W12" s="1"/>
      <c r="X12" s="1"/>
      <c r="Y12" s="1"/>
      <c r="Z12" s="1"/>
    </row>
    <row r="13" ht="31.5" customHeight="1">
      <c r="A13" s="1"/>
      <c r="B13" s="8" t="s">
        <v>77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1"/>
      <c r="V13" s="1"/>
      <c r="W13" s="1"/>
      <c r="X13" s="1"/>
      <c r="Y13" s="1"/>
      <c r="Z13" s="1"/>
    </row>
    <row r="14" ht="51.0" customHeight="1">
      <c r="A14" s="1"/>
      <c r="B14" s="14" t="s">
        <v>78</v>
      </c>
      <c r="C14" s="15" t="s">
        <v>79</v>
      </c>
      <c r="D14" s="15" t="s">
        <v>80</v>
      </c>
      <c r="E14" s="15" t="s">
        <v>79</v>
      </c>
      <c r="F14" s="15">
        <f>57.22/60 +17</f>
        <v>17.95366667</v>
      </c>
      <c r="G14" s="15">
        <v>-66.0512</v>
      </c>
      <c r="H14" s="15" t="s">
        <v>23</v>
      </c>
      <c r="I14" s="15" t="s">
        <v>81</v>
      </c>
      <c r="J14" s="15" t="s">
        <v>25</v>
      </c>
      <c r="K14" s="15" t="s">
        <v>82</v>
      </c>
      <c r="L14" s="15" t="s">
        <v>83</v>
      </c>
      <c r="M14" s="15" t="s">
        <v>84</v>
      </c>
      <c r="N14" s="15" t="s">
        <v>85</v>
      </c>
      <c r="O14" s="15" t="s">
        <v>29</v>
      </c>
      <c r="P14" s="15" t="s">
        <v>26</v>
      </c>
      <c r="Q14" s="16" t="s">
        <v>83</v>
      </c>
      <c r="R14" s="17" t="s">
        <v>86</v>
      </c>
      <c r="S14" s="18"/>
      <c r="T14" s="19" t="s">
        <v>33</v>
      </c>
      <c r="U14" s="1"/>
      <c r="V14" s="1"/>
      <c r="W14" s="1"/>
      <c r="X14" s="1"/>
      <c r="Y14" s="1"/>
      <c r="Z14" s="1"/>
    </row>
    <row r="15" ht="30.0" customHeight="1">
      <c r="A15" s="1"/>
      <c r="B15" s="8" t="s">
        <v>87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1"/>
      <c r="V15" s="1"/>
      <c r="W15" s="1"/>
      <c r="X15" s="1"/>
      <c r="Y15" s="1"/>
      <c r="Z15" s="1"/>
    </row>
    <row r="16">
      <c r="A16" s="1"/>
      <c r="B16" s="9" t="s">
        <v>88</v>
      </c>
      <c r="C16" s="9" t="s">
        <v>89</v>
      </c>
      <c r="D16" s="9" t="s">
        <v>90</v>
      </c>
      <c r="E16" s="10"/>
      <c r="F16" s="9">
        <v>18.3667</v>
      </c>
      <c r="G16" s="9">
        <v>-67.2514</v>
      </c>
      <c r="H16" s="9" t="s">
        <v>91</v>
      </c>
      <c r="I16" s="9" t="s">
        <v>92</v>
      </c>
      <c r="J16" s="9" t="s">
        <v>49</v>
      </c>
      <c r="K16" s="9" t="s">
        <v>26</v>
      </c>
      <c r="L16" s="9" t="s">
        <v>26</v>
      </c>
      <c r="M16" s="9" t="s">
        <v>27</v>
      </c>
      <c r="N16" s="9" t="s">
        <v>93</v>
      </c>
      <c r="O16" s="9" t="s">
        <v>94</v>
      </c>
      <c r="P16" s="9" t="s">
        <v>26</v>
      </c>
      <c r="Q16" s="10" t="s">
        <v>95</v>
      </c>
      <c r="R16" s="11" t="s">
        <v>96</v>
      </c>
      <c r="S16" s="12" t="s">
        <v>97</v>
      </c>
      <c r="T16" s="9" t="s">
        <v>98</v>
      </c>
      <c r="U16" s="1"/>
      <c r="V16" s="1"/>
      <c r="W16" s="1"/>
      <c r="X16" s="1"/>
      <c r="Y16" s="1"/>
      <c r="Z16" s="1"/>
    </row>
    <row r="17" ht="51.0" customHeight="1">
      <c r="A17" s="1"/>
      <c r="B17" s="9" t="s">
        <v>99</v>
      </c>
      <c r="C17" s="9" t="s">
        <v>100</v>
      </c>
      <c r="D17" s="9" t="s">
        <v>101</v>
      </c>
      <c r="E17" s="10"/>
      <c r="F17" s="9">
        <v>17.9694</v>
      </c>
      <c r="G17" s="9">
        <v>-67.0442</v>
      </c>
      <c r="H17" s="9" t="s">
        <v>91</v>
      </c>
      <c r="I17" s="9" t="s">
        <v>102</v>
      </c>
      <c r="J17" s="9" t="s">
        <v>54</v>
      </c>
      <c r="K17" s="9" t="s">
        <v>26</v>
      </c>
      <c r="L17" s="9" t="s">
        <v>26</v>
      </c>
      <c r="M17" s="9" t="s">
        <v>61</v>
      </c>
      <c r="N17" s="9" t="s">
        <v>93</v>
      </c>
      <c r="O17" s="9" t="s">
        <v>94</v>
      </c>
      <c r="P17" s="9" t="s">
        <v>26</v>
      </c>
      <c r="Q17" s="10" t="s">
        <v>103</v>
      </c>
      <c r="R17" s="11" t="s">
        <v>104</v>
      </c>
      <c r="S17" s="12" t="s">
        <v>105</v>
      </c>
      <c r="T17" s="9" t="s">
        <v>98</v>
      </c>
      <c r="U17" s="1"/>
      <c r="V17" s="1"/>
      <c r="W17" s="1"/>
      <c r="X17" s="1"/>
      <c r="Y17" s="1"/>
      <c r="Z17" s="1"/>
    </row>
    <row r="18" ht="51.0" customHeight="1">
      <c r="A18" s="1"/>
      <c r="B18" s="9" t="s">
        <v>99</v>
      </c>
      <c r="C18" s="9" t="s">
        <v>106</v>
      </c>
      <c r="D18" s="9" t="s">
        <v>101</v>
      </c>
      <c r="E18" s="10"/>
      <c r="F18" s="9">
        <v>17.9644</v>
      </c>
      <c r="G18" s="9">
        <v>-67.0442</v>
      </c>
      <c r="H18" s="9" t="s">
        <v>91</v>
      </c>
      <c r="I18" s="9" t="s">
        <v>107</v>
      </c>
      <c r="J18" s="9" t="s">
        <v>49</v>
      </c>
      <c r="K18" s="9" t="s">
        <v>26</v>
      </c>
      <c r="L18" s="9" t="s">
        <v>26</v>
      </c>
      <c r="M18" s="9" t="s">
        <v>27</v>
      </c>
      <c r="N18" s="9" t="s">
        <v>93</v>
      </c>
      <c r="O18" s="9" t="s">
        <v>94</v>
      </c>
      <c r="P18" s="9" t="s">
        <v>26</v>
      </c>
      <c r="Q18" s="10" t="s">
        <v>108</v>
      </c>
      <c r="R18" s="11" t="s">
        <v>109</v>
      </c>
      <c r="S18" s="12" t="s">
        <v>110</v>
      </c>
      <c r="T18" s="9" t="s">
        <v>98</v>
      </c>
      <c r="U18" s="1"/>
      <c r="V18" s="1"/>
      <c r="W18" s="1"/>
      <c r="X18" s="1"/>
      <c r="Y18" s="1"/>
      <c r="Z18" s="1"/>
    </row>
    <row r="19" ht="51.0" customHeight="1">
      <c r="A19" s="1"/>
      <c r="B19" s="9" t="s">
        <v>111</v>
      </c>
      <c r="C19" s="9" t="s">
        <v>112</v>
      </c>
      <c r="D19" s="9" t="s">
        <v>113</v>
      </c>
      <c r="E19" s="10"/>
      <c r="F19" s="9">
        <v>17.9644</v>
      </c>
      <c r="G19" s="9">
        <v>-66.6177</v>
      </c>
      <c r="H19" s="9" t="s">
        <v>91</v>
      </c>
      <c r="I19" s="9" t="s">
        <v>114</v>
      </c>
      <c r="J19" s="9" t="s">
        <v>25</v>
      </c>
      <c r="K19" s="9" t="s">
        <v>26</v>
      </c>
      <c r="L19" s="9" t="s">
        <v>26</v>
      </c>
      <c r="M19" s="9" t="s">
        <v>27</v>
      </c>
      <c r="N19" s="9" t="s">
        <v>93</v>
      </c>
      <c r="O19" s="9" t="s">
        <v>94</v>
      </c>
      <c r="P19" s="9" t="s">
        <v>26</v>
      </c>
      <c r="Q19" s="10" t="s">
        <v>108</v>
      </c>
      <c r="R19" s="11" t="s">
        <v>96</v>
      </c>
      <c r="S19" s="12" t="s">
        <v>115</v>
      </c>
      <c r="T19" s="9" t="s">
        <v>98</v>
      </c>
      <c r="U19" s="1"/>
      <c r="V19" s="1"/>
      <c r="W19" s="1"/>
      <c r="X19" s="1"/>
      <c r="Y19" s="1"/>
      <c r="Z19" s="1"/>
    </row>
    <row r="20" ht="51.0" customHeight="1">
      <c r="A20" s="1"/>
      <c r="B20" s="9" t="s">
        <v>116</v>
      </c>
      <c r="C20" s="9" t="s">
        <v>117</v>
      </c>
      <c r="D20" s="9" t="s">
        <v>118</v>
      </c>
      <c r="E20" s="10"/>
      <c r="F20" s="9">
        <v>17.9335</v>
      </c>
      <c r="G20" s="9">
        <v>-67.192</v>
      </c>
      <c r="H20" s="9" t="s">
        <v>91</v>
      </c>
      <c r="I20" s="9" t="s">
        <v>114</v>
      </c>
      <c r="J20" s="9" t="s">
        <v>49</v>
      </c>
      <c r="K20" s="9" t="s">
        <v>26</v>
      </c>
      <c r="L20" s="9" t="s">
        <v>26</v>
      </c>
      <c r="M20" s="9" t="s">
        <v>27</v>
      </c>
      <c r="N20" s="9" t="s">
        <v>93</v>
      </c>
      <c r="O20" s="9" t="s">
        <v>94</v>
      </c>
      <c r="P20" s="9" t="s">
        <v>26</v>
      </c>
      <c r="Q20" s="10" t="s">
        <v>108</v>
      </c>
      <c r="R20" s="11" t="s">
        <v>119</v>
      </c>
      <c r="S20" s="12" t="s">
        <v>120</v>
      </c>
      <c r="T20" s="9" t="s">
        <v>98</v>
      </c>
      <c r="U20" s="1"/>
      <c r="V20" s="1"/>
      <c r="W20" s="1"/>
      <c r="X20" s="1"/>
      <c r="Y20" s="1"/>
      <c r="Z20" s="1"/>
    </row>
    <row r="21" ht="48.0" customHeight="1">
      <c r="A21" s="1"/>
      <c r="B21" s="9" t="s">
        <v>121</v>
      </c>
      <c r="C21" s="9" t="s">
        <v>122</v>
      </c>
      <c r="D21" s="9" t="s">
        <v>123</v>
      </c>
      <c r="E21" s="10"/>
      <c r="F21" s="9">
        <v>18.347</v>
      </c>
      <c r="G21" s="9">
        <v>-67.2613</v>
      </c>
      <c r="H21" s="9" t="s">
        <v>91</v>
      </c>
      <c r="I21" s="9" t="s">
        <v>114</v>
      </c>
      <c r="J21" s="9" t="s">
        <v>25</v>
      </c>
      <c r="K21" s="9" t="s">
        <v>26</v>
      </c>
      <c r="L21" s="9" t="s">
        <v>26</v>
      </c>
      <c r="M21" s="9" t="s">
        <v>27</v>
      </c>
      <c r="N21" s="9" t="s">
        <v>93</v>
      </c>
      <c r="O21" s="9" t="s">
        <v>94</v>
      </c>
      <c r="P21" s="9" t="s">
        <v>26</v>
      </c>
      <c r="Q21" s="10" t="s">
        <v>108</v>
      </c>
      <c r="R21" s="11" t="s">
        <v>119</v>
      </c>
      <c r="S21" s="12"/>
      <c r="T21" s="9" t="s">
        <v>98</v>
      </c>
      <c r="U21" s="1"/>
      <c r="V21" s="1"/>
      <c r="W21" s="1"/>
      <c r="X21" s="1"/>
      <c r="Y21" s="1"/>
      <c r="Z21" s="1"/>
    </row>
    <row r="22" ht="38.25" customHeight="1">
      <c r="A22" s="1"/>
      <c r="B22" s="8" t="s">
        <v>124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1"/>
      <c r="V22" s="1"/>
      <c r="W22" s="1"/>
      <c r="X22" s="1"/>
      <c r="Y22" s="1"/>
      <c r="Z22" s="1"/>
    </row>
    <row r="23" ht="51.0" customHeight="1">
      <c r="A23" s="1"/>
      <c r="B23" s="9" t="s">
        <v>125</v>
      </c>
      <c r="C23" s="9" t="s">
        <v>126</v>
      </c>
      <c r="D23" s="9" t="s">
        <v>127</v>
      </c>
      <c r="E23" s="20"/>
      <c r="F23" s="21">
        <v>18.43295</v>
      </c>
      <c r="G23" s="21">
        <v>-67.15663</v>
      </c>
      <c r="H23" s="9" t="s">
        <v>91</v>
      </c>
      <c r="I23" s="9" t="s">
        <v>81</v>
      </c>
      <c r="J23" s="9" t="s">
        <v>25</v>
      </c>
      <c r="K23" s="9" t="s">
        <v>26</v>
      </c>
      <c r="L23" s="9" t="s">
        <v>128</v>
      </c>
      <c r="M23" s="9" t="s">
        <v>27</v>
      </c>
      <c r="N23" s="9" t="s">
        <v>26</v>
      </c>
      <c r="O23" s="9" t="s">
        <v>129</v>
      </c>
      <c r="P23" s="9" t="s">
        <v>26</v>
      </c>
      <c r="Q23" s="9" t="s">
        <v>128</v>
      </c>
      <c r="R23" s="11" t="s">
        <v>104</v>
      </c>
      <c r="S23" s="12"/>
      <c r="T23" s="9" t="s">
        <v>98</v>
      </c>
      <c r="U23" s="1"/>
      <c r="V23" s="1"/>
      <c r="W23" s="1"/>
      <c r="X23" s="1"/>
      <c r="Y23" s="1"/>
      <c r="Z23" s="1"/>
    </row>
    <row r="24" ht="51.0" customHeight="1">
      <c r="A24" s="1"/>
      <c r="B24" s="9" t="s">
        <v>130</v>
      </c>
      <c r="C24" s="9" t="s">
        <v>131</v>
      </c>
      <c r="D24" s="9" t="s">
        <v>132</v>
      </c>
      <c r="E24" s="20"/>
      <c r="F24" s="9">
        <v>18.3303</v>
      </c>
      <c r="G24" s="9">
        <v>-64.9264</v>
      </c>
      <c r="H24" s="9" t="s">
        <v>91</v>
      </c>
      <c r="I24" s="9" t="s">
        <v>133</v>
      </c>
      <c r="J24" s="9" t="s">
        <v>54</v>
      </c>
      <c r="K24" s="9" t="s">
        <v>26</v>
      </c>
      <c r="L24" s="9" t="s">
        <v>128</v>
      </c>
      <c r="M24" s="9" t="s">
        <v>61</v>
      </c>
      <c r="N24" s="9" t="s">
        <v>26</v>
      </c>
      <c r="O24" s="9" t="s">
        <v>129</v>
      </c>
      <c r="P24" s="9" t="s">
        <v>26</v>
      </c>
      <c r="Q24" s="9" t="s">
        <v>128</v>
      </c>
      <c r="R24" s="11" t="s">
        <v>104</v>
      </c>
      <c r="S24" s="12"/>
      <c r="T24" s="9" t="s">
        <v>98</v>
      </c>
      <c r="U24" s="1"/>
      <c r="V24" s="1"/>
      <c r="W24" s="1"/>
      <c r="X24" s="1"/>
      <c r="Y24" s="1"/>
      <c r="Z24" s="1"/>
    </row>
    <row r="25" ht="51.0" customHeight="1">
      <c r="A25" s="1"/>
      <c r="B25" s="9" t="s">
        <v>134</v>
      </c>
      <c r="C25" s="9" t="s">
        <v>135</v>
      </c>
      <c r="D25" s="9" t="s">
        <v>136</v>
      </c>
      <c r="E25" s="20"/>
      <c r="F25" s="21">
        <v>18.34291</v>
      </c>
      <c r="G25" s="21">
        <v>-64.8173</v>
      </c>
      <c r="H25" s="9" t="s">
        <v>91</v>
      </c>
      <c r="I25" s="9" t="s">
        <v>81</v>
      </c>
      <c r="J25" s="9" t="s">
        <v>25</v>
      </c>
      <c r="K25" s="9" t="s">
        <v>26</v>
      </c>
      <c r="L25" s="9" t="s">
        <v>128</v>
      </c>
      <c r="M25" s="9" t="s">
        <v>27</v>
      </c>
      <c r="N25" s="9" t="s">
        <v>26</v>
      </c>
      <c r="O25" s="9" t="s">
        <v>129</v>
      </c>
      <c r="P25" s="9" t="s">
        <v>26</v>
      </c>
      <c r="Q25" s="9" t="s">
        <v>128</v>
      </c>
      <c r="R25" s="11" t="s">
        <v>104</v>
      </c>
      <c r="S25" s="12"/>
      <c r="T25" s="9" t="s">
        <v>98</v>
      </c>
      <c r="U25" s="1"/>
      <c r="V25" s="1"/>
      <c r="W25" s="1"/>
      <c r="X25" s="1"/>
      <c r="Y25" s="1"/>
      <c r="Z25" s="1"/>
    </row>
    <row r="26" ht="51.0" customHeight="1">
      <c r="A26" s="1"/>
      <c r="B26" s="9" t="s">
        <v>137</v>
      </c>
      <c r="C26" s="9" t="s">
        <v>138</v>
      </c>
      <c r="D26" s="9" t="s">
        <v>139</v>
      </c>
      <c r="E26" s="20"/>
      <c r="F26" s="21">
        <v>18.27823</v>
      </c>
      <c r="G26" s="21">
        <v>-64.8926</v>
      </c>
      <c r="H26" s="9" t="s">
        <v>91</v>
      </c>
      <c r="I26" s="9" t="s">
        <v>81</v>
      </c>
      <c r="J26" s="9" t="s">
        <v>25</v>
      </c>
      <c r="K26" s="9" t="s">
        <v>26</v>
      </c>
      <c r="L26" s="9" t="s">
        <v>128</v>
      </c>
      <c r="M26" s="9" t="s">
        <v>27</v>
      </c>
      <c r="N26" s="9" t="s">
        <v>26</v>
      </c>
      <c r="O26" s="9" t="s">
        <v>129</v>
      </c>
      <c r="P26" s="9" t="s">
        <v>26</v>
      </c>
      <c r="Q26" s="9" t="s">
        <v>128</v>
      </c>
      <c r="R26" s="11" t="s">
        <v>104</v>
      </c>
      <c r="S26" s="12"/>
      <c r="T26" s="9" t="s">
        <v>98</v>
      </c>
      <c r="U26" s="1"/>
      <c r="V26" s="1"/>
      <c r="W26" s="1"/>
      <c r="X26" s="1"/>
      <c r="Y26" s="1"/>
      <c r="Z26" s="1"/>
    </row>
    <row r="27" ht="51.0" customHeight="1">
      <c r="A27" s="1"/>
      <c r="B27" s="9" t="s">
        <v>140</v>
      </c>
      <c r="C27" s="9" t="s">
        <v>141</v>
      </c>
      <c r="D27" s="9" t="s">
        <v>142</v>
      </c>
      <c r="E27" s="20"/>
      <c r="F27" s="21">
        <v>18.09995</v>
      </c>
      <c r="G27" s="21">
        <v>-67.18887</v>
      </c>
      <c r="H27" s="9" t="s">
        <v>91</v>
      </c>
      <c r="I27" s="9" t="s">
        <v>143</v>
      </c>
      <c r="J27" s="9" t="s">
        <v>25</v>
      </c>
      <c r="K27" s="9" t="s">
        <v>26</v>
      </c>
      <c r="L27" s="9" t="s">
        <v>128</v>
      </c>
      <c r="M27" s="9" t="s">
        <v>27</v>
      </c>
      <c r="N27" s="9" t="s">
        <v>26</v>
      </c>
      <c r="O27" s="9" t="s">
        <v>129</v>
      </c>
      <c r="P27" s="9" t="s">
        <v>26</v>
      </c>
      <c r="Q27" s="9" t="s">
        <v>128</v>
      </c>
      <c r="R27" s="11" t="s">
        <v>104</v>
      </c>
      <c r="S27" s="12"/>
      <c r="T27" s="9" t="s">
        <v>98</v>
      </c>
      <c r="U27" s="1"/>
      <c r="V27" s="1"/>
      <c r="W27" s="1"/>
      <c r="X27" s="1"/>
      <c r="Y27" s="1"/>
      <c r="Z27" s="1"/>
    </row>
    <row r="28" ht="15.75" customHeight="1">
      <c r="A28" s="22"/>
      <c r="B28" s="9" t="s">
        <v>144</v>
      </c>
      <c r="C28" s="9" t="s">
        <v>145</v>
      </c>
      <c r="D28" s="9" t="s">
        <v>146</v>
      </c>
      <c r="E28" s="20"/>
      <c r="F28" s="21">
        <v>17.67771</v>
      </c>
      <c r="G28" s="21">
        <v>-64.89989</v>
      </c>
      <c r="H28" s="9" t="s">
        <v>91</v>
      </c>
      <c r="I28" s="9" t="s">
        <v>81</v>
      </c>
      <c r="J28" s="9" t="s">
        <v>25</v>
      </c>
      <c r="K28" s="9" t="s">
        <v>26</v>
      </c>
      <c r="L28" s="9" t="s">
        <v>128</v>
      </c>
      <c r="M28" s="9" t="s">
        <v>27</v>
      </c>
      <c r="N28" s="9" t="s">
        <v>26</v>
      </c>
      <c r="O28" s="9" t="s">
        <v>129</v>
      </c>
      <c r="P28" s="9" t="s">
        <v>26</v>
      </c>
      <c r="Q28" s="9" t="s">
        <v>128</v>
      </c>
      <c r="R28" s="11" t="s">
        <v>104</v>
      </c>
      <c r="S28" s="12"/>
      <c r="T28" s="9" t="s">
        <v>98</v>
      </c>
      <c r="U28" s="1"/>
      <c r="V28" s="1"/>
      <c r="W28" s="1"/>
      <c r="X28" s="1"/>
      <c r="Y28" s="1"/>
      <c r="Z28" s="1"/>
    </row>
    <row r="29" ht="51.0" customHeight="1">
      <c r="A29" s="1"/>
      <c r="B29" s="9" t="s">
        <v>147</v>
      </c>
      <c r="C29" s="9" t="s">
        <v>148</v>
      </c>
      <c r="D29" s="9" t="s">
        <v>149</v>
      </c>
      <c r="E29" s="20"/>
      <c r="F29" s="21">
        <v>18.3137</v>
      </c>
      <c r="G29" s="21">
        <v>-65.22742</v>
      </c>
      <c r="H29" s="9" t="s">
        <v>91</v>
      </c>
      <c r="I29" s="9" t="s">
        <v>150</v>
      </c>
      <c r="J29" s="9" t="s">
        <v>25</v>
      </c>
      <c r="K29" s="9" t="s">
        <v>26</v>
      </c>
      <c r="L29" s="9" t="s">
        <v>128</v>
      </c>
      <c r="M29" s="9" t="s">
        <v>27</v>
      </c>
      <c r="N29" s="9" t="s">
        <v>26</v>
      </c>
      <c r="O29" s="9" t="s">
        <v>129</v>
      </c>
      <c r="P29" s="9" t="s">
        <v>26</v>
      </c>
      <c r="Q29" s="9" t="s">
        <v>128</v>
      </c>
      <c r="R29" s="11" t="s">
        <v>104</v>
      </c>
      <c r="S29" s="12"/>
      <c r="T29" s="9" t="s">
        <v>98</v>
      </c>
      <c r="U29" s="1"/>
      <c r="V29" s="1"/>
      <c r="W29" s="1"/>
      <c r="X29" s="1"/>
      <c r="Y29" s="1"/>
      <c r="Z29" s="1"/>
    </row>
    <row r="30" ht="51.0" customHeight="1">
      <c r="A30" s="1"/>
      <c r="B30" s="9" t="s">
        <v>151</v>
      </c>
      <c r="C30" s="9" t="s">
        <v>152</v>
      </c>
      <c r="D30" s="9" t="s">
        <v>153</v>
      </c>
      <c r="E30" s="20"/>
      <c r="F30" s="21">
        <v>18.25623</v>
      </c>
      <c r="G30" s="21">
        <v>-65.99167</v>
      </c>
      <c r="H30" s="9" t="s">
        <v>91</v>
      </c>
      <c r="I30" s="9" t="s">
        <v>81</v>
      </c>
      <c r="J30" s="9" t="s">
        <v>25</v>
      </c>
      <c r="K30" s="9" t="s">
        <v>26</v>
      </c>
      <c r="L30" s="9" t="s">
        <v>128</v>
      </c>
      <c r="M30" s="9" t="s">
        <v>27</v>
      </c>
      <c r="N30" s="9" t="s">
        <v>26</v>
      </c>
      <c r="O30" s="9" t="s">
        <v>129</v>
      </c>
      <c r="P30" s="9" t="s">
        <v>26</v>
      </c>
      <c r="Q30" s="9" t="s">
        <v>128</v>
      </c>
      <c r="R30" s="11" t="s">
        <v>104</v>
      </c>
      <c r="S30" s="12"/>
      <c r="T30" s="9" t="s">
        <v>98</v>
      </c>
      <c r="U30" s="1"/>
      <c r="V30" s="1"/>
      <c r="W30" s="1"/>
      <c r="X30" s="1"/>
      <c r="Y30" s="1"/>
      <c r="Z30" s="1"/>
    </row>
    <row r="31" ht="51.0" customHeight="1">
      <c r="A31" s="1"/>
      <c r="B31" s="9" t="s">
        <v>154</v>
      </c>
      <c r="C31" s="9" t="s">
        <v>155</v>
      </c>
      <c r="D31" s="9" t="s">
        <v>156</v>
      </c>
      <c r="E31" s="20"/>
      <c r="F31" s="21">
        <v>18.45512</v>
      </c>
      <c r="G31" s="21">
        <v>-66.12846</v>
      </c>
      <c r="H31" s="9" t="s">
        <v>91</v>
      </c>
      <c r="I31" s="9" t="s">
        <v>81</v>
      </c>
      <c r="J31" s="9" t="s">
        <v>25</v>
      </c>
      <c r="K31" s="9" t="s">
        <v>26</v>
      </c>
      <c r="L31" s="9" t="s">
        <v>128</v>
      </c>
      <c r="M31" s="9" t="s">
        <v>27</v>
      </c>
      <c r="N31" s="9" t="s">
        <v>26</v>
      </c>
      <c r="O31" s="9" t="s">
        <v>129</v>
      </c>
      <c r="P31" s="9" t="s">
        <v>26</v>
      </c>
      <c r="Q31" s="9" t="s">
        <v>128</v>
      </c>
      <c r="R31" s="11" t="s">
        <v>104</v>
      </c>
      <c r="S31" s="12"/>
      <c r="T31" s="9" t="s">
        <v>98</v>
      </c>
      <c r="U31" s="1"/>
      <c r="V31" s="1"/>
      <c r="W31" s="1"/>
      <c r="X31" s="1"/>
      <c r="Y31" s="1"/>
      <c r="Z31" s="1"/>
    </row>
    <row r="32" ht="51.0" customHeight="1">
      <c r="A32" s="1"/>
      <c r="B32" s="9" t="s">
        <v>157</v>
      </c>
      <c r="C32" s="9" t="s">
        <v>158</v>
      </c>
      <c r="D32" s="9" t="s">
        <v>159</v>
      </c>
      <c r="E32" s="20"/>
      <c r="F32" s="21">
        <v>17.92859</v>
      </c>
      <c r="G32" s="21">
        <v>-66.1597</v>
      </c>
      <c r="H32" s="9" t="s">
        <v>91</v>
      </c>
      <c r="I32" s="9" t="s">
        <v>81</v>
      </c>
      <c r="J32" s="9" t="s">
        <v>25</v>
      </c>
      <c r="K32" s="9" t="s">
        <v>26</v>
      </c>
      <c r="L32" s="9" t="s">
        <v>128</v>
      </c>
      <c r="M32" s="9" t="s">
        <v>27</v>
      </c>
      <c r="N32" s="9" t="s">
        <v>26</v>
      </c>
      <c r="O32" s="9" t="s">
        <v>129</v>
      </c>
      <c r="P32" s="9" t="s">
        <v>26</v>
      </c>
      <c r="Q32" s="9" t="s">
        <v>128</v>
      </c>
      <c r="R32" s="11" t="s">
        <v>104</v>
      </c>
      <c r="S32" s="12"/>
      <c r="T32" s="9" t="s">
        <v>98</v>
      </c>
      <c r="U32" s="1"/>
      <c r="V32" s="1"/>
      <c r="W32" s="1"/>
      <c r="X32" s="1"/>
      <c r="Y32" s="1"/>
      <c r="Z32" s="1"/>
    </row>
    <row r="33" ht="51.0" customHeight="1">
      <c r="A33" s="1"/>
      <c r="B33" s="9" t="s">
        <v>160</v>
      </c>
      <c r="C33" s="9" t="s">
        <v>161</v>
      </c>
      <c r="D33" s="9" t="s">
        <v>162</v>
      </c>
      <c r="E33" s="20"/>
      <c r="F33" s="21">
        <v>18.28938</v>
      </c>
      <c r="G33" s="21">
        <v>-65.632</v>
      </c>
      <c r="H33" s="9" t="s">
        <v>91</v>
      </c>
      <c r="I33" s="9" t="s">
        <v>81</v>
      </c>
      <c r="J33" s="9" t="s">
        <v>25</v>
      </c>
      <c r="K33" s="9" t="s">
        <v>26</v>
      </c>
      <c r="L33" s="9" t="s">
        <v>128</v>
      </c>
      <c r="M33" s="9" t="s">
        <v>27</v>
      </c>
      <c r="N33" s="9" t="s">
        <v>26</v>
      </c>
      <c r="O33" s="9" t="s">
        <v>129</v>
      </c>
      <c r="P33" s="9" t="s">
        <v>26</v>
      </c>
      <c r="Q33" s="9" t="s">
        <v>128</v>
      </c>
      <c r="R33" s="11" t="s">
        <v>104</v>
      </c>
      <c r="S33" s="12"/>
      <c r="T33" s="9" t="s">
        <v>98</v>
      </c>
      <c r="U33" s="1"/>
      <c r="V33" s="1"/>
      <c r="W33" s="1"/>
      <c r="X33" s="1"/>
      <c r="Y33" s="1"/>
      <c r="Z33" s="1"/>
    </row>
    <row r="34" ht="51.0" customHeight="1">
      <c r="A34" s="1"/>
      <c r="B34" s="9" t="s">
        <v>163</v>
      </c>
      <c r="C34" s="9" t="s">
        <v>131</v>
      </c>
      <c r="D34" s="9" t="s">
        <v>164</v>
      </c>
      <c r="E34" s="20"/>
      <c r="F34" s="21">
        <v>18.32817</v>
      </c>
      <c r="G34" s="21">
        <v>-64.92661</v>
      </c>
      <c r="H34" s="9" t="s">
        <v>91</v>
      </c>
      <c r="I34" s="9" t="s">
        <v>165</v>
      </c>
      <c r="J34" s="9" t="s">
        <v>25</v>
      </c>
      <c r="K34" s="9" t="s">
        <v>26</v>
      </c>
      <c r="L34" s="9" t="s">
        <v>128</v>
      </c>
      <c r="M34" s="9" t="s">
        <v>27</v>
      </c>
      <c r="N34" s="9" t="s">
        <v>26</v>
      </c>
      <c r="O34" s="9" t="s">
        <v>129</v>
      </c>
      <c r="P34" s="9" t="s">
        <v>26</v>
      </c>
      <c r="Q34" s="9" t="s">
        <v>128</v>
      </c>
      <c r="R34" s="11" t="s">
        <v>104</v>
      </c>
      <c r="S34" s="12"/>
      <c r="T34" s="9" t="s">
        <v>98</v>
      </c>
      <c r="U34" s="1"/>
      <c r="V34" s="1"/>
      <c r="W34" s="1"/>
      <c r="X34" s="1"/>
      <c r="Y34" s="1"/>
      <c r="Z34" s="1"/>
    </row>
    <row r="35" ht="51.0" customHeight="1">
      <c r="A35" s="1"/>
      <c r="B35" s="9" t="s">
        <v>166</v>
      </c>
      <c r="C35" s="9" t="s">
        <v>167</v>
      </c>
      <c r="D35" s="9" t="s">
        <v>168</v>
      </c>
      <c r="E35" s="20"/>
      <c r="F35" s="21">
        <v>18.33737</v>
      </c>
      <c r="G35" s="21">
        <v>-65.083</v>
      </c>
      <c r="H35" s="9" t="s">
        <v>91</v>
      </c>
      <c r="I35" s="9" t="s">
        <v>169</v>
      </c>
      <c r="J35" s="9" t="s">
        <v>54</v>
      </c>
      <c r="K35" s="9" t="s">
        <v>26</v>
      </c>
      <c r="L35" s="9" t="s">
        <v>128</v>
      </c>
      <c r="M35" s="9" t="s">
        <v>61</v>
      </c>
      <c r="N35" s="9" t="s">
        <v>26</v>
      </c>
      <c r="O35" s="9" t="s">
        <v>129</v>
      </c>
      <c r="P35" s="9" t="s">
        <v>26</v>
      </c>
      <c r="Q35" s="9" t="s">
        <v>128</v>
      </c>
      <c r="R35" s="11" t="s">
        <v>104</v>
      </c>
      <c r="S35" s="12" t="s">
        <v>170</v>
      </c>
      <c r="T35" s="9" t="s">
        <v>98</v>
      </c>
      <c r="U35" s="1"/>
      <c r="V35" s="1"/>
      <c r="W35" s="1"/>
      <c r="X35" s="1"/>
      <c r="Y35" s="1"/>
      <c r="Z35" s="1"/>
    </row>
    <row r="36" ht="51.0" customHeight="1">
      <c r="A36" s="1"/>
      <c r="B36" s="9" t="s">
        <v>171</v>
      </c>
      <c r="C36" s="9" t="s">
        <v>172</v>
      </c>
      <c r="D36" s="9" t="s">
        <v>173</v>
      </c>
      <c r="E36" s="9"/>
      <c r="F36" s="21">
        <v>18.35537</v>
      </c>
      <c r="G36" s="21">
        <v>-64.96693</v>
      </c>
      <c r="H36" s="9" t="s">
        <v>91</v>
      </c>
      <c r="I36" s="9" t="s">
        <v>169</v>
      </c>
      <c r="J36" s="9" t="s">
        <v>54</v>
      </c>
      <c r="K36" s="9" t="s">
        <v>26</v>
      </c>
      <c r="L36" s="9" t="s">
        <v>128</v>
      </c>
      <c r="M36" s="9" t="s">
        <v>27</v>
      </c>
      <c r="N36" s="9" t="s">
        <v>26</v>
      </c>
      <c r="O36" s="9" t="s">
        <v>129</v>
      </c>
      <c r="P36" s="9" t="s">
        <v>26</v>
      </c>
      <c r="Q36" s="9" t="s">
        <v>128</v>
      </c>
      <c r="R36" s="11" t="s">
        <v>104</v>
      </c>
      <c r="S36" s="12" t="s">
        <v>174</v>
      </c>
      <c r="T36" s="9" t="s">
        <v>98</v>
      </c>
      <c r="U36" s="1"/>
      <c r="V36" s="1"/>
      <c r="W36" s="1"/>
      <c r="X36" s="1"/>
      <c r="Y36" s="1"/>
      <c r="Z36" s="1"/>
    </row>
    <row r="37" ht="51.0" customHeight="1">
      <c r="A37" s="1"/>
      <c r="B37" s="9" t="s">
        <v>175</v>
      </c>
      <c r="C37" s="9" t="s">
        <v>176</v>
      </c>
      <c r="D37" s="9" t="s">
        <v>177</v>
      </c>
      <c r="E37" s="20"/>
      <c r="F37" s="21">
        <v>18.05245</v>
      </c>
      <c r="G37" s="21">
        <v>-65.82809</v>
      </c>
      <c r="H37" s="9" t="s">
        <v>91</v>
      </c>
      <c r="I37" s="9" t="s">
        <v>81</v>
      </c>
      <c r="J37" s="9" t="s">
        <v>25</v>
      </c>
      <c r="K37" s="9" t="s">
        <v>26</v>
      </c>
      <c r="L37" s="9" t="s">
        <v>128</v>
      </c>
      <c r="M37" s="9" t="s">
        <v>27</v>
      </c>
      <c r="N37" s="9" t="s">
        <v>26</v>
      </c>
      <c r="O37" s="9" t="s">
        <v>129</v>
      </c>
      <c r="P37" s="9" t="s">
        <v>26</v>
      </c>
      <c r="Q37" s="9" t="s">
        <v>128</v>
      </c>
      <c r="R37" s="11" t="s">
        <v>104</v>
      </c>
      <c r="S37" s="12"/>
      <c r="T37" s="9" t="s">
        <v>98</v>
      </c>
      <c r="U37" s="1"/>
      <c r="V37" s="1"/>
      <c r="W37" s="1"/>
      <c r="X37" s="1"/>
      <c r="Y37" s="1"/>
      <c r="Z37" s="1"/>
    </row>
    <row r="38" ht="15.75" customHeight="1">
      <c r="A38" s="1"/>
      <c r="B38" s="23" t="s">
        <v>178</v>
      </c>
      <c r="C38" s="23" t="s">
        <v>73</v>
      </c>
      <c r="D38" s="23" t="s">
        <v>179</v>
      </c>
      <c r="E38" s="23"/>
      <c r="F38" s="23">
        <v>18.36</v>
      </c>
      <c r="G38" s="23">
        <v>-64.95</v>
      </c>
      <c r="H38" s="9" t="s">
        <v>91</v>
      </c>
      <c r="I38" s="23" t="s">
        <v>180</v>
      </c>
      <c r="J38" s="23" t="s">
        <v>49</v>
      </c>
      <c r="K38" s="23" t="s">
        <v>181</v>
      </c>
      <c r="L38" s="23" t="s">
        <v>182</v>
      </c>
      <c r="M38" s="24" t="s">
        <v>27</v>
      </c>
      <c r="N38" s="24" t="s">
        <v>26</v>
      </c>
      <c r="O38" s="24" t="s">
        <v>129</v>
      </c>
      <c r="P38" s="24" t="s">
        <v>26</v>
      </c>
      <c r="Q38" s="23" t="s">
        <v>182</v>
      </c>
      <c r="R38" s="25" t="s">
        <v>104</v>
      </c>
      <c r="S38" s="26" t="s">
        <v>183</v>
      </c>
      <c r="T38" s="23" t="s">
        <v>98</v>
      </c>
      <c r="U38" s="1"/>
      <c r="V38" s="1"/>
      <c r="W38" s="1"/>
      <c r="X38" s="1"/>
      <c r="Y38" s="1"/>
      <c r="Z38" s="1"/>
    </row>
    <row r="39" ht="45.0" customHeight="1">
      <c r="A39" s="1"/>
      <c r="B39" s="9" t="s">
        <v>184</v>
      </c>
      <c r="C39" s="9"/>
      <c r="D39" s="27" t="s">
        <v>101</v>
      </c>
      <c r="E39" s="27"/>
      <c r="F39" s="27">
        <v>17.9689</v>
      </c>
      <c r="G39" s="27">
        <v>67.0438</v>
      </c>
      <c r="H39" s="9" t="s">
        <v>91</v>
      </c>
      <c r="I39" s="9" t="s">
        <v>185</v>
      </c>
      <c r="J39" s="9" t="s">
        <v>25</v>
      </c>
      <c r="K39" s="9" t="s">
        <v>26</v>
      </c>
      <c r="L39" s="9" t="s">
        <v>128</v>
      </c>
      <c r="M39" s="9" t="s">
        <v>27</v>
      </c>
      <c r="N39" s="9" t="s">
        <v>26</v>
      </c>
      <c r="O39" s="9" t="s">
        <v>129</v>
      </c>
      <c r="P39" s="9" t="s">
        <v>26</v>
      </c>
      <c r="Q39" s="9" t="s">
        <v>128</v>
      </c>
      <c r="R39" s="11" t="s">
        <v>104</v>
      </c>
      <c r="S39" s="28"/>
      <c r="T39" s="9" t="s">
        <v>98</v>
      </c>
      <c r="U39" s="1"/>
      <c r="V39" s="1"/>
      <c r="W39" s="1"/>
      <c r="X39" s="1"/>
      <c r="Y39" s="1"/>
      <c r="Z39" s="1"/>
    </row>
    <row r="40" ht="51.0" customHeight="1">
      <c r="A40" s="1"/>
      <c r="B40" s="9" t="s">
        <v>186</v>
      </c>
      <c r="C40" s="9"/>
      <c r="D40" s="29" t="s">
        <v>187</v>
      </c>
      <c r="E40" s="29"/>
      <c r="F40" s="30">
        <v>17.9333</v>
      </c>
      <c r="G40" s="30">
        <v>-67.1919</v>
      </c>
      <c r="H40" s="9" t="s">
        <v>91</v>
      </c>
      <c r="I40" s="9" t="s">
        <v>185</v>
      </c>
      <c r="J40" s="9" t="s">
        <v>25</v>
      </c>
      <c r="K40" s="9" t="s">
        <v>26</v>
      </c>
      <c r="L40" s="9" t="s">
        <v>128</v>
      </c>
      <c r="M40" s="9" t="s">
        <v>27</v>
      </c>
      <c r="N40" s="9" t="s">
        <v>26</v>
      </c>
      <c r="O40" s="9" t="s">
        <v>129</v>
      </c>
      <c r="P40" s="9" t="s">
        <v>26</v>
      </c>
      <c r="Q40" s="9" t="s">
        <v>128</v>
      </c>
      <c r="R40" s="25" t="s">
        <v>104</v>
      </c>
      <c r="S40" s="28"/>
      <c r="T40" s="23" t="s">
        <v>98</v>
      </c>
      <c r="U40" s="1"/>
      <c r="V40" s="1"/>
      <c r="W40" s="1"/>
      <c r="X40" s="1"/>
      <c r="Y40" s="1"/>
      <c r="Z40" s="1"/>
    </row>
    <row r="41" ht="51.0" customHeight="1">
      <c r="A41" s="1"/>
      <c r="B41" s="9" t="s">
        <v>188</v>
      </c>
      <c r="C41" s="9"/>
      <c r="D41" s="9" t="s">
        <v>189</v>
      </c>
      <c r="E41" s="9"/>
      <c r="F41" s="30">
        <v>18.3075</v>
      </c>
      <c r="G41" s="30">
        <v>-64.95667</v>
      </c>
      <c r="H41" s="9" t="s">
        <v>91</v>
      </c>
      <c r="I41" s="9" t="s">
        <v>190</v>
      </c>
      <c r="J41" s="9" t="s">
        <v>25</v>
      </c>
      <c r="K41" s="9" t="s">
        <v>181</v>
      </c>
      <c r="L41" s="9" t="s">
        <v>182</v>
      </c>
      <c r="M41" s="9" t="s">
        <v>27</v>
      </c>
      <c r="N41" s="9" t="s">
        <v>26</v>
      </c>
      <c r="O41" s="9" t="s">
        <v>129</v>
      </c>
      <c r="P41" s="9" t="s">
        <v>26</v>
      </c>
      <c r="Q41" s="9" t="s">
        <v>182</v>
      </c>
      <c r="R41" s="25" t="s">
        <v>191</v>
      </c>
      <c r="S41" s="28"/>
      <c r="T41" s="9" t="s">
        <v>98</v>
      </c>
      <c r="U41" s="1"/>
      <c r="V41" s="1"/>
      <c r="W41" s="1"/>
      <c r="X41" s="1"/>
      <c r="Y41" s="1"/>
      <c r="Z41" s="1"/>
    </row>
    <row r="42" ht="51.0" customHeight="1">
      <c r="A42" s="1"/>
      <c r="B42" s="1"/>
      <c r="C42" s="1"/>
      <c r="D42" s="1"/>
      <c r="E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1"/>
      <c r="T42" s="1"/>
      <c r="U42" s="1"/>
      <c r="V42" s="1"/>
      <c r="W42" s="1"/>
      <c r="X42" s="1"/>
      <c r="Y42" s="1"/>
      <c r="Z42" s="1"/>
    </row>
    <row r="43" ht="5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1"/>
      <c r="T43" s="1"/>
      <c r="U43" s="1"/>
      <c r="V43" s="1"/>
      <c r="W43" s="1"/>
      <c r="X43" s="1"/>
      <c r="Y43" s="1"/>
      <c r="Z43" s="1"/>
    </row>
    <row r="44" ht="5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1"/>
      <c r="T45" s="1"/>
      <c r="U45" s="1"/>
      <c r="V45" s="1"/>
      <c r="W45" s="1"/>
      <c r="X45" s="1"/>
      <c r="Y45" s="1"/>
      <c r="Z45" s="1"/>
    </row>
    <row r="46" ht="5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1"/>
      <c r="T47" s="1"/>
      <c r="U47" s="1"/>
      <c r="V47" s="1"/>
      <c r="W47" s="1"/>
      <c r="X47" s="1"/>
      <c r="Y47" s="1"/>
      <c r="Z47" s="1"/>
    </row>
    <row r="48" ht="5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1"/>
      <c r="T49" s="1"/>
      <c r="U49" s="1"/>
      <c r="V49" s="1"/>
      <c r="W49" s="1"/>
      <c r="X49" s="1"/>
      <c r="Y49" s="1"/>
      <c r="Z49" s="1"/>
    </row>
    <row r="50" ht="5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1"/>
      <c r="T50" s="1"/>
      <c r="U50" s="1"/>
      <c r="V50" s="1"/>
      <c r="W50" s="1"/>
      <c r="X50" s="1"/>
      <c r="Y50" s="1"/>
      <c r="Z50" s="1"/>
    </row>
    <row r="51" ht="5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1"/>
      <c r="T51" s="1"/>
      <c r="U51" s="1"/>
      <c r="V51" s="1"/>
      <c r="W51" s="1"/>
      <c r="X51" s="1"/>
      <c r="Y51" s="1"/>
      <c r="Z51" s="1"/>
    </row>
    <row r="52" ht="5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1"/>
      <c r="T52" s="1"/>
      <c r="U52" s="1"/>
      <c r="V52" s="1"/>
      <c r="W52" s="1"/>
      <c r="X52" s="1"/>
      <c r="Y52" s="1"/>
      <c r="Z52" s="1"/>
    </row>
    <row r="53" ht="5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1"/>
      <c r="T53" s="1"/>
      <c r="U53" s="1"/>
      <c r="V53" s="1"/>
      <c r="W53" s="1"/>
      <c r="X53" s="1"/>
      <c r="Y53" s="1"/>
      <c r="Z53" s="1"/>
    </row>
    <row r="54" ht="5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1"/>
      <c r="T54" s="1"/>
      <c r="U54" s="1"/>
      <c r="V54" s="1"/>
      <c r="W54" s="1"/>
      <c r="X54" s="1"/>
      <c r="Y54" s="1"/>
      <c r="Z54" s="1"/>
    </row>
    <row r="55" ht="5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31"/>
      <c r="T55" s="1"/>
      <c r="U55" s="1"/>
      <c r="V55" s="1"/>
      <c r="W55" s="1"/>
      <c r="X55" s="1"/>
      <c r="Y55" s="1"/>
      <c r="Z55" s="1"/>
    </row>
    <row r="56" ht="5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31"/>
      <c r="T56" s="1"/>
      <c r="U56" s="1"/>
      <c r="V56" s="1"/>
      <c r="W56" s="1"/>
      <c r="X56" s="1"/>
      <c r="Y56" s="1"/>
      <c r="Z56" s="1"/>
    </row>
    <row r="57" ht="5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31"/>
      <c r="T57" s="1"/>
      <c r="U57" s="1"/>
      <c r="V57" s="1"/>
      <c r="W57" s="1"/>
      <c r="X57" s="1"/>
      <c r="Y57" s="1"/>
      <c r="Z57" s="1"/>
    </row>
    <row r="58" ht="5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31"/>
      <c r="T58" s="1"/>
      <c r="U58" s="1"/>
      <c r="V58" s="1"/>
      <c r="W58" s="1"/>
      <c r="X58" s="1"/>
      <c r="Y58" s="1"/>
      <c r="Z58" s="1"/>
    </row>
    <row r="59" ht="5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31"/>
      <c r="T59" s="1"/>
      <c r="U59" s="1"/>
      <c r="V59" s="1"/>
      <c r="W59" s="1"/>
      <c r="X59" s="1"/>
      <c r="Y59" s="1"/>
      <c r="Z59" s="1"/>
    </row>
    <row r="60" ht="5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1"/>
      <c r="T60" s="1"/>
      <c r="U60" s="1"/>
      <c r="V60" s="1"/>
      <c r="W60" s="1"/>
      <c r="X60" s="1"/>
      <c r="Y60" s="1"/>
      <c r="Z60" s="1"/>
    </row>
    <row r="61" ht="5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31"/>
      <c r="T61" s="1"/>
      <c r="U61" s="1"/>
      <c r="V61" s="1"/>
      <c r="W61" s="1"/>
      <c r="X61" s="1"/>
      <c r="Y61" s="1"/>
      <c r="Z61" s="1"/>
    </row>
    <row r="62" ht="5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31"/>
      <c r="T62" s="1"/>
      <c r="U62" s="1"/>
      <c r="V62" s="1"/>
      <c r="W62" s="1"/>
      <c r="X62" s="1"/>
      <c r="Y62" s="1"/>
      <c r="Z62" s="1"/>
    </row>
    <row r="63" ht="5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31"/>
      <c r="T63" s="1"/>
      <c r="U63" s="1"/>
      <c r="V63" s="1"/>
      <c r="W63" s="1"/>
      <c r="X63" s="1"/>
      <c r="Y63" s="1"/>
      <c r="Z63" s="1"/>
    </row>
    <row r="64" ht="5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31"/>
      <c r="T64" s="1"/>
      <c r="U64" s="1"/>
      <c r="V64" s="1"/>
      <c r="W64" s="1"/>
      <c r="X64" s="1"/>
      <c r="Y64" s="1"/>
      <c r="Z64" s="1"/>
    </row>
    <row r="65" ht="5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31"/>
      <c r="T65" s="1"/>
      <c r="U65" s="1"/>
      <c r="V65" s="1"/>
      <c r="W65" s="1"/>
      <c r="X65" s="1"/>
      <c r="Y65" s="1"/>
      <c r="Z65" s="1"/>
    </row>
    <row r="66" ht="5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31"/>
      <c r="T66" s="1"/>
      <c r="U66" s="1"/>
      <c r="V66" s="1"/>
      <c r="W66" s="1"/>
      <c r="X66" s="1"/>
      <c r="Y66" s="1"/>
      <c r="Z66" s="1"/>
    </row>
    <row r="67" ht="5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31"/>
      <c r="T67" s="1"/>
      <c r="U67" s="1"/>
      <c r="V67" s="1"/>
      <c r="W67" s="1"/>
      <c r="X67" s="1"/>
      <c r="Y67" s="1"/>
      <c r="Z67" s="1"/>
    </row>
    <row r="68" ht="5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31"/>
      <c r="T68" s="1"/>
      <c r="U68" s="1"/>
      <c r="V68" s="1"/>
      <c r="W68" s="1"/>
      <c r="X68" s="1"/>
      <c r="Y68" s="1"/>
      <c r="Z68" s="1"/>
    </row>
    <row r="69" ht="5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31"/>
      <c r="T69" s="1"/>
      <c r="U69" s="1"/>
      <c r="V69" s="1"/>
      <c r="W69" s="1"/>
      <c r="X69" s="1"/>
      <c r="Y69" s="1"/>
      <c r="Z69" s="1"/>
    </row>
    <row r="70" ht="5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31"/>
      <c r="T70" s="1"/>
      <c r="U70" s="1"/>
      <c r="V70" s="1"/>
      <c r="W70" s="1"/>
      <c r="X70" s="1"/>
      <c r="Y70" s="1"/>
      <c r="Z70" s="1"/>
    </row>
    <row r="71" ht="5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31"/>
      <c r="T71" s="1"/>
      <c r="U71" s="1"/>
      <c r="V71" s="1"/>
      <c r="W71" s="1"/>
      <c r="X71" s="1"/>
      <c r="Y71" s="1"/>
      <c r="Z71" s="1"/>
    </row>
    <row r="72" ht="5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31"/>
      <c r="T72" s="1"/>
      <c r="U72" s="1"/>
      <c r="V72" s="1"/>
      <c r="W72" s="1"/>
      <c r="X72" s="1"/>
      <c r="Y72" s="1"/>
      <c r="Z72" s="1"/>
    </row>
    <row r="73" ht="5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31"/>
      <c r="T73" s="1"/>
      <c r="U73" s="1"/>
      <c r="V73" s="1"/>
      <c r="W73" s="1"/>
      <c r="X73" s="1"/>
      <c r="Y73" s="1"/>
      <c r="Z73" s="1"/>
    </row>
    <row r="74" ht="5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31"/>
      <c r="T74" s="1"/>
      <c r="U74" s="1"/>
      <c r="V74" s="1"/>
      <c r="W74" s="1"/>
      <c r="X74" s="1"/>
      <c r="Y74" s="1"/>
      <c r="Z74" s="1"/>
    </row>
    <row r="75" ht="5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31"/>
      <c r="T75" s="1"/>
      <c r="U75" s="1"/>
      <c r="V75" s="1"/>
      <c r="W75" s="1"/>
      <c r="X75" s="1"/>
      <c r="Y75" s="1"/>
      <c r="Z75" s="1"/>
    </row>
    <row r="76" ht="51.0" customHeight="1">
      <c r="A76" s="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33"/>
      <c r="R77" s="1"/>
      <c r="S77" s="31"/>
      <c r="T77" s="1"/>
      <c r="U77" s="1"/>
      <c r="V77" s="1"/>
      <c r="W77" s="1"/>
      <c r="X77" s="1"/>
      <c r="Y77" s="1"/>
      <c r="Z77" s="1"/>
    </row>
    <row r="78" ht="5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3"/>
      <c r="M78" s="33"/>
      <c r="N78" s="1"/>
      <c r="O78" s="1"/>
      <c r="P78" s="1"/>
      <c r="Q78" s="1"/>
      <c r="R78" s="1"/>
      <c r="S78" s="31"/>
      <c r="T78" s="1"/>
      <c r="U78" s="1"/>
      <c r="V78" s="1"/>
      <c r="W78" s="1"/>
      <c r="X78" s="1"/>
      <c r="Y78" s="1"/>
      <c r="Z78" s="1"/>
    </row>
    <row r="79" ht="5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3"/>
      <c r="M79" s="33"/>
      <c r="N79" s="1"/>
      <c r="O79" s="1"/>
      <c r="P79" s="1"/>
      <c r="Q79" s="1"/>
      <c r="R79" s="1"/>
      <c r="S79" s="31"/>
      <c r="T79" s="1"/>
      <c r="U79" s="1"/>
      <c r="V79" s="1"/>
      <c r="W79" s="1"/>
      <c r="X79" s="1"/>
      <c r="Y79" s="1"/>
      <c r="Z79" s="1"/>
    </row>
    <row r="80" ht="5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3"/>
      <c r="M80" s="33"/>
      <c r="N80" s="1"/>
      <c r="O80" s="1"/>
      <c r="P80" s="1"/>
      <c r="Q80" s="1"/>
      <c r="R80" s="1"/>
      <c r="S80" s="31"/>
      <c r="T80" s="1"/>
      <c r="U80" s="1"/>
      <c r="V80" s="1"/>
      <c r="W80" s="1"/>
      <c r="X80" s="1"/>
      <c r="Y80" s="1"/>
      <c r="Z80" s="1"/>
    </row>
    <row r="81" ht="5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3"/>
      <c r="M81" s="33"/>
      <c r="N81" s="1"/>
      <c r="O81" s="1"/>
      <c r="P81" s="1"/>
      <c r="Q81" s="1"/>
      <c r="R81" s="1"/>
      <c r="S81" s="31"/>
      <c r="T81" s="1"/>
      <c r="U81" s="1"/>
      <c r="V81" s="1"/>
      <c r="W81" s="1"/>
      <c r="X81" s="1"/>
      <c r="Y81" s="1"/>
      <c r="Z81" s="1"/>
    </row>
    <row r="82" ht="5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33"/>
      <c r="R82" s="1"/>
      <c r="S82" s="31"/>
      <c r="T82" s="1"/>
      <c r="U82" s="1"/>
      <c r="V82" s="1"/>
      <c r="W82" s="1"/>
      <c r="X82" s="1"/>
      <c r="Y82" s="1"/>
      <c r="Z82" s="1"/>
    </row>
    <row r="83" ht="5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33"/>
      <c r="R83" s="1"/>
      <c r="S83" s="31"/>
      <c r="T83" s="1"/>
      <c r="U83" s="1"/>
      <c r="V83" s="1"/>
      <c r="W83" s="1"/>
      <c r="X83" s="1"/>
      <c r="Y83" s="1"/>
      <c r="Z83" s="1"/>
    </row>
    <row r="84" ht="5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33"/>
      <c r="R84" s="1"/>
      <c r="S84" s="31"/>
      <c r="T84" s="1"/>
      <c r="U84" s="1"/>
      <c r="V84" s="1"/>
      <c r="W84" s="1"/>
      <c r="X84" s="1"/>
      <c r="Y84" s="1"/>
      <c r="Z84" s="1"/>
    </row>
    <row r="85" ht="5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33"/>
      <c r="R85" s="1"/>
      <c r="S85" s="31"/>
      <c r="T85" s="1"/>
      <c r="U85" s="1"/>
      <c r="V85" s="1"/>
      <c r="W85" s="1"/>
      <c r="X85" s="1"/>
      <c r="Y85" s="1"/>
      <c r="Z85" s="1"/>
    </row>
    <row r="86" ht="5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33"/>
      <c r="R86" s="1"/>
      <c r="S86" s="31"/>
      <c r="T86" s="1"/>
      <c r="U86" s="1"/>
      <c r="V86" s="1"/>
      <c r="W86" s="1"/>
      <c r="X86" s="1"/>
      <c r="Y86" s="1"/>
      <c r="Z86" s="1"/>
    </row>
    <row r="87" ht="5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33"/>
      <c r="R87" s="1"/>
      <c r="S87" s="31"/>
      <c r="T87" s="1"/>
      <c r="U87" s="1"/>
      <c r="V87" s="1"/>
      <c r="W87" s="1"/>
      <c r="X87" s="1"/>
      <c r="Y87" s="1"/>
      <c r="Z87" s="1"/>
    </row>
    <row r="88" ht="5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33"/>
      <c r="R88" s="1"/>
      <c r="S88" s="31"/>
      <c r="T88" s="1"/>
      <c r="U88" s="1"/>
      <c r="V88" s="1"/>
      <c r="W88" s="1"/>
      <c r="X88" s="1"/>
      <c r="Y88" s="1"/>
      <c r="Z88" s="1"/>
    </row>
    <row r="89" ht="5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33"/>
      <c r="R89" s="1"/>
      <c r="S89" s="31"/>
      <c r="T89" s="1"/>
      <c r="U89" s="1"/>
      <c r="V89" s="1"/>
      <c r="W89" s="1"/>
      <c r="X89" s="1"/>
      <c r="Y89" s="1"/>
      <c r="Z89" s="1"/>
    </row>
    <row r="90" ht="5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3"/>
      <c r="R90" s="1"/>
      <c r="S90" s="31"/>
      <c r="T90" s="1"/>
      <c r="U90" s="1"/>
      <c r="V90" s="1"/>
      <c r="W90" s="1"/>
      <c r="X90" s="1"/>
      <c r="Y90" s="1"/>
      <c r="Z90" s="1"/>
    </row>
    <row r="91" ht="5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33"/>
      <c r="R91" s="1"/>
      <c r="S91" s="31"/>
      <c r="T91" s="1"/>
      <c r="U91" s="1"/>
      <c r="V91" s="1"/>
      <c r="W91" s="1"/>
      <c r="X91" s="1"/>
      <c r="Y91" s="1"/>
      <c r="Z91" s="1"/>
    </row>
    <row r="92" ht="5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33"/>
      <c r="R92" s="1"/>
      <c r="S92" s="31"/>
      <c r="T92" s="1"/>
      <c r="U92" s="1"/>
      <c r="V92" s="1"/>
      <c r="W92" s="1"/>
      <c r="X92" s="1"/>
      <c r="Y92" s="1"/>
      <c r="Z92" s="1"/>
    </row>
    <row r="93" ht="5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33"/>
      <c r="R93" s="1"/>
      <c r="S93" s="31"/>
      <c r="T93" s="1"/>
      <c r="U93" s="1"/>
      <c r="V93" s="1"/>
      <c r="W93" s="1"/>
      <c r="X93" s="1"/>
      <c r="Y93" s="1"/>
      <c r="Z93" s="1"/>
    </row>
    <row r="94" ht="5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33"/>
      <c r="R94" s="1"/>
      <c r="S94" s="31"/>
      <c r="T94" s="1"/>
      <c r="U94" s="1"/>
      <c r="V94" s="1"/>
      <c r="W94" s="1"/>
      <c r="X94" s="1"/>
      <c r="Y94" s="1"/>
      <c r="Z94" s="1"/>
    </row>
    <row r="95" ht="5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33"/>
      <c r="R95" s="1"/>
      <c r="S95" s="3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33"/>
      <c r="R96" s="1"/>
      <c r="S96" s="3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33"/>
      <c r="R97" s="1"/>
      <c r="S97" s="3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33"/>
      <c r="R98" s="1"/>
      <c r="S98" s="3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33"/>
      <c r="R99" s="1"/>
      <c r="S99" s="3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33"/>
      <c r="R100" s="1"/>
      <c r="S100" s="3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33"/>
      <c r="R101" s="1"/>
      <c r="S101" s="3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33"/>
      <c r="R102" s="1"/>
      <c r="S102" s="3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3"/>
      <c r="R103" s="1"/>
      <c r="S103" s="3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33"/>
      <c r="R104" s="1"/>
      <c r="S104" s="3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33"/>
      <c r="R105" s="1"/>
      <c r="S105" s="3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3"/>
      <c r="R106" s="1"/>
      <c r="S106" s="3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33"/>
      <c r="R107" s="1"/>
      <c r="S107" s="3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33"/>
      <c r="R108" s="1"/>
      <c r="S108" s="3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3"/>
      <c r="R109" s="1"/>
      <c r="S109" s="3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3"/>
      <c r="R110" s="1"/>
      <c r="S110" s="3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3"/>
      <c r="R111" s="1"/>
      <c r="S111" s="3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3"/>
      <c r="R112" s="1"/>
      <c r="S112" s="3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33"/>
      <c r="R113" s="1"/>
      <c r="S113" s="3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33"/>
      <c r="R114" s="1"/>
      <c r="S114" s="3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33"/>
      <c r="R115" s="1"/>
      <c r="S115" s="3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33"/>
      <c r="R116" s="1"/>
      <c r="S116" s="3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33"/>
      <c r="R117" s="1"/>
      <c r="S117" s="3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33"/>
      <c r="R118" s="1"/>
      <c r="S118" s="3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33"/>
      <c r="R119" s="1"/>
      <c r="S119" s="3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33"/>
      <c r="R120" s="1"/>
      <c r="S120" s="3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33"/>
      <c r="R121" s="1"/>
      <c r="S121" s="3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33"/>
      <c r="R122" s="1"/>
      <c r="S122" s="3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33"/>
      <c r="R123" s="1"/>
      <c r="S123" s="3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33"/>
      <c r="R124" s="1"/>
      <c r="S124" s="3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33"/>
      <c r="R125" s="1"/>
      <c r="S125" s="3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33"/>
      <c r="R126" s="1"/>
      <c r="S126" s="3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33"/>
      <c r="R127" s="1"/>
      <c r="S127" s="3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33"/>
      <c r="R128" s="1"/>
      <c r="S128" s="3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33"/>
      <c r="R129" s="1"/>
      <c r="S129" s="3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33"/>
      <c r="R130" s="1"/>
      <c r="S130" s="3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33"/>
      <c r="R131" s="1"/>
      <c r="S131" s="3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33"/>
      <c r="R132" s="1"/>
      <c r="S132" s="3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33"/>
      <c r="R133" s="1"/>
      <c r="S133" s="3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33"/>
      <c r="R134" s="1"/>
      <c r="S134" s="3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33"/>
      <c r="R135" s="1"/>
      <c r="S135" s="3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33"/>
      <c r="R136" s="1"/>
      <c r="S136" s="3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33"/>
      <c r="R137" s="1"/>
      <c r="S137" s="3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33"/>
      <c r="R138" s="1"/>
      <c r="S138" s="3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33"/>
      <c r="R139" s="1"/>
      <c r="S139" s="3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33"/>
      <c r="R140" s="1"/>
      <c r="S140" s="3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33"/>
      <c r="R141" s="1"/>
      <c r="S141" s="3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33"/>
      <c r="R142" s="1"/>
      <c r="S142" s="3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33"/>
      <c r="R143" s="1"/>
      <c r="S143" s="3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33"/>
      <c r="R144" s="1"/>
      <c r="S144" s="3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33"/>
      <c r="R145" s="1"/>
      <c r="S145" s="3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33"/>
      <c r="R146" s="1"/>
      <c r="S146" s="3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33"/>
      <c r="R147" s="1"/>
      <c r="S147" s="3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33"/>
      <c r="R148" s="1"/>
      <c r="S148" s="3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33"/>
      <c r="R149" s="1"/>
      <c r="S149" s="3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33"/>
      <c r="R150" s="1"/>
      <c r="S150" s="3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33"/>
      <c r="R151" s="1"/>
      <c r="S151" s="3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33"/>
      <c r="R152" s="1"/>
      <c r="S152" s="3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33"/>
      <c r="R153" s="1"/>
      <c r="S153" s="3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33"/>
      <c r="R154" s="1"/>
      <c r="S154" s="3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33"/>
      <c r="R155" s="1"/>
      <c r="S155" s="3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33"/>
      <c r="R156" s="1"/>
      <c r="S156" s="3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33"/>
      <c r="R157" s="1"/>
      <c r="S157" s="3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33"/>
      <c r="R158" s="1"/>
      <c r="S158" s="3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33"/>
      <c r="R159" s="1"/>
      <c r="S159" s="3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33"/>
      <c r="R160" s="1"/>
      <c r="S160" s="3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33"/>
      <c r="R161" s="1"/>
      <c r="S161" s="3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33"/>
      <c r="R162" s="1"/>
      <c r="S162" s="3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33"/>
      <c r="R163" s="1"/>
      <c r="S163" s="3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33"/>
      <c r="R164" s="1"/>
      <c r="S164" s="3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33"/>
      <c r="R165" s="1"/>
      <c r="S165" s="3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33"/>
      <c r="R166" s="1"/>
      <c r="S166" s="3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33"/>
      <c r="R167" s="1"/>
      <c r="S167" s="3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33"/>
      <c r="R168" s="1"/>
      <c r="S168" s="3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33"/>
      <c r="R169" s="1"/>
      <c r="S169" s="3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33"/>
      <c r="R170" s="1"/>
      <c r="S170" s="3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33"/>
      <c r="R171" s="1"/>
      <c r="S171" s="3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33"/>
      <c r="R172" s="1"/>
      <c r="S172" s="3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33"/>
      <c r="R173" s="1"/>
      <c r="S173" s="3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33"/>
      <c r="R174" s="1"/>
      <c r="S174" s="3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33"/>
      <c r="R175" s="1"/>
      <c r="S175" s="3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33"/>
      <c r="R176" s="1"/>
      <c r="S176" s="3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33"/>
      <c r="R177" s="1"/>
      <c r="S177" s="3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33"/>
      <c r="R178" s="1"/>
      <c r="S178" s="3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33"/>
      <c r="R179" s="1"/>
      <c r="S179" s="3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33"/>
      <c r="R180" s="1"/>
      <c r="S180" s="3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33"/>
      <c r="R181" s="1"/>
      <c r="S181" s="3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33"/>
      <c r="R182" s="1"/>
      <c r="S182" s="3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33"/>
      <c r="R183" s="1"/>
      <c r="S183" s="3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33"/>
      <c r="R184" s="1"/>
      <c r="S184" s="3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33"/>
      <c r="R185" s="1"/>
      <c r="S185" s="3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33"/>
      <c r="R186" s="1"/>
      <c r="S186" s="3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33"/>
      <c r="R187" s="1"/>
      <c r="S187" s="3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33"/>
      <c r="R188" s="1"/>
      <c r="S188" s="3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33"/>
      <c r="R189" s="1"/>
      <c r="S189" s="3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33"/>
      <c r="R190" s="1"/>
      <c r="S190" s="3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33"/>
      <c r="R191" s="1"/>
      <c r="S191" s="3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33"/>
      <c r="R192" s="1"/>
      <c r="S192" s="3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33"/>
      <c r="R193" s="1"/>
      <c r="S193" s="3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33"/>
      <c r="R194" s="1"/>
      <c r="S194" s="3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33"/>
      <c r="R195" s="1"/>
      <c r="S195" s="3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33"/>
      <c r="R196" s="1"/>
      <c r="S196" s="3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33"/>
      <c r="R197" s="1"/>
      <c r="S197" s="3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33"/>
      <c r="R198" s="1"/>
      <c r="S198" s="3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33"/>
      <c r="R199" s="1"/>
      <c r="S199" s="3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33"/>
      <c r="R200" s="1"/>
      <c r="S200" s="3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33"/>
      <c r="R201" s="1"/>
      <c r="S201" s="3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33"/>
      <c r="R202" s="1"/>
      <c r="S202" s="3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33"/>
      <c r="R203" s="1"/>
      <c r="S203" s="3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33"/>
      <c r="R204" s="1"/>
      <c r="S204" s="3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33"/>
      <c r="R205" s="1"/>
      <c r="S205" s="3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33"/>
      <c r="R206" s="1"/>
      <c r="S206" s="3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33"/>
      <c r="R207" s="1"/>
      <c r="S207" s="3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33"/>
      <c r="R208" s="1"/>
      <c r="S208" s="3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33"/>
      <c r="R209" s="1"/>
      <c r="S209" s="3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33"/>
      <c r="R210" s="1"/>
      <c r="S210" s="3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33"/>
      <c r="R211" s="1"/>
      <c r="S211" s="3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33"/>
      <c r="R212" s="1"/>
      <c r="S212" s="3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33"/>
      <c r="R213" s="1"/>
      <c r="S213" s="3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33"/>
      <c r="R214" s="1"/>
      <c r="S214" s="3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33"/>
      <c r="R215" s="1"/>
      <c r="S215" s="3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33"/>
      <c r="R216" s="1"/>
      <c r="S216" s="3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33"/>
      <c r="R217" s="1"/>
      <c r="S217" s="3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33"/>
      <c r="R218" s="1"/>
      <c r="S218" s="3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33"/>
      <c r="R219" s="1"/>
      <c r="S219" s="3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33"/>
      <c r="R220" s="1"/>
      <c r="S220" s="3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33"/>
      <c r="R221" s="1"/>
      <c r="S221" s="3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33"/>
      <c r="R222" s="1"/>
      <c r="S222" s="3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33"/>
      <c r="R223" s="1"/>
      <c r="S223" s="3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33"/>
      <c r="R224" s="1"/>
      <c r="S224" s="3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33"/>
      <c r="R225" s="1"/>
      <c r="S225" s="3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33"/>
      <c r="R226" s="1"/>
      <c r="S226" s="3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33"/>
      <c r="R227" s="1"/>
      <c r="S227" s="3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33"/>
      <c r="R228" s="1"/>
      <c r="S228" s="3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33"/>
      <c r="R229" s="1"/>
      <c r="S229" s="3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33"/>
      <c r="R230" s="1"/>
      <c r="S230" s="3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33"/>
      <c r="R231" s="1"/>
      <c r="S231" s="3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33"/>
      <c r="R232" s="1"/>
      <c r="S232" s="3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33"/>
      <c r="R233" s="1"/>
      <c r="S233" s="3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33"/>
      <c r="R234" s="1"/>
      <c r="S234" s="3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33"/>
      <c r="R235" s="1"/>
      <c r="S235" s="3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33"/>
      <c r="R236" s="1"/>
      <c r="S236" s="3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33"/>
      <c r="R237" s="1"/>
      <c r="S237" s="3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33"/>
      <c r="R238" s="1"/>
      <c r="S238" s="3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33"/>
      <c r="R239" s="1"/>
      <c r="S239" s="3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33"/>
      <c r="R240" s="1"/>
      <c r="S240" s="3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33"/>
      <c r="R241" s="1"/>
      <c r="S241" s="3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33"/>
      <c r="R242" s="1"/>
      <c r="S242" s="3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33"/>
      <c r="R243" s="1"/>
      <c r="S243" s="3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33"/>
      <c r="R244" s="1"/>
      <c r="S244" s="3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33"/>
      <c r="R245" s="1"/>
      <c r="S245" s="3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33"/>
      <c r="R246" s="1"/>
      <c r="S246" s="3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33"/>
      <c r="R247" s="1"/>
      <c r="S247" s="3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33"/>
      <c r="R248" s="1"/>
      <c r="S248" s="3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33"/>
      <c r="R249" s="1"/>
      <c r="S249" s="3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33"/>
      <c r="R250" s="1"/>
      <c r="S250" s="3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33"/>
      <c r="R251" s="1"/>
      <c r="S251" s="3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33"/>
      <c r="R252" s="1"/>
      <c r="S252" s="3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33"/>
      <c r="R253" s="1"/>
      <c r="S253" s="3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33"/>
      <c r="R254" s="1"/>
      <c r="S254" s="3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33"/>
      <c r="R255" s="1"/>
      <c r="S255" s="3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33"/>
      <c r="R256" s="1"/>
      <c r="S256" s="3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33"/>
      <c r="R257" s="1"/>
      <c r="S257" s="3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33"/>
      <c r="R258" s="1"/>
      <c r="S258" s="3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33"/>
      <c r="R259" s="1"/>
      <c r="S259" s="3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33"/>
      <c r="R260" s="1"/>
      <c r="S260" s="3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33"/>
      <c r="R261" s="1"/>
      <c r="S261" s="3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33"/>
      <c r="R262" s="1"/>
      <c r="S262" s="3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33"/>
      <c r="R263" s="1"/>
      <c r="S263" s="3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33"/>
      <c r="R264" s="1"/>
      <c r="S264" s="3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33"/>
      <c r="R265" s="1"/>
      <c r="S265" s="3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33"/>
      <c r="R266" s="1"/>
      <c r="S266" s="3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33"/>
      <c r="R267" s="1"/>
      <c r="S267" s="3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33"/>
      <c r="R268" s="1"/>
      <c r="S268" s="3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33"/>
      <c r="R269" s="1"/>
      <c r="S269" s="3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33"/>
      <c r="R270" s="1"/>
      <c r="S270" s="3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33"/>
      <c r="R271" s="1"/>
      <c r="S271" s="3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33"/>
      <c r="R272" s="1"/>
      <c r="S272" s="3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33"/>
      <c r="R273" s="1"/>
      <c r="S273" s="3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33"/>
      <c r="R274" s="1"/>
      <c r="S274" s="3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33"/>
      <c r="R275" s="1"/>
      <c r="S275" s="3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33"/>
      <c r="R276" s="1"/>
      <c r="S276" s="3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33"/>
      <c r="R277" s="1"/>
      <c r="S277" s="3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33"/>
      <c r="R278" s="1"/>
      <c r="S278" s="3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33"/>
      <c r="R279" s="1"/>
      <c r="S279" s="3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33"/>
      <c r="R280" s="1"/>
      <c r="S280" s="3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33"/>
      <c r="R281" s="1"/>
      <c r="S281" s="3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33"/>
      <c r="R282" s="1"/>
      <c r="S282" s="3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33"/>
      <c r="R283" s="1"/>
      <c r="S283" s="3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33"/>
      <c r="R284" s="1"/>
      <c r="S284" s="3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33"/>
      <c r="R285" s="1"/>
      <c r="S285" s="3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33"/>
      <c r="R286" s="1"/>
      <c r="S286" s="3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33"/>
      <c r="R287" s="1"/>
      <c r="S287" s="3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33"/>
      <c r="R288" s="1"/>
      <c r="S288" s="3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33"/>
      <c r="R289" s="1"/>
      <c r="S289" s="3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33"/>
      <c r="R290" s="1"/>
      <c r="S290" s="3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33"/>
      <c r="R291" s="1"/>
      <c r="S291" s="3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33"/>
      <c r="R292" s="1"/>
      <c r="S292" s="3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33"/>
      <c r="R293" s="1"/>
      <c r="S293" s="3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33"/>
      <c r="R294" s="1"/>
      <c r="S294" s="3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33"/>
      <c r="R295" s="1"/>
      <c r="S295" s="3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33"/>
      <c r="R296" s="1"/>
      <c r="S296" s="3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33"/>
      <c r="R297" s="1"/>
      <c r="S297" s="3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33"/>
      <c r="R298" s="1"/>
      <c r="S298" s="3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33"/>
      <c r="R299" s="1"/>
      <c r="S299" s="3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33"/>
      <c r="R300" s="1"/>
      <c r="S300" s="3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33"/>
      <c r="R301" s="1"/>
      <c r="S301" s="3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33"/>
      <c r="R302" s="1"/>
      <c r="S302" s="3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33"/>
      <c r="R303" s="1"/>
      <c r="S303" s="3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33"/>
      <c r="R304" s="1"/>
      <c r="S304" s="3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33"/>
      <c r="R305" s="1"/>
      <c r="S305" s="3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33"/>
      <c r="R306" s="1"/>
      <c r="S306" s="3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33"/>
      <c r="R307" s="1"/>
      <c r="S307" s="3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33"/>
      <c r="R308" s="1"/>
      <c r="S308" s="3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33"/>
      <c r="R309" s="1"/>
      <c r="S309" s="3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33"/>
      <c r="R310" s="1"/>
      <c r="S310" s="3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33"/>
      <c r="R311" s="1"/>
      <c r="S311" s="3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33"/>
      <c r="R312" s="1"/>
      <c r="S312" s="3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33"/>
      <c r="R313" s="1"/>
      <c r="S313" s="3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33"/>
      <c r="R314" s="1"/>
      <c r="S314" s="3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33"/>
      <c r="R315" s="1"/>
      <c r="S315" s="3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33"/>
      <c r="R316" s="1"/>
      <c r="S316" s="3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33"/>
      <c r="R317" s="1"/>
      <c r="S317" s="3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33"/>
      <c r="R318" s="1"/>
      <c r="S318" s="3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33"/>
      <c r="R319" s="1"/>
      <c r="S319" s="3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33"/>
      <c r="R320" s="1"/>
      <c r="S320" s="3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33"/>
      <c r="R321" s="1"/>
      <c r="S321" s="3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33"/>
      <c r="R322" s="1"/>
      <c r="S322" s="3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33"/>
      <c r="R323" s="1"/>
      <c r="S323" s="3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33"/>
      <c r="R324" s="1"/>
      <c r="S324" s="3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33"/>
      <c r="R325" s="1"/>
      <c r="S325" s="3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33"/>
      <c r="R326" s="1"/>
      <c r="S326" s="3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33"/>
      <c r="R327" s="1"/>
      <c r="S327" s="3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33"/>
      <c r="R328" s="1"/>
      <c r="S328" s="3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33"/>
      <c r="R329" s="1"/>
      <c r="S329" s="3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33"/>
      <c r="R330" s="1"/>
      <c r="S330" s="3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33"/>
      <c r="R331" s="1"/>
      <c r="S331" s="3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33"/>
      <c r="R332" s="1"/>
      <c r="S332" s="3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33"/>
      <c r="R333" s="1"/>
      <c r="S333" s="3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33"/>
      <c r="R334" s="1"/>
      <c r="S334" s="3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33"/>
      <c r="R335" s="1"/>
      <c r="S335" s="3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33"/>
      <c r="R336" s="1"/>
      <c r="S336" s="3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33"/>
      <c r="R337" s="1"/>
      <c r="S337" s="3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33"/>
      <c r="R338" s="1"/>
      <c r="S338" s="3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33"/>
      <c r="R339" s="1"/>
      <c r="S339" s="3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33"/>
      <c r="R340" s="1"/>
      <c r="S340" s="3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33"/>
      <c r="R341" s="1"/>
      <c r="S341" s="3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33"/>
      <c r="R342" s="1"/>
      <c r="S342" s="3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33"/>
      <c r="R343" s="1"/>
      <c r="S343" s="3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33"/>
      <c r="R344" s="1"/>
      <c r="S344" s="3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33"/>
      <c r="R345" s="1"/>
      <c r="S345" s="3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33"/>
      <c r="R346" s="1"/>
      <c r="S346" s="3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33"/>
      <c r="R347" s="1"/>
      <c r="S347" s="3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33"/>
      <c r="R348" s="1"/>
      <c r="S348" s="3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33"/>
      <c r="R349" s="1"/>
      <c r="S349" s="3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33"/>
      <c r="R350" s="1"/>
      <c r="S350" s="3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33"/>
      <c r="R351" s="1"/>
      <c r="S351" s="3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33"/>
      <c r="R352" s="1"/>
      <c r="S352" s="3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33"/>
      <c r="R353" s="1"/>
      <c r="S353" s="3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33"/>
      <c r="R354" s="1"/>
      <c r="S354" s="3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33"/>
      <c r="R355" s="1"/>
      <c r="S355" s="3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33"/>
      <c r="R356" s="1"/>
      <c r="S356" s="3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33"/>
      <c r="R357" s="1"/>
      <c r="S357" s="3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33"/>
      <c r="R358" s="1"/>
      <c r="S358" s="3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33"/>
      <c r="R359" s="1"/>
      <c r="S359" s="3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33"/>
      <c r="R360" s="1"/>
      <c r="S360" s="3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33"/>
      <c r="R361" s="1"/>
      <c r="S361" s="3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33"/>
      <c r="R362" s="1"/>
      <c r="S362" s="3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33"/>
      <c r="R363" s="1"/>
      <c r="S363" s="3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33"/>
      <c r="R364" s="1"/>
      <c r="S364" s="3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33"/>
      <c r="R365" s="1"/>
      <c r="S365" s="3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33"/>
      <c r="R366" s="1"/>
      <c r="S366" s="3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33"/>
      <c r="R367" s="1"/>
      <c r="S367" s="3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33"/>
      <c r="R368" s="1"/>
      <c r="S368" s="3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33"/>
      <c r="R369" s="1"/>
      <c r="S369" s="3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33"/>
      <c r="R370" s="1"/>
      <c r="S370" s="3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33"/>
      <c r="R371" s="1"/>
      <c r="S371" s="3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33"/>
      <c r="R372" s="1"/>
      <c r="S372" s="3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33"/>
      <c r="R373" s="1"/>
      <c r="S373" s="3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33"/>
      <c r="R374" s="1"/>
      <c r="S374" s="3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33"/>
      <c r="R375" s="1"/>
      <c r="S375" s="3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33"/>
      <c r="R376" s="1"/>
      <c r="S376" s="3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33"/>
      <c r="R377" s="1"/>
      <c r="S377" s="3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33"/>
      <c r="R378" s="1"/>
      <c r="S378" s="3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33"/>
      <c r="R379" s="1"/>
      <c r="S379" s="3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33"/>
      <c r="R380" s="1"/>
      <c r="S380" s="3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33"/>
      <c r="R381" s="1"/>
      <c r="S381" s="3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33"/>
      <c r="R382" s="1"/>
      <c r="S382" s="3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33"/>
      <c r="R383" s="1"/>
      <c r="S383" s="3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33"/>
      <c r="R384" s="1"/>
      <c r="S384" s="3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33"/>
      <c r="R385" s="1"/>
      <c r="S385" s="3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33"/>
      <c r="R386" s="1"/>
      <c r="S386" s="3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33"/>
      <c r="R387" s="1"/>
      <c r="S387" s="3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33"/>
      <c r="R388" s="1"/>
      <c r="S388" s="3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33"/>
      <c r="R389" s="1"/>
      <c r="S389" s="3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33"/>
      <c r="R390" s="1"/>
      <c r="S390" s="3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33"/>
      <c r="R391" s="1"/>
      <c r="S391" s="3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33"/>
      <c r="R392" s="1"/>
      <c r="S392" s="3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33"/>
      <c r="R393" s="1"/>
      <c r="S393" s="3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33"/>
      <c r="R394" s="1"/>
      <c r="S394" s="3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33"/>
      <c r="R395" s="1"/>
      <c r="S395" s="3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33"/>
      <c r="R396" s="1"/>
      <c r="S396" s="3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33"/>
      <c r="R397" s="1"/>
      <c r="S397" s="3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33"/>
      <c r="R398" s="1"/>
      <c r="S398" s="3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33"/>
      <c r="R399" s="1"/>
      <c r="S399" s="3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33"/>
      <c r="R400" s="1"/>
      <c r="S400" s="3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33"/>
      <c r="R401" s="1"/>
      <c r="S401" s="3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33"/>
      <c r="R402" s="1"/>
      <c r="S402" s="3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33"/>
      <c r="R403" s="1"/>
      <c r="S403" s="3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33"/>
      <c r="R404" s="1"/>
      <c r="S404" s="3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33"/>
      <c r="R405" s="1"/>
      <c r="S405" s="3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33"/>
      <c r="R406" s="1"/>
      <c r="S406" s="3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33"/>
      <c r="R407" s="1"/>
      <c r="S407" s="3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33"/>
      <c r="R408" s="1"/>
      <c r="S408" s="3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33"/>
      <c r="R409" s="1"/>
      <c r="S409" s="3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33"/>
      <c r="R410" s="1"/>
      <c r="S410" s="3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33"/>
      <c r="R411" s="1"/>
      <c r="S411" s="3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33"/>
      <c r="R412" s="1"/>
      <c r="S412" s="3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33"/>
      <c r="R413" s="1"/>
      <c r="S413" s="3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33"/>
      <c r="R414" s="1"/>
      <c r="S414" s="3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33"/>
      <c r="R415" s="1"/>
      <c r="S415" s="3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33"/>
      <c r="R416" s="1"/>
      <c r="S416" s="3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33"/>
      <c r="R417" s="1"/>
      <c r="S417" s="3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33"/>
      <c r="R418" s="1"/>
      <c r="S418" s="3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33"/>
      <c r="R419" s="1"/>
      <c r="S419" s="3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33"/>
      <c r="R420" s="1"/>
      <c r="S420" s="3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33"/>
      <c r="R421" s="1"/>
      <c r="S421" s="3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33"/>
      <c r="R422" s="1"/>
      <c r="S422" s="3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33"/>
      <c r="R423" s="1"/>
      <c r="S423" s="3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33"/>
      <c r="R424" s="1"/>
      <c r="S424" s="3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33"/>
      <c r="R425" s="1"/>
      <c r="S425" s="3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33"/>
      <c r="R426" s="1"/>
      <c r="S426" s="3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33"/>
      <c r="R427" s="1"/>
      <c r="S427" s="3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33"/>
      <c r="R428" s="1"/>
      <c r="S428" s="3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33"/>
      <c r="R429" s="1"/>
      <c r="S429" s="3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33"/>
      <c r="R430" s="1"/>
      <c r="S430" s="3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33"/>
      <c r="R431" s="1"/>
      <c r="S431" s="3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33"/>
      <c r="R432" s="1"/>
      <c r="S432" s="3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33"/>
      <c r="R433" s="1"/>
      <c r="S433" s="3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33"/>
      <c r="R434" s="1"/>
      <c r="S434" s="3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33"/>
      <c r="R435" s="1"/>
      <c r="S435" s="3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33"/>
      <c r="R436" s="1"/>
      <c r="S436" s="3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33"/>
      <c r="R437" s="1"/>
      <c r="S437" s="3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33"/>
      <c r="R438" s="1"/>
      <c r="S438" s="3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33"/>
      <c r="R439" s="1"/>
      <c r="S439" s="3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33"/>
      <c r="R440" s="1"/>
      <c r="S440" s="3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33"/>
      <c r="R441" s="1"/>
      <c r="S441" s="3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33"/>
      <c r="R442" s="1"/>
      <c r="S442" s="3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33"/>
      <c r="R443" s="1"/>
      <c r="S443" s="3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33"/>
      <c r="R444" s="1"/>
      <c r="S444" s="3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33"/>
      <c r="R445" s="1"/>
      <c r="S445" s="3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33"/>
      <c r="R446" s="1"/>
      <c r="S446" s="3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33"/>
      <c r="R447" s="1"/>
      <c r="S447" s="3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33"/>
      <c r="R448" s="1"/>
      <c r="S448" s="3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33"/>
      <c r="R449" s="1"/>
      <c r="S449" s="3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33"/>
      <c r="R450" s="1"/>
      <c r="S450" s="3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33"/>
      <c r="R451" s="1"/>
      <c r="S451" s="3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33"/>
      <c r="R452" s="1"/>
      <c r="S452" s="3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33"/>
      <c r="R453" s="1"/>
      <c r="S453" s="3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33"/>
      <c r="R454" s="1"/>
      <c r="S454" s="3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33"/>
      <c r="R455" s="1"/>
      <c r="S455" s="3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33"/>
      <c r="R456" s="1"/>
      <c r="S456" s="3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33"/>
      <c r="R457" s="1"/>
      <c r="S457" s="3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33"/>
      <c r="R458" s="1"/>
      <c r="S458" s="3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33"/>
      <c r="R459" s="1"/>
      <c r="S459" s="3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33"/>
      <c r="R460" s="1"/>
      <c r="S460" s="3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33"/>
      <c r="R461" s="1"/>
      <c r="S461" s="3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33"/>
      <c r="R462" s="1"/>
      <c r="S462" s="3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33"/>
      <c r="R463" s="1"/>
      <c r="S463" s="3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33"/>
      <c r="R464" s="1"/>
      <c r="S464" s="3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33"/>
      <c r="R465" s="1"/>
      <c r="S465" s="3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33"/>
      <c r="R466" s="1"/>
      <c r="S466" s="3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33"/>
      <c r="R467" s="1"/>
      <c r="S467" s="3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33"/>
      <c r="R468" s="1"/>
      <c r="S468" s="3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33"/>
      <c r="R469" s="1"/>
      <c r="S469" s="3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33"/>
      <c r="R470" s="1"/>
      <c r="S470" s="3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33"/>
      <c r="R471" s="1"/>
      <c r="S471" s="3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33"/>
      <c r="R472" s="1"/>
      <c r="S472" s="3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33"/>
      <c r="R473" s="1"/>
      <c r="S473" s="3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33"/>
      <c r="R474" s="1"/>
      <c r="S474" s="3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33"/>
      <c r="R475" s="1"/>
      <c r="S475" s="3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33"/>
      <c r="R476" s="1"/>
      <c r="S476" s="3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33"/>
      <c r="R477" s="1"/>
      <c r="S477" s="3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33"/>
      <c r="R478" s="1"/>
      <c r="S478" s="3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33"/>
      <c r="R479" s="1"/>
      <c r="S479" s="3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33"/>
      <c r="R480" s="1"/>
      <c r="S480" s="3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33"/>
      <c r="R481" s="1"/>
      <c r="S481" s="3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33"/>
      <c r="R482" s="1"/>
      <c r="S482" s="3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33"/>
      <c r="R483" s="1"/>
      <c r="S483" s="3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33"/>
      <c r="R484" s="1"/>
      <c r="S484" s="3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33"/>
      <c r="R485" s="1"/>
      <c r="S485" s="3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33"/>
      <c r="R486" s="1"/>
      <c r="S486" s="3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33"/>
      <c r="R487" s="1"/>
      <c r="S487" s="3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33"/>
      <c r="R488" s="1"/>
      <c r="S488" s="3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33"/>
      <c r="R489" s="1"/>
      <c r="S489" s="3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33"/>
      <c r="R490" s="1"/>
      <c r="S490" s="3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33"/>
      <c r="R491" s="1"/>
      <c r="S491" s="3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33"/>
      <c r="R492" s="1"/>
      <c r="S492" s="3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33"/>
      <c r="R493" s="1"/>
      <c r="S493" s="3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33"/>
      <c r="R494" s="1"/>
      <c r="S494" s="3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33"/>
      <c r="R495" s="1"/>
      <c r="S495" s="3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33"/>
      <c r="R496" s="1"/>
      <c r="S496" s="3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33"/>
      <c r="R497" s="1"/>
      <c r="S497" s="3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33"/>
      <c r="R498" s="1"/>
      <c r="S498" s="3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33"/>
      <c r="R499" s="1"/>
      <c r="S499" s="3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33"/>
      <c r="R500" s="1"/>
      <c r="S500" s="3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33"/>
      <c r="R501" s="1"/>
      <c r="S501" s="3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33"/>
      <c r="R502" s="1"/>
      <c r="S502" s="3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33"/>
      <c r="R503" s="1"/>
      <c r="S503" s="3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33"/>
      <c r="R504" s="1"/>
      <c r="S504" s="3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33"/>
      <c r="R505" s="1"/>
      <c r="S505" s="3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33"/>
      <c r="R506" s="1"/>
      <c r="S506" s="3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33"/>
      <c r="R507" s="1"/>
      <c r="S507" s="3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33"/>
      <c r="R508" s="1"/>
      <c r="S508" s="3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33"/>
      <c r="R509" s="1"/>
      <c r="S509" s="3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33"/>
      <c r="R510" s="1"/>
      <c r="S510" s="3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33"/>
      <c r="R511" s="1"/>
      <c r="S511" s="3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33"/>
      <c r="R512" s="1"/>
      <c r="S512" s="3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33"/>
      <c r="R513" s="1"/>
      <c r="S513" s="3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33"/>
      <c r="R514" s="1"/>
      <c r="S514" s="3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33"/>
      <c r="R515" s="1"/>
      <c r="S515" s="3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33"/>
      <c r="R516" s="1"/>
      <c r="S516" s="3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33"/>
      <c r="R517" s="1"/>
      <c r="S517" s="3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33"/>
      <c r="R518" s="1"/>
      <c r="S518" s="3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33"/>
      <c r="R519" s="1"/>
      <c r="S519" s="3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33"/>
      <c r="R520" s="1"/>
      <c r="S520" s="3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33"/>
      <c r="R521" s="1"/>
      <c r="S521" s="3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33"/>
      <c r="R522" s="1"/>
      <c r="S522" s="3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33"/>
      <c r="R523" s="1"/>
      <c r="S523" s="3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33"/>
      <c r="R524" s="1"/>
      <c r="S524" s="3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33"/>
      <c r="R525" s="1"/>
      <c r="S525" s="3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33"/>
      <c r="R526" s="1"/>
      <c r="S526" s="3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33"/>
      <c r="R527" s="1"/>
      <c r="S527" s="3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33"/>
      <c r="R528" s="1"/>
      <c r="S528" s="3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33"/>
      <c r="R529" s="1"/>
      <c r="S529" s="3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33"/>
      <c r="R530" s="1"/>
      <c r="S530" s="3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33"/>
      <c r="R531" s="1"/>
      <c r="S531" s="3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33"/>
      <c r="R532" s="1"/>
      <c r="S532" s="3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33"/>
      <c r="R533" s="1"/>
      <c r="S533" s="3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33"/>
      <c r="R534" s="1"/>
      <c r="S534" s="3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33"/>
      <c r="R535" s="1"/>
      <c r="S535" s="3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33"/>
      <c r="R536" s="1"/>
      <c r="S536" s="3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33"/>
      <c r="R537" s="1"/>
      <c r="S537" s="3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33"/>
      <c r="R538" s="1"/>
      <c r="S538" s="3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33"/>
      <c r="R539" s="1"/>
      <c r="S539" s="3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33"/>
      <c r="R540" s="1"/>
      <c r="S540" s="3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33"/>
      <c r="R541" s="1"/>
      <c r="S541" s="3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33"/>
      <c r="R542" s="1"/>
      <c r="S542" s="3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33"/>
      <c r="R543" s="1"/>
      <c r="S543" s="3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33"/>
      <c r="R544" s="1"/>
      <c r="S544" s="3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33"/>
      <c r="R545" s="1"/>
      <c r="S545" s="3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33"/>
      <c r="R546" s="1"/>
      <c r="S546" s="3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33"/>
      <c r="R547" s="1"/>
      <c r="S547" s="3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33"/>
      <c r="R548" s="1"/>
      <c r="S548" s="3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33"/>
      <c r="R549" s="1"/>
      <c r="S549" s="3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33"/>
      <c r="R550" s="1"/>
      <c r="S550" s="3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33"/>
      <c r="R551" s="1"/>
      <c r="S551" s="3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33"/>
      <c r="R552" s="1"/>
      <c r="S552" s="3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33"/>
      <c r="R553" s="1"/>
      <c r="S553" s="3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33"/>
      <c r="R554" s="1"/>
      <c r="S554" s="3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33"/>
      <c r="R555" s="1"/>
      <c r="S555" s="3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33"/>
      <c r="R556" s="1"/>
      <c r="S556" s="3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33"/>
      <c r="R557" s="1"/>
      <c r="S557" s="3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33"/>
      <c r="R558" s="1"/>
      <c r="S558" s="3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33"/>
      <c r="R559" s="1"/>
      <c r="S559" s="3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33"/>
      <c r="R560" s="1"/>
      <c r="S560" s="3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33"/>
      <c r="R561" s="1"/>
      <c r="S561" s="3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33"/>
      <c r="R562" s="1"/>
      <c r="S562" s="3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33"/>
      <c r="R563" s="1"/>
      <c r="S563" s="3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33"/>
      <c r="R564" s="1"/>
      <c r="S564" s="3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33"/>
      <c r="R565" s="1"/>
      <c r="S565" s="3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33"/>
      <c r="R566" s="1"/>
      <c r="S566" s="3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33"/>
      <c r="R567" s="1"/>
      <c r="S567" s="3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33"/>
      <c r="R568" s="1"/>
      <c r="S568" s="3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33"/>
      <c r="R569" s="1"/>
      <c r="S569" s="3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33"/>
      <c r="R570" s="1"/>
      <c r="S570" s="3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33"/>
      <c r="R571" s="1"/>
      <c r="S571" s="3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33"/>
      <c r="R572" s="1"/>
      <c r="S572" s="3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33"/>
      <c r="R573" s="1"/>
      <c r="S573" s="3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33"/>
      <c r="R574" s="1"/>
      <c r="S574" s="3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33"/>
      <c r="R575" s="1"/>
      <c r="S575" s="3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33"/>
      <c r="R576" s="1"/>
      <c r="S576" s="3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33"/>
      <c r="R577" s="1"/>
      <c r="S577" s="3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33"/>
      <c r="R578" s="1"/>
      <c r="S578" s="3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33"/>
      <c r="R579" s="1"/>
      <c r="S579" s="3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33"/>
      <c r="R580" s="1"/>
      <c r="S580" s="3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33"/>
      <c r="R581" s="1"/>
      <c r="S581" s="3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33"/>
      <c r="R582" s="1"/>
      <c r="S582" s="3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33"/>
      <c r="R583" s="1"/>
      <c r="S583" s="3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33"/>
      <c r="R584" s="1"/>
      <c r="S584" s="3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33"/>
      <c r="R585" s="1"/>
      <c r="S585" s="3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33"/>
      <c r="R586" s="1"/>
      <c r="S586" s="3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33"/>
      <c r="R587" s="1"/>
      <c r="S587" s="3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33"/>
      <c r="R588" s="1"/>
      <c r="S588" s="3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33"/>
      <c r="R589" s="1"/>
      <c r="S589" s="3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33"/>
      <c r="R590" s="1"/>
      <c r="S590" s="3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33"/>
      <c r="R591" s="1"/>
      <c r="S591" s="3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33"/>
      <c r="R592" s="1"/>
      <c r="S592" s="3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33"/>
      <c r="R593" s="1"/>
      <c r="S593" s="3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33"/>
      <c r="R594" s="1"/>
      <c r="S594" s="3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33"/>
      <c r="R595" s="1"/>
      <c r="S595" s="3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33"/>
      <c r="R596" s="1"/>
      <c r="S596" s="3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33"/>
      <c r="R597" s="1"/>
      <c r="S597" s="3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33"/>
      <c r="R598" s="1"/>
      <c r="S598" s="3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33"/>
      <c r="R599" s="1"/>
      <c r="S599" s="3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33"/>
      <c r="R600" s="1"/>
      <c r="S600" s="3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33"/>
      <c r="R601" s="1"/>
      <c r="S601" s="3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33"/>
      <c r="R602" s="1"/>
      <c r="S602" s="3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33"/>
      <c r="R603" s="1"/>
      <c r="S603" s="3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33"/>
      <c r="R604" s="1"/>
      <c r="S604" s="3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33"/>
      <c r="R605" s="1"/>
      <c r="S605" s="3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33"/>
      <c r="R606" s="1"/>
      <c r="S606" s="3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33"/>
      <c r="R607" s="1"/>
      <c r="S607" s="3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33"/>
      <c r="R608" s="1"/>
      <c r="S608" s="3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33"/>
      <c r="R609" s="1"/>
      <c r="S609" s="3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33"/>
      <c r="R610" s="1"/>
      <c r="S610" s="3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33"/>
      <c r="R611" s="1"/>
      <c r="S611" s="3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33"/>
      <c r="R612" s="1"/>
      <c r="S612" s="3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33"/>
      <c r="R613" s="1"/>
      <c r="S613" s="3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33"/>
      <c r="R614" s="1"/>
      <c r="S614" s="3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33"/>
      <c r="R615" s="1"/>
      <c r="S615" s="3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33"/>
      <c r="R616" s="1"/>
      <c r="S616" s="3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33"/>
      <c r="R617" s="1"/>
      <c r="S617" s="3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33"/>
      <c r="R618" s="1"/>
      <c r="S618" s="3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33"/>
      <c r="R619" s="1"/>
      <c r="S619" s="3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33"/>
      <c r="R620" s="1"/>
      <c r="S620" s="3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33"/>
      <c r="R621" s="1"/>
      <c r="S621" s="3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33"/>
      <c r="R622" s="1"/>
      <c r="S622" s="3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33"/>
      <c r="R623" s="1"/>
      <c r="S623" s="3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33"/>
      <c r="R624" s="1"/>
      <c r="S624" s="3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33"/>
      <c r="R625" s="1"/>
      <c r="S625" s="3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33"/>
      <c r="R626" s="1"/>
      <c r="S626" s="3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33"/>
      <c r="R627" s="1"/>
      <c r="S627" s="3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33"/>
      <c r="R628" s="1"/>
      <c r="S628" s="3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33"/>
      <c r="R629" s="1"/>
      <c r="S629" s="3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33"/>
      <c r="R630" s="1"/>
      <c r="S630" s="3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33"/>
      <c r="R631" s="1"/>
      <c r="S631" s="3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33"/>
      <c r="R632" s="1"/>
      <c r="S632" s="3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33"/>
      <c r="R633" s="1"/>
      <c r="S633" s="3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33"/>
      <c r="R634" s="1"/>
      <c r="S634" s="3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33"/>
      <c r="R635" s="1"/>
      <c r="S635" s="3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33"/>
      <c r="R636" s="1"/>
      <c r="S636" s="3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33"/>
      <c r="R637" s="1"/>
      <c r="S637" s="3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33"/>
      <c r="R638" s="1"/>
      <c r="S638" s="3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33"/>
      <c r="R639" s="1"/>
      <c r="S639" s="3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33"/>
      <c r="R640" s="1"/>
      <c r="S640" s="3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33"/>
      <c r="R641" s="1"/>
      <c r="S641" s="3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33"/>
      <c r="R642" s="1"/>
      <c r="S642" s="3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33"/>
      <c r="R643" s="1"/>
      <c r="S643" s="3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33"/>
      <c r="R644" s="1"/>
      <c r="S644" s="3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33"/>
      <c r="R645" s="1"/>
      <c r="S645" s="3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33"/>
      <c r="R646" s="1"/>
      <c r="S646" s="3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33"/>
      <c r="R647" s="1"/>
      <c r="S647" s="3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33"/>
      <c r="R648" s="1"/>
      <c r="S648" s="3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33"/>
      <c r="R649" s="1"/>
      <c r="S649" s="3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33"/>
      <c r="R650" s="1"/>
      <c r="S650" s="3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33"/>
      <c r="R651" s="1"/>
      <c r="S651" s="3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33"/>
      <c r="R652" s="1"/>
      <c r="S652" s="3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33"/>
      <c r="R653" s="1"/>
      <c r="S653" s="3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33"/>
      <c r="R654" s="1"/>
      <c r="S654" s="3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33"/>
      <c r="R655" s="1"/>
      <c r="S655" s="3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33"/>
      <c r="R656" s="1"/>
      <c r="S656" s="3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33"/>
      <c r="R657" s="1"/>
      <c r="S657" s="3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33"/>
      <c r="R658" s="1"/>
      <c r="S658" s="3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33"/>
      <c r="R659" s="1"/>
      <c r="S659" s="3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33"/>
      <c r="R660" s="1"/>
      <c r="S660" s="3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33"/>
      <c r="R661" s="1"/>
      <c r="S661" s="3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33"/>
      <c r="R662" s="1"/>
      <c r="S662" s="3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33"/>
      <c r="R663" s="1"/>
      <c r="S663" s="3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33"/>
      <c r="R664" s="1"/>
      <c r="S664" s="3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33"/>
      <c r="R665" s="1"/>
      <c r="S665" s="3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33"/>
      <c r="R666" s="1"/>
      <c r="S666" s="3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33"/>
      <c r="R667" s="1"/>
      <c r="S667" s="3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33"/>
      <c r="R668" s="1"/>
      <c r="S668" s="3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33"/>
      <c r="R669" s="1"/>
      <c r="S669" s="3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33"/>
      <c r="R670" s="1"/>
      <c r="S670" s="3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33"/>
      <c r="R671" s="1"/>
      <c r="S671" s="3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33"/>
      <c r="R672" s="1"/>
      <c r="S672" s="3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33"/>
      <c r="R673" s="1"/>
      <c r="S673" s="3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33"/>
      <c r="R674" s="1"/>
      <c r="S674" s="3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33"/>
      <c r="R675" s="1"/>
      <c r="S675" s="3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33"/>
      <c r="R676" s="1"/>
      <c r="S676" s="3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33"/>
      <c r="R677" s="1"/>
      <c r="S677" s="3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33"/>
      <c r="R678" s="1"/>
      <c r="S678" s="3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33"/>
      <c r="R679" s="1"/>
      <c r="S679" s="3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33"/>
      <c r="R680" s="1"/>
      <c r="S680" s="3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33"/>
      <c r="R681" s="1"/>
      <c r="S681" s="3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33"/>
      <c r="R682" s="1"/>
      <c r="S682" s="3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33"/>
      <c r="R683" s="1"/>
      <c r="S683" s="3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33"/>
      <c r="R684" s="1"/>
      <c r="S684" s="3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33"/>
      <c r="R685" s="1"/>
      <c r="S685" s="3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33"/>
      <c r="R686" s="1"/>
      <c r="S686" s="3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33"/>
      <c r="R687" s="1"/>
      <c r="S687" s="3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33"/>
      <c r="R688" s="1"/>
      <c r="S688" s="3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33"/>
      <c r="R689" s="1"/>
      <c r="S689" s="3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33"/>
      <c r="R690" s="1"/>
      <c r="S690" s="3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33"/>
      <c r="R691" s="1"/>
      <c r="S691" s="3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33"/>
      <c r="R692" s="1"/>
      <c r="S692" s="3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33"/>
      <c r="R693" s="1"/>
      <c r="S693" s="3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33"/>
      <c r="R694" s="1"/>
      <c r="S694" s="3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33"/>
      <c r="R695" s="1"/>
      <c r="S695" s="3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33"/>
      <c r="R696" s="1"/>
      <c r="S696" s="3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33"/>
      <c r="R697" s="1"/>
      <c r="S697" s="3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33"/>
      <c r="R698" s="1"/>
      <c r="S698" s="3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33"/>
      <c r="R699" s="1"/>
      <c r="S699" s="3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33"/>
      <c r="R700" s="1"/>
      <c r="S700" s="3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33"/>
      <c r="R701" s="1"/>
      <c r="S701" s="3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33"/>
      <c r="R702" s="1"/>
      <c r="S702" s="3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33"/>
      <c r="R703" s="1"/>
      <c r="S703" s="3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33"/>
      <c r="R704" s="1"/>
      <c r="S704" s="3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33"/>
      <c r="R705" s="1"/>
      <c r="S705" s="3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33"/>
      <c r="R706" s="1"/>
      <c r="S706" s="3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33"/>
      <c r="R707" s="1"/>
      <c r="S707" s="3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33"/>
      <c r="R708" s="1"/>
      <c r="S708" s="3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33"/>
      <c r="R709" s="1"/>
      <c r="S709" s="3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33"/>
      <c r="R710" s="1"/>
      <c r="S710" s="3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33"/>
      <c r="R711" s="1"/>
      <c r="S711" s="3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33"/>
      <c r="R712" s="1"/>
      <c r="S712" s="3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33"/>
      <c r="R713" s="1"/>
      <c r="S713" s="3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33"/>
      <c r="R714" s="1"/>
      <c r="S714" s="3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33"/>
      <c r="R715" s="1"/>
      <c r="S715" s="3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33"/>
      <c r="R716" s="1"/>
      <c r="S716" s="3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33"/>
      <c r="R717" s="1"/>
      <c r="S717" s="3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33"/>
      <c r="R718" s="1"/>
      <c r="S718" s="3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33"/>
      <c r="R719" s="1"/>
      <c r="S719" s="3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33"/>
      <c r="R720" s="1"/>
      <c r="S720" s="3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33"/>
      <c r="R721" s="1"/>
      <c r="S721" s="3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33"/>
      <c r="R722" s="1"/>
      <c r="S722" s="3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33"/>
      <c r="R723" s="1"/>
      <c r="S723" s="3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33"/>
      <c r="R724" s="1"/>
      <c r="S724" s="3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33"/>
      <c r="R725" s="1"/>
      <c r="S725" s="3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33"/>
      <c r="R726" s="1"/>
      <c r="S726" s="3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33"/>
      <c r="R727" s="1"/>
      <c r="S727" s="3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33"/>
      <c r="R728" s="1"/>
      <c r="S728" s="3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33"/>
      <c r="R729" s="1"/>
      <c r="S729" s="3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33"/>
      <c r="R730" s="1"/>
      <c r="S730" s="3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33"/>
      <c r="R731" s="1"/>
      <c r="S731" s="3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33"/>
      <c r="R732" s="1"/>
      <c r="S732" s="3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33"/>
      <c r="R733" s="1"/>
      <c r="S733" s="3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33"/>
      <c r="R734" s="1"/>
      <c r="S734" s="3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33"/>
      <c r="R735" s="1"/>
      <c r="S735" s="3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33"/>
      <c r="R736" s="1"/>
      <c r="S736" s="3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33"/>
      <c r="R737" s="1"/>
      <c r="S737" s="3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33"/>
      <c r="R738" s="1"/>
      <c r="S738" s="3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33"/>
      <c r="R739" s="1"/>
      <c r="S739" s="3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33"/>
      <c r="R740" s="1"/>
      <c r="S740" s="3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33"/>
      <c r="R741" s="1"/>
      <c r="S741" s="3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33"/>
      <c r="R742" s="1"/>
      <c r="S742" s="3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33"/>
      <c r="R743" s="1"/>
      <c r="S743" s="3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33"/>
      <c r="R744" s="1"/>
      <c r="S744" s="3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33"/>
      <c r="R745" s="1"/>
      <c r="S745" s="3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33"/>
      <c r="R746" s="1"/>
      <c r="S746" s="3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33"/>
      <c r="R747" s="1"/>
      <c r="S747" s="3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33"/>
      <c r="R748" s="1"/>
      <c r="S748" s="3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33"/>
      <c r="R749" s="1"/>
      <c r="S749" s="3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33"/>
      <c r="R750" s="1"/>
      <c r="S750" s="3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33"/>
      <c r="R751" s="1"/>
      <c r="S751" s="3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33"/>
      <c r="R752" s="1"/>
      <c r="S752" s="3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33"/>
      <c r="R753" s="1"/>
      <c r="S753" s="3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33"/>
      <c r="R754" s="1"/>
      <c r="S754" s="3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33"/>
      <c r="R755" s="1"/>
      <c r="S755" s="3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33"/>
      <c r="R756" s="1"/>
      <c r="S756" s="3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33"/>
      <c r="R757" s="1"/>
      <c r="S757" s="3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33"/>
      <c r="R758" s="1"/>
      <c r="S758" s="3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33"/>
      <c r="R759" s="1"/>
      <c r="S759" s="3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33"/>
      <c r="R760" s="1"/>
      <c r="S760" s="3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33"/>
      <c r="R761" s="1"/>
      <c r="S761" s="3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33"/>
      <c r="R762" s="1"/>
      <c r="S762" s="3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33"/>
      <c r="R763" s="1"/>
      <c r="S763" s="3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33"/>
      <c r="R764" s="1"/>
      <c r="S764" s="3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33"/>
      <c r="R765" s="1"/>
      <c r="S765" s="3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33"/>
      <c r="R766" s="1"/>
      <c r="S766" s="3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33"/>
      <c r="R767" s="1"/>
      <c r="S767" s="3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33"/>
      <c r="R768" s="1"/>
      <c r="S768" s="3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33"/>
      <c r="R769" s="1"/>
      <c r="S769" s="3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33"/>
      <c r="R770" s="1"/>
      <c r="S770" s="3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33"/>
      <c r="R771" s="1"/>
      <c r="S771" s="3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33"/>
      <c r="R772" s="1"/>
      <c r="S772" s="3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33"/>
      <c r="R773" s="1"/>
      <c r="S773" s="3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33"/>
      <c r="R774" s="1"/>
      <c r="S774" s="3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33"/>
      <c r="R775" s="1"/>
      <c r="S775" s="3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33"/>
      <c r="R776" s="1"/>
      <c r="S776" s="3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33"/>
      <c r="R777" s="1"/>
      <c r="S777" s="3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33"/>
      <c r="R778" s="1"/>
      <c r="S778" s="3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33"/>
      <c r="R779" s="1"/>
      <c r="S779" s="3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33"/>
      <c r="R780" s="1"/>
      <c r="S780" s="3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33"/>
      <c r="R781" s="1"/>
      <c r="S781" s="3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33"/>
      <c r="R782" s="1"/>
      <c r="S782" s="3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33"/>
      <c r="R783" s="1"/>
      <c r="S783" s="3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33"/>
      <c r="R784" s="1"/>
      <c r="S784" s="3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33"/>
      <c r="R785" s="1"/>
      <c r="S785" s="3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33"/>
      <c r="R786" s="1"/>
      <c r="S786" s="3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33"/>
      <c r="R787" s="1"/>
      <c r="S787" s="3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33"/>
      <c r="R788" s="1"/>
      <c r="S788" s="3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33"/>
      <c r="R789" s="1"/>
      <c r="S789" s="3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33"/>
      <c r="R790" s="1"/>
      <c r="S790" s="3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33"/>
      <c r="R791" s="1"/>
      <c r="S791" s="3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33"/>
      <c r="R792" s="1"/>
      <c r="S792" s="3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33"/>
      <c r="R793" s="1"/>
      <c r="S793" s="3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33"/>
      <c r="R794" s="1"/>
      <c r="S794" s="3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33"/>
      <c r="R795" s="1"/>
      <c r="S795" s="3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33"/>
      <c r="R796" s="1"/>
      <c r="S796" s="3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33"/>
      <c r="R797" s="1"/>
      <c r="S797" s="3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33"/>
      <c r="R798" s="1"/>
      <c r="S798" s="3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33"/>
      <c r="R799" s="1"/>
      <c r="S799" s="3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33"/>
      <c r="R800" s="1"/>
      <c r="S800" s="3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33"/>
      <c r="R801" s="1"/>
      <c r="S801" s="3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33"/>
      <c r="R802" s="1"/>
      <c r="S802" s="3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33"/>
      <c r="R803" s="1"/>
      <c r="S803" s="3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33"/>
      <c r="R804" s="1"/>
      <c r="S804" s="3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33"/>
      <c r="R805" s="1"/>
      <c r="S805" s="3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33"/>
      <c r="R806" s="1"/>
      <c r="S806" s="3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33"/>
      <c r="R807" s="1"/>
      <c r="S807" s="3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33"/>
      <c r="R808" s="1"/>
      <c r="S808" s="3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33"/>
      <c r="R809" s="1"/>
      <c r="S809" s="3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33"/>
      <c r="R810" s="1"/>
      <c r="S810" s="3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33"/>
      <c r="R811" s="1"/>
      <c r="S811" s="3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33"/>
      <c r="R812" s="1"/>
      <c r="S812" s="3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33"/>
      <c r="R813" s="1"/>
      <c r="S813" s="3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33"/>
      <c r="R814" s="1"/>
      <c r="S814" s="3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33"/>
      <c r="R815" s="1"/>
      <c r="S815" s="3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33"/>
      <c r="R816" s="1"/>
      <c r="S816" s="3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33"/>
      <c r="R817" s="1"/>
      <c r="S817" s="3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33"/>
      <c r="R818" s="1"/>
      <c r="S818" s="3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33"/>
      <c r="R819" s="1"/>
      <c r="S819" s="3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33"/>
      <c r="R820" s="1"/>
      <c r="S820" s="3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33"/>
      <c r="R821" s="1"/>
      <c r="S821" s="3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33"/>
      <c r="R822" s="1"/>
      <c r="S822" s="3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33"/>
      <c r="R823" s="1"/>
      <c r="S823" s="3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33"/>
      <c r="R824" s="1"/>
      <c r="S824" s="3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33"/>
      <c r="R825" s="1"/>
      <c r="S825" s="3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33"/>
      <c r="R826" s="1"/>
      <c r="S826" s="3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33"/>
      <c r="R827" s="1"/>
      <c r="S827" s="3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33"/>
      <c r="R828" s="1"/>
      <c r="S828" s="3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33"/>
      <c r="R829" s="1"/>
      <c r="S829" s="3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33"/>
      <c r="R830" s="1"/>
      <c r="S830" s="3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33"/>
      <c r="R831" s="1"/>
      <c r="S831" s="3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33"/>
      <c r="R832" s="1"/>
      <c r="S832" s="3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33"/>
      <c r="R833" s="1"/>
      <c r="S833" s="3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33"/>
      <c r="R834" s="1"/>
      <c r="S834" s="3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33"/>
      <c r="R835" s="1"/>
      <c r="S835" s="3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33"/>
      <c r="R836" s="1"/>
      <c r="S836" s="3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33"/>
      <c r="R837" s="1"/>
      <c r="S837" s="3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33"/>
      <c r="R838" s="1"/>
      <c r="S838" s="3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33"/>
      <c r="R839" s="1"/>
      <c r="S839" s="3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33"/>
      <c r="R840" s="1"/>
      <c r="S840" s="3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33"/>
      <c r="R841" s="1"/>
      <c r="S841" s="3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33"/>
      <c r="R842" s="1"/>
      <c r="S842" s="3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33"/>
      <c r="R843" s="1"/>
      <c r="S843" s="3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33"/>
      <c r="R844" s="1"/>
      <c r="S844" s="3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33"/>
      <c r="R845" s="1"/>
      <c r="S845" s="3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33"/>
      <c r="R846" s="1"/>
      <c r="S846" s="3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33"/>
      <c r="R847" s="1"/>
      <c r="S847" s="3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33"/>
      <c r="R848" s="1"/>
      <c r="S848" s="3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33"/>
      <c r="R849" s="1"/>
      <c r="S849" s="3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33"/>
      <c r="R850" s="1"/>
      <c r="S850" s="3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33"/>
      <c r="R851" s="1"/>
      <c r="S851" s="3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33"/>
      <c r="R852" s="1"/>
      <c r="S852" s="3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33"/>
      <c r="R853" s="1"/>
      <c r="S853" s="3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33"/>
      <c r="R854" s="1"/>
      <c r="S854" s="3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33"/>
      <c r="R855" s="1"/>
      <c r="S855" s="3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33"/>
      <c r="R856" s="1"/>
      <c r="S856" s="3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33"/>
      <c r="R857" s="1"/>
      <c r="S857" s="3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33"/>
      <c r="R858" s="1"/>
      <c r="S858" s="3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33"/>
      <c r="R859" s="1"/>
      <c r="S859" s="3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33"/>
      <c r="R860" s="1"/>
      <c r="S860" s="3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33"/>
      <c r="R861" s="1"/>
      <c r="S861" s="3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33"/>
      <c r="R862" s="1"/>
      <c r="S862" s="3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33"/>
      <c r="R863" s="1"/>
      <c r="S863" s="3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33"/>
      <c r="R864" s="1"/>
      <c r="S864" s="3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33"/>
      <c r="R865" s="1"/>
      <c r="S865" s="3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33"/>
      <c r="R866" s="1"/>
      <c r="S866" s="3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33"/>
      <c r="R867" s="1"/>
      <c r="S867" s="3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33"/>
      <c r="R868" s="1"/>
      <c r="S868" s="3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33"/>
      <c r="R869" s="1"/>
      <c r="S869" s="3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33"/>
      <c r="R870" s="1"/>
      <c r="S870" s="3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33"/>
      <c r="R871" s="1"/>
      <c r="S871" s="3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33"/>
      <c r="R872" s="1"/>
      <c r="S872" s="3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33"/>
      <c r="R873" s="1"/>
      <c r="S873" s="3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33"/>
      <c r="R874" s="1"/>
      <c r="S874" s="3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33"/>
      <c r="R875" s="1"/>
      <c r="S875" s="3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33"/>
      <c r="R876" s="1"/>
      <c r="S876" s="3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33"/>
      <c r="R877" s="1"/>
      <c r="S877" s="3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33"/>
      <c r="R878" s="1"/>
      <c r="S878" s="3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33"/>
      <c r="R879" s="1"/>
      <c r="S879" s="3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33"/>
      <c r="R880" s="1"/>
      <c r="S880" s="3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33"/>
      <c r="R881" s="1"/>
      <c r="S881" s="3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33"/>
      <c r="R882" s="1"/>
      <c r="S882" s="3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33"/>
      <c r="R883" s="1"/>
      <c r="S883" s="3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33"/>
      <c r="R884" s="1"/>
      <c r="S884" s="3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33"/>
      <c r="R885" s="1"/>
      <c r="S885" s="3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33"/>
      <c r="R886" s="1"/>
      <c r="S886" s="3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33"/>
      <c r="R887" s="1"/>
      <c r="S887" s="3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33"/>
      <c r="R888" s="1"/>
      <c r="S888" s="3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33"/>
      <c r="R889" s="1"/>
      <c r="S889" s="3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33"/>
      <c r="R890" s="1"/>
      <c r="S890" s="3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33"/>
      <c r="R891" s="1"/>
      <c r="S891" s="3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33"/>
      <c r="R892" s="1"/>
      <c r="S892" s="3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33"/>
      <c r="R893" s="1"/>
      <c r="S893" s="3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33"/>
      <c r="R894" s="1"/>
      <c r="S894" s="3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33"/>
      <c r="R895" s="1"/>
      <c r="S895" s="3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33"/>
      <c r="R896" s="1"/>
      <c r="S896" s="3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33"/>
      <c r="R897" s="1"/>
      <c r="S897" s="3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33"/>
      <c r="R898" s="1"/>
      <c r="S898" s="3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33"/>
      <c r="R899" s="1"/>
      <c r="S899" s="3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33"/>
      <c r="R900" s="1"/>
      <c r="S900" s="3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33"/>
      <c r="R901" s="1"/>
      <c r="S901" s="3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33"/>
      <c r="R902" s="1"/>
      <c r="S902" s="3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33"/>
      <c r="R903" s="1"/>
      <c r="S903" s="3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33"/>
      <c r="R904" s="1"/>
      <c r="S904" s="3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33"/>
      <c r="R905" s="1"/>
      <c r="S905" s="3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33"/>
      <c r="R906" s="1"/>
      <c r="S906" s="3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33"/>
      <c r="R907" s="1"/>
      <c r="S907" s="3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33"/>
      <c r="R908" s="1"/>
      <c r="S908" s="3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33"/>
      <c r="R909" s="1"/>
      <c r="S909" s="3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33"/>
      <c r="R910" s="1"/>
      <c r="S910" s="3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33"/>
      <c r="R911" s="1"/>
      <c r="S911" s="3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33"/>
      <c r="R912" s="1"/>
      <c r="S912" s="3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33"/>
      <c r="R913" s="1"/>
      <c r="S913" s="3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33"/>
      <c r="R914" s="1"/>
      <c r="S914" s="3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33"/>
      <c r="R915" s="1"/>
      <c r="S915" s="3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33"/>
      <c r="R916" s="1"/>
      <c r="S916" s="3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33"/>
      <c r="R917" s="1"/>
      <c r="S917" s="3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33"/>
      <c r="R918" s="1"/>
      <c r="S918" s="3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33"/>
      <c r="R919" s="1"/>
      <c r="S919" s="3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33"/>
      <c r="R920" s="1"/>
      <c r="S920" s="3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33"/>
      <c r="R921" s="1"/>
      <c r="S921" s="3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33"/>
      <c r="R922" s="1"/>
      <c r="S922" s="3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33"/>
      <c r="R923" s="1"/>
      <c r="S923" s="3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33"/>
      <c r="R924" s="1"/>
      <c r="S924" s="3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33"/>
      <c r="R925" s="1"/>
      <c r="S925" s="3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33"/>
      <c r="R926" s="1"/>
      <c r="S926" s="3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33"/>
      <c r="R927" s="1"/>
      <c r="S927" s="3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33"/>
      <c r="R928" s="1"/>
      <c r="S928" s="3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33"/>
      <c r="R929" s="1"/>
      <c r="S929" s="3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33"/>
      <c r="R930" s="1"/>
      <c r="S930" s="3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33"/>
      <c r="R931" s="1"/>
      <c r="S931" s="3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33"/>
      <c r="R932" s="1"/>
      <c r="S932" s="3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33"/>
      <c r="R933" s="1"/>
      <c r="S933" s="3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33"/>
      <c r="R934" s="1"/>
      <c r="S934" s="3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33"/>
      <c r="R935" s="1"/>
      <c r="S935" s="3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33"/>
      <c r="R936" s="1"/>
      <c r="S936" s="3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33"/>
      <c r="R937" s="1"/>
      <c r="S937" s="3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33"/>
      <c r="R938" s="1"/>
      <c r="S938" s="3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33"/>
      <c r="R939" s="1"/>
      <c r="S939" s="3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33"/>
      <c r="R940" s="1"/>
      <c r="S940" s="3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33"/>
      <c r="R941" s="1"/>
      <c r="S941" s="3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33"/>
      <c r="R942" s="1"/>
      <c r="S942" s="3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33"/>
      <c r="R943" s="1"/>
      <c r="S943" s="3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33"/>
      <c r="R944" s="1"/>
      <c r="S944" s="3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33"/>
      <c r="R945" s="1"/>
      <c r="S945" s="3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33"/>
      <c r="R946" s="1"/>
      <c r="S946" s="3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33"/>
      <c r="R947" s="1"/>
      <c r="S947" s="3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33"/>
      <c r="R948" s="1"/>
      <c r="S948" s="3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33"/>
      <c r="R949" s="1"/>
      <c r="S949" s="3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33"/>
      <c r="R950" s="1"/>
      <c r="S950" s="3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33"/>
      <c r="R951" s="1"/>
      <c r="S951" s="3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33"/>
      <c r="R952" s="1"/>
      <c r="S952" s="3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33"/>
      <c r="R953" s="1"/>
      <c r="S953" s="3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33"/>
      <c r="R954" s="1"/>
      <c r="S954" s="3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33"/>
      <c r="R955" s="1"/>
      <c r="S955" s="3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33"/>
      <c r="R956" s="1"/>
      <c r="S956" s="3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33"/>
      <c r="R957" s="1"/>
      <c r="S957" s="3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33"/>
      <c r="R958" s="1"/>
      <c r="S958" s="3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33"/>
      <c r="R959" s="1"/>
      <c r="S959" s="3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33"/>
      <c r="R960" s="1"/>
      <c r="S960" s="3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33"/>
      <c r="R961" s="1"/>
      <c r="S961" s="3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33"/>
      <c r="R962" s="1"/>
      <c r="S962" s="3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33"/>
      <c r="R963" s="1"/>
      <c r="S963" s="3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33"/>
      <c r="R964" s="1"/>
      <c r="S964" s="3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33"/>
      <c r="R965" s="1"/>
      <c r="S965" s="3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33"/>
      <c r="R966" s="1"/>
      <c r="S966" s="3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33"/>
      <c r="R967" s="1"/>
      <c r="S967" s="3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33"/>
      <c r="R968" s="1"/>
      <c r="S968" s="3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33"/>
      <c r="R969" s="1"/>
      <c r="S969" s="3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33"/>
      <c r="R970" s="1"/>
      <c r="S970" s="3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33"/>
      <c r="R971" s="1"/>
      <c r="S971" s="3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33"/>
      <c r="R972" s="1"/>
      <c r="S972" s="3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33"/>
      <c r="R973" s="1"/>
      <c r="S973" s="3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33"/>
      <c r="R974" s="1"/>
      <c r="S974" s="3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33"/>
      <c r="R975" s="1"/>
      <c r="S975" s="3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33"/>
      <c r="R976" s="1"/>
      <c r="S976" s="3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33"/>
      <c r="R977" s="1"/>
      <c r="S977" s="3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33"/>
      <c r="R978" s="1"/>
      <c r="S978" s="3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33"/>
      <c r="R979" s="1"/>
      <c r="S979" s="3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33"/>
      <c r="R980" s="1"/>
      <c r="S980" s="3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33"/>
      <c r="R981" s="1"/>
      <c r="S981" s="3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33"/>
      <c r="R982" s="1"/>
      <c r="S982" s="3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33"/>
      <c r="R983" s="1"/>
      <c r="S983" s="3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33"/>
      <c r="R984" s="1"/>
      <c r="S984" s="3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33"/>
      <c r="R985" s="1"/>
      <c r="S985" s="3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33"/>
      <c r="R986" s="1"/>
      <c r="S986" s="3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33"/>
      <c r="R987" s="1"/>
      <c r="S987" s="3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33"/>
      <c r="R988" s="1"/>
      <c r="S988" s="3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33"/>
      <c r="R989" s="1"/>
      <c r="S989" s="3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33"/>
      <c r="R990" s="1"/>
      <c r="S990" s="3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33"/>
      <c r="R991" s="1"/>
      <c r="S991" s="3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33"/>
      <c r="R992" s="1"/>
      <c r="S992" s="3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33"/>
      <c r="R993" s="1"/>
      <c r="S993" s="3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33"/>
      <c r="R994" s="1"/>
      <c r="S994" s="3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33"/>
      <c r="R995" s="1"/>
      <c r="S995" s="3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33"/>
      <c r="R996" s="1"/>
      <c r="S996" s="3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33"/>
      <c r="R997" s="1"/>
      <c r="S997" s="3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33"/>
      <c r="R998" s="1"/>
      <c r="S998" s="3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33"/>
      <c r="R999" s="1"/>
      <c r="S999" s="3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33"/>
      <c r="R1000" s="1"/>
      <c r="S1000" s="31"/>
      <c r="T1000" s="1"/>
      <c r="U1000" s="1"/>
      <c r="V1000" s="1"/>
      <c r="W1000" s="1"/>
      <c r="X1000" s="1"/>
      <c r="Y1000" s="1"/>
      <c r="Z1000" s="1"/>
    </row>
  </sheetData>
  <mergeCells count="5">
    <mergeCell ref="B1:T1"/>
    <mergeCell ref="B3:T3"/>
    <mergeCell ref="B13:T13"/>
    <mergeCell ref="B15:T15"/>
    <mergeCell ref="B22:T22"/>
  </mergeCells>
  <printOptions/>
  <pageMargins bottom="0.75" footer="0.0" header="0.0" left="0.3" right="0.25" top="0.57"/>
  <pageSetup fitToHeight="0" orientation="landscape"/>
  <drawing r:id="rId1"/>
</worksheet>
</file>