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activeTab="1"/>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<sst xmlns="http://schemas.openxmlformats.org/spreadsheetml/2006/main" count="1265" uniqueCount="307">
  <si>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</si>
  <si>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</si>
  <si>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</si>
  <si>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</si>
  <si>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</si>
  <si>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</si>
  <si>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</si>
  <si>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</si>
  <si>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</si>
  <si>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</si>
  <si>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</si>
  <si>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</si>
  <si>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</si>
  <si>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</si>
  <si>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</si>
  <si>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</si>
  <si>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</si>
  <si>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</si>
  <si>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</si>
  <si>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</si>
  <si>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</si>
  <si>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</si>
  <si>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</si>
  <si>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</si>
  <si>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</si>
  <si>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</si>
  <si>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</si>
  <si>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</si>
  <si>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</si>
  <si>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</si>
  <si>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</si>
  <si>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</si>
  <si>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</si>
  <si>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</si>
  <si>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</si>
  <si>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</si>
  <si>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</si>
  <si>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</si>
  <si>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</si>
  <si>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</si>
  <si>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</si>
  <si>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</si>
  <si>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</si>
  <si>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</si>
  <si>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</si>
  <si>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</si>
  <si>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</si>
  <si>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</si>
  <si>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</si>
  <si>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</si>
  <si>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</si>
  <si>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</si>
  <si>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</si>
  <si>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</si>
  <si>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</si>
  <si>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</si>
  <si>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</si>
  <si>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</si>
  <si>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</si>
  <si>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</si>
  <si>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</si>
  <si>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</si>
  <si>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</si>
  <si>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</si>
  <si>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</si>
  <si>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</si>
  <si>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</si>
  <si>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</si>
  <si>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</si>
  <si>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</si>
  <si>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</si>
  <si>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</si>
  <si>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</si>
  <si>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</si>
  <si>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</si>
  <si>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</si>
  <si>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</si>
  <si>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</si>
  <si>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</si>
  <si>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</si>
  <si>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</si>
  <si>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</si>
  <si>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</si>
  <si>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</si>
  <si>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</si>
  <si>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</si>
  <si>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</si>
  <si>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</si>
  <si>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</si>
  <si>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</si>
  <si>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</si>
  <si>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</si>
  <si>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</si>
  <si>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</si>
  <si>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</si>
  <si>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</si>
  <si>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</si>
  <si>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</si>
  <si>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</si>
  <si>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</si>
  <si>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</si>
  <si>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</si>
  <si>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</si>
  <si>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</si>
  <si>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</si>
  <si>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</si>
  <si>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</si>
  <si>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</si>
  <si>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</si>
  <si>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</si>
  <si>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</si>
  <si>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</si>
  <si>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</si>
  <si>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</si>
  <si>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</si>
  <si>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</si>
  <si>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</si>
  <si>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</si>
  <si>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</si>
  <si>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</si>
  <si>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</si>
  <si>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</si>
  <si>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</si>
  <si>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</si>
  <si>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</si>
  <si>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</si>
  <si>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</si>
  <si>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</si>
  <si>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</si>
  <si>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</si>
  <si>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</si>
  <si>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</si>
  <si>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</si>
  <si>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</si>
  <si>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</si>
  <si>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</si>
  <si>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</si>
  <si>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</si>
  <si>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</si>
  <si>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</si>
  <si>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</si>
  <si>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</si>
  <si>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</si>
  <si>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</si>
  <si>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</si>
  <si>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</si>
  <si>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</si>
  <si>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</si>
  <si>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</si>
  <si>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</si>
  <si>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</si>
  <si>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</si>
  <si>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</si>
  <si>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</si>
  <si>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</si>
  <si>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</si>
  <si>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</si>
  <si>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</si>
  <si>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</si>
  <si>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</si>
  <si>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</si>
  <si>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</si>
  <si>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</si>
  <si>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</si>
  <si>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</si>
  <si>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</si>
  <si>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</si>
  <si>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</si>
  <si>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</si>
  <si>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</si>
  <si>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</si>
  <si>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</si>
  <si>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</si>
  <si>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</si>
  <si>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</si>
  <si>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</si>
  <si>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</si>
  <si>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</si>
  <si>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</si>
  <si>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</si>
  <si>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</si>
  <si>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</si>
  <si>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</si>
  <si>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</si>
  <si>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</si>
  <si>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</si>
  <si>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</si>
  <si>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</si>
  <si>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</si>
  <si>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</si>
  <si>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</si>
  <si>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</si>
  <si>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</si>
  <si>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</si>
  <si>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</si>
  <si>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</si>
  <si>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</si>
  <si>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</si>
  <si>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</si>
  <si>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</si>
  <si>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</si>
  <si>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</si>
  <si>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</si>
  <si>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</si>
  <si>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</si>
  <si>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</si>
  <si>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</si>
  <si>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</si>
  <si>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</si>
  <si>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</si>
  <si>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</si>
  <si>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</si>
  <si>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</si>
  <si>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</si>
  <si>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</si>
  <si>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</si>
  <si>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</si>
  <si>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</si>
  <si>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</si>
  <si>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</si>
  <si>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</si>
  <si>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</si>
  <si>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</si>
  <si>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</si>
  <si>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</si>
  <si>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</si>
  <si>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</si>
  <si>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</si>
  <si>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</si>
  <si>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</si>
  <si>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</si>
  <si>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</si>
  <si>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</si>
  <si>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</si>
  <si>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</si>
  <si>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</si>
  <si>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</si>
  <si>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</si>
  <si>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</si>
  <si>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</si>
  <si>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</si>
  <si>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</si>
  <si>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</si>
  <si>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</si>
  <si>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</si>
  <si>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</si>
  <si>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</si>
  <si>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</si>
  <si>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</si>
  <si>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</si>
  <si>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</si>
  <si>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</si>
  <si>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</si>
  <si>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</si>
  <si>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Current &amp; Max MP of current party</t>
  </si>
  <si>
    <t>Current Party HP</t>
  </si>
  <si>
    <t>&amp; Party Items</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</si>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</sst>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workbookViewId="0">
      <pane ySplit="6" topLeftCell="A36" activePane="bottomLeft" state="frozen"/>
      <selection pane="bottomLeft" activeCell="B43" sqref="B43"/>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211</v>
      </c>
      <c r="B1" s="156"/>
      <c r="C1" s="158" t="s">
        <v>176</v>
      </c>
      <c r="D1" s="158"/>
      <c r="E1" s="158"/>
      <c r="F1" s="159"/>
      <c r="G1" s="140"/>
      <c r="H1" s="141">
        <f>SUM(G1:G65538)</f>
        <v>2126</v>
      </c>
      <c r="I1" s="141" t="s">
        <v>202</v>
      </c>
      <c r="J1" s="140"/>
      <c r="K1" s="140"/>
    </row>
    <row r="2" spans="1:11" ht="19.5" customHeight="1">
      <c r="A2" s="142" t="s">
        <v>180</v>
      </c>
      <c r="B2" s="142" t="s">
        <v>212</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220</v>
      </c>
      <c r="B8" s="95" t="s">
        <v>181</v>
      </c>
      <c r="C8" s="96" t="s">
        <v>41</v>
      </c>
      <c r="D8" s="96" t="s">
        <v>214</v>
      </c>
      <c r="E8" s="96" t="s">
        <v>43</v>
      </c>
      <c r="F8" s="97" t="s">
        <v>182</v>
      </c>
    </row>
    <row r="9" spans="1:11" ht="15.75" outlineLevel="1" thickBot="1">
      <c r="A9" s="153"/>
      <c r="B9" s="98" t="s">
        <v>183</v>
      </c>
      <c r="C9" s="99">
        <v>0</v>
      </c>
      <c r="D9" s="99">
        <v>0</v>
      </c>
      <c r="E9" s="99"/>
      <c r="F9" s="104"/>
    </row>
    <row r="10" spans="1:11" ht="15.75" outlineLevel="1" thickTop="1">
      <c r="A10" s="153"/>
      <c r="B10" s="148" t="s">
        <v>215</v>
      </c>
      <c r="C10" s="101">
        <v>466</v>
      </c>
      <c r="D10" s="101">
        <v>646</v>
      </c>
      <c r="E10" s="101">
        <f t="shared" ref="E10:E16" si="0">IF(AND(C10&gt;0,D10&gt;0), D10-C10, 0)</f>
        <v>180</v>
      </c>
      <c r="F10" s="105"/>
    </row>
    <row r="11" spans="1:11" ht="15" outlineLevel="1">
      <c r="A11" s="153"/>
      <c r="B11" s="148" t="s">
        <v>216</v>
      </c>
      <c r="C11" s="101">
        <v>2886</v>
      </c>
      <c r="D11" s="101">
        <v>3113</v>
      </c>
      <c r="E11" s="101">
        <f t="shared" si="0"/>
        <v>227</v>
      </c>
      <c r="F11" s="105"/>
    </row>
    <row r="12" spans="1:11" ht="15" outlineLevel="1">
      <c r="A12" s="153"/>
      <c r="B12" s="148" t="s">
        <v>217</v>
      </c>
      <c r="C12" s="101">
        <v>4972</v>
      </c>
      <c r="D12" s="101">
        <v>5452</v>
      </c>
      <c r="E12" s="101">
        <f t="shared" si="0"/>
        <v>480</v>
      </c>
      <c r="F12" s="105"/>
    </row>
    <row r="13" spans="1:11" ht="15" outlineLevel="1">
      <c r="A13" s="153"/>
      <c r="B13" s="148" t="s">
        <v>218</v>
      </c>
      <c r="C13" s="101">
        <v>6709</v>
      </c>
      <c r="D13" s="101">
        <v>8840</v>
      </c>
      <c r="E13" s="101">
        <f t="shared" si="0"/>
        <v>2131</v>
      </c>
      <c r="F13" s="105"/>
    </row>
    <row r="14" spans="1:11" ht="15" outlineLevel="1">
      <c r="A14" s="153"/>
      <c r="B14" s="148" t="s">
        <v>219</v>
      </c>
      <c r="C14" s="101">
        <v>8110</v>
      </c>
      <c r="D14" s="101">
        <v>10236</v>
      </c>
      <c r="E14" s="101">
        <f t="shared" si="0"/>
        <v>2126</v>
      </c>
      <c r="F14" s="105"/>
    </row>
    <row r="15" spans="1:11" ht="15" outlineLevel="1">
      <c r="A15" s="153"/>
      <c r="B15" s="100"/>
      <c r="C15" s="101"/>
      <c r="D15" s="101"/>
      <c r="E15" s="121">
        <f t="shared" si="0"/>
        <v>0</v>
      </c>
      <c r="F15" s="105"/>
    </row>
    <row r="16" spans="1:11" ht="15.75" outlineLevel="1" thickBot="1">
      <c r="A16" s="153"/>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4" t="s">
        <v>231</v>
      </c>
      <c r="B19" s="109" t="s">
        <v>181</v>
      </c>
      <c r="C19" s="110" t="s">
        <v>42</v>
      </c>
      <c r="D19" s="110" t="s">
        <v>41</v>
      </c>
      <c r="E19" s="110" t="s">
        <v>43</v>
      </c>
      <c r="F19" s="111" t="s">
        <v>182</v>
      </c>
    </row>
    <row r="20" spans="1:7" ht="15.75" outlineLevel="1" thickBot="1">
      <c r="A20" s="153"/>
      <c r="B20" s="98" t="s">
        <v>183</v>
      </c>
      <c r="C20" s="99">
        <v>8110</v>
      </c>
      <c r="D20" s="99">
        <v>10236</v>
      </c>
      <c r="E20" s="123">
        <f t="shared" ref="E20:E36" si="1">IF(AND(C20&gt;0,D20&gt;0), D20-C20, 0)</f>
        <v>2126</v>
      </c>
      <c r="F20" s="104"/>
    </row>
    <row r="21" spans="1:7" ht="15.75" outlineLevel="1" thickTop="1">
      <c r="A21" s="153"/>
      <c r="B21" s="148" t="s">
        <v>221</v>
      </c>
      <c r="C21" s="101">
        <v>9264</v>
      </c>
      <c r="D21" s="101">
        <v>11581</v>
      </c>
      <c r="E21" s="124">
        <f t="shared" si="1"/>
        <v>2317</v>
      </c>
      <c r="F21" s="105"/>
    </row>
    <row r="22" spans="1:7" ht="15" outlineLevel="1">
      <c r="A22" s="153"/>
      <c r="B22" s="148" t="s">
        <v>221</v>
      </c>
      <c r="C22" s="101">
        <v>10006</v>
      </c>
      <c r="D22" s="101">
        <v>12298</v>
      </c>
      <c r="E22" s="123">
        <f t="shared" si="1"/>
        <v>2292</v>
      </c>
      <c r="F22" s="105"/>
    </row>
    <row r="23" spans="1:7" ht="15" outlineLevel="1">
      <c r="A23" s="153"/>
      <c r="B23" s="148" t="s">
        <v>221</v>
      </c>
      <c r="C23" s="101">
        <v>11009</v>
      </c>
      <c r="D23" s="101">
        <v>13436</v>
      </c>
      <c r="E23" s="123">
        <f t="shared" si="1"/>
        <v>2427</v>
      </c>
      <c r="F23" s="105"/>
    </row>
    <row r="24" spans="1:7" ht="15" outlineLevel="1">
      <c r="A24" s="153"/>
      <c r="B24" s="148" t="s">
        <v>221</v>
      </c>
      <c r="C24" s="101">
        <v>12082</v>
      </c>
      <c r="D24" s="101">
        <v>14893</v>
      </c>
      <c r="E24" s="123">
        <f t="shared" si="1"/>
        <v>2811</v>
      </c>
      <c r="F24" s="105"/>
    </row>
    <row r="25" spans="1:7" ht="15" outlineLevel="1">
      <c r="A25" s="153"/>
      <c r="B25" s="148" t="s">
        <v>222</v>
      </c>
      <c r="C25" s="101">
        <v>13338</v>
      </c>
      <c r="D25" s="101">
        <v>16237</v>
      </c>
      <c r="E25" s="123">
        <f t="shared" si="1"/>
        <v>2899</v>
      </c>
      <c r="F25" s="105"/>
    </row>
    <row r="26" spans="1:7" ht="15" outlineLevel="1">
      <c r="A26" s="153"/>
      <c r="B26" s="148" t="s">
        <v>223</v>
      </c>
      <c r="C26" s="101">
        <v>16018</v>
      </c>
      <c r="D26" s="101">
        <v>19961</v>
      </c>
      <c r="E26" s="123">
        <f t="shared" si="1"/>
        <v>3943</v>
      </c>
      <c r="F26" s="105"/>
    </row>
    <row r="27" spans="1:7" ht="15" outlineLevel="1">
      <c r="A27" s="153"/>
      <c r="B27" s="148" t="s">
        <v>224</v>
      </c>
      <c r="C27" s="101">
        <v>17678</v>
      </c>
      <c r="D27" s="101">
        <v>21660</v>
      </c>
      <c r="E27" s="123">
        <f t="shared" si="1"/>
        <v>3982</v>
      </c>
      <c r="F27" s="105"/>
    </row>
    <row r="28" spans="1:7" ht="15" outlineLevel="1">
      <c r="A28" s="153"/>
      <c r="B28" s="148" t="s">
        <v>224</v>
      </c>
      <c r="C28" s="101">
        <v>20692</v>
      </c>
      <c r="D28" s="101">
        <v>25138</v>
      </c>
      <c r="E28" s="123">
        <f t="shared" si="1"/>
        <v>4446</v>
      </c>
      <c r="F28" s="105"/>
    </row>
    <row r="29" spans="1:7" ht="15" outlineLevel="1">
      <c r="A29" s="153"/>
      <c r="B29" s="148" t="s">
        <v>225</v>
      </c>
      <c r="C29" s="101">
        <v>23167</v>
      </c>
      <c r="D29" s="101">
        <v>27973</v>
      </c>
      <c r="E29" s="123">
        <f t="shared" si="1"/>
        <v>4806</v>
      </c>
      <c r="F29" s="105"/>
    </row>
    <row r="30" spans="1:7" ht="15" outlineLevel="1">
      <c r="A30" s="153"/>
      <c r="B30" s="148" t="s">
        <v>226</v>
      </c>
      <c r="C30" s="101">
        <v>24630</v>
      </c>
      <c r="D30" s="101">
        <v>30757</v>
      </c>
      <c r="E30" s="123">
        <f t="shared" si="1"/>
        <v>6127</v>
      </c>
      <c r="F30" s="105"/>
    </row>
    <row r="31" spans="1:7" ht="15" outlineLevel="1">
      <c r="A31" s="153"/>
      <c r="B31" s="148" t="s">
        <v>227</v>
      </c>
      <c r="C31" s="101"/>
      <c r="D31" s="101">
        <v>32141</v>
      </c>
      <c r="E31" s="123">
        <f t="shared" si="1"/>
        <v>0</v>
      </c>
      <c r="F31" s="105"/>
    </row>
    <row r="32" spans="1:7" ht="15" outlineLevel="1">
      <c r="A32" s="153"/>
      <c r="B32" s="149" t="s">
        <v>228</v>
      </c>
      <c r="C32" s="101">
        <v>27502</v>
      </c>
      <c r="D32" s="101">
        <v>33604</v>
      </c>
      <c r="E32" s="123">
        <f t="shared" si="1"/>
        <v>6102</v>
      </c>
      <c r="F32" s="105"/>
    </row>
    <row r="33" spans="1:7" ht="15" outlineLevel="1">
      <c r="A33" s="153"/>
      <c r="B33" s="149" t="s">
        <v>229</v>
      </c>
      <c r="C33" s="101">
        <v>29241</v>
      </c>
      <c r="D33" s="101">
        <v>35501</v>
      </c>
      <c r="E33" s="123">
        <f t="shared" si="1"/>
        <v>6260</v>
      </c>
      <c r="F33" s="105"/>
    </row>
    <row r="34" spans="1:7" ht="15" outlineLevel="1">
      <c r="A34" s="153"/>
      <c r="B34" s="149" t="s">
        <v>230</v>
      </c>
      <c r="C34" s="101">
        <v>30054</v>
      </c>
      <c r="D34" s="101">
        <v>36448</v>
      </c>
      <c r="E34" s="123">
        <f t="shared" si="1"/>
        <v>6394</v>
      </c>
      <c r="F34" s="105"/>
    </row>
    <row r="35" spans="1:7" ht="15" outlineLevel="1">
      <c r="A35" s="153"/>
      <c r="B35" s="149" t="s">
        <v>232</v>
      </c>
      <c r="C35" s="101">
        <v>34644</v>
      </c>
      <c r="D35" s="101">
        <v>42613</v>
      </c>
      <c r="E35" s="123">
        <f t="shared" ref="E35" si="2">IF(AND(C35&gt;0,D35&gt;0), D35-C35, 0)</f>
        <v>7969</v>
      </c>
      <c r="F35" s="105"/>
    </row>
    <row r="36" spans="1:7" ht="15.75" outlineLevel="1" thickBot="1">
      <c r="A36" s="153"/>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v>26534</v>
      </c>
      <c r="D40" s="99">
        <v>32377</v>
      </c>
      <c r="E40" s="123">
        <f t="shared" ref="E40:E53" si="3">IF(AND(C40&gt;0,D40&gt;0), D40-C40, 0)</f>
        <v>5843</v>
      </c>
      <c r="F40" s="104"/>
    </row>
    <row r="41" spans="1:7" ht="15.75" outlineLevel="1" thickTop="1">
      <c r="A41" s="153"/>
      <c r="B41" s="150" t="s">
        <v>233</v>
      </c>
      <c r="C41" s="101">
        <v>36263</v>
      </c>
      <c r="D41" s="101">
        <v>54791</v>
      </c>
      <c r="E41" s="124">
        <f t="shared" si="3"/>
        <v>18528</v>
      </c>
      <c r="F41" s="105"/>
    </row>
    <row r="42" spans="1:7" ht="15" outlineLevel="1">
      <c r="A42" s="153"/>
      <c r="B42" s="151" t="s">
        <v>234</v>
      </c>
      <c r="C42" s="101">
        <v>41709</v>
      </c>
      <c r="D42" s="101">
        <v>67224</v>
      </c>
      <c r="E42" s="123">
        <f t="shared" si="3"/>
        <v>25515</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-26534</v>
      </c>
      <c r="D54" s="103">
        <f>D53-D40</f>
        <v>-32377</v>
      </c>
      <c r="E54" s="126">
        <f>E53-E40</f>
        <v>-5843</v>
      </c>
      <c r="F54" s="107"/>
      <c r="G54" s="112">
        <f>E54</f>
        <v>-5843</v>
      </c>
    </row>
    <row r="55" spans="1:7" ht="13.5" thickBot="1"/>
    <row r="56" spans="1:7" ht="15" customHeight="1" outlineLevel="1">
      <c r="A56" s="154" t="s">
        <v>170</v>
      </c>
      <c r="B56" s="109" t="s">
        <v>181</v>
      </c>
      <c r="C56" s="110" t="s">
        <v>42</v>
      </c>
      <c r="D56" s="110" t="s">
        <v>41</v>
      </c>
      <c r="E56" s="110" t="s">
        <v>43</v>
      </c>
      <c r="F56" s="111" t="s">
        <v>182</v>
      </c>
    </row>
    <row r="57" spans="1:7" ht="15.75" outlineLevel="1" thickBot="1">
      <c r="A57" s="153"/>
      <c r="B57" s="98" t="s">
        <v>183</v>
      </c>
      <c r="C57" s="99"/>
      <c r="D57" s="99"/>
      <c r="E57" s="123">
        <f t="shared" ref="E57:E70" si="4">IF(AND(C57&gt;0,D57&gt;0), D57-C57, 0)</f>
        <v>0</v>
      </c>
      <c r="F57" s="104"/>
    </row>
    <row r="58" spans="1:7" ht="15.75" outlineLevel="1" thickTop="1">
      <c r="A58" s="153"/>
      <c r="B58" s="100"/>
      <c r="C58" s="101"/>
      <c r="D58" s="101"/>
      <c r="E58" s="124">
        <f t="shared" si="4"/>
        <v>0</v>
      </c>
      <c r="F58" s="105"/>
    </row>
    <row r="59" spans="1:7" ht="15" outlineLevel="1">
      <c r="A59" s="153"/>
      <c r="B59" s="100"/>
      <c r="C59" s="101"/>
      <c r="D59" s="101"/>
      <c r="E59" s="123">
        <f t="shared" si="4"/>
        <v>0</v>
      </c>
      <c r="F59" s="105"/>
    </row>
    <row r="60" spans="1:7" ht="15" outlineLevel="1">
      <c r="A60" s="153"/>
      <c r="B60" s="100"/>
      <c r="C60" s="101"/>
      <c r="D60" s="101"/>
      <c r="E60" s="123">
        <f t="shared" si="4"/>
        <v>0</v>
      </c>
      <c r="F60" s="105"/>
    </row>
    <row r="61" spans="1:7" ht="15" outlineLevel="1">
      <c r="A61" s="153"/>
      <c r="B61" s="100"/>
      <c r="C61" s="101"/>
      <c r="D61" s="101"/>
      <c r="E61" s="123">
        <f t="shared" si="4"/>
        <v>0</v>
      </c>
      <c r="F61" s="105"/>
    </row>
    <row r="62" spans="1:7" ht="15" outlineLevel="1">
      <c r="A62" s="153"/>
      <c r="B62" s="100"/>
      <c r="C62" s="101"/>
      <c r="D62" s="101"/>
      <c r="E62" s="123">
        <f t="shared" si="4"/>
        <v>0</v>
      </c>
      <c r="F62" s="105"/>
    </row>
    <row r="63" spans="1:7" ht="15" outlineLevel="1">
      <c r="A63" s="153"/>
      <c r="B63" s="100"/>
      <c r="C63" s="101"/>
      <c r="D63" s="101"/>
      <c r="E63" s="123">
        <f t="shared" si="4"/>
        <v>0</v>
      </c>
      <c r="F63" s="105"/>
    </row>
    <row r="64" spans="1:7" ht="15" outlineLevel="1">
      <c r="A64" s="153"/>
      <c r="B64" s="100"/>
      <c r="C64" s="101"/>
      <c r="D64" s="101"/>
      <c r="E64" s="123">
        <f t="shared" si="4"/>
        <v>0</v>
      </c>
      <c r="F64" s="105"/>
    </row>
    <row r="65" spans="1:7" ht="15" outlineLevel="1">
      <c r="A65" s="153"/>
      <c r="B65" s="100"/>
      <c r="C65" s="101"/>
      <c r="D65" s="101"/>
      <c r="E65" s="123">
        <f t="shared" si="4"/>
        <v>0</v>
      </c>
      <c r="F65" s="105"/>
    </row>
    <row r="66" spans="1:7" ht="15" outlineLevel="1">
      <c r="A66" s="153"/>
      <c r="B66" s="100"/>
      <c r="C66" s="101"/>
      <c r="D66" s="101"/>
      <c r="E66" s="123">
        <f t="shared" si="4"/>
        <v>0</v>
      </c>
      <c r="F66" s="105"/>
    </row>
    <row r="67" spans="1:7" ht="15" outlineLevel="1">
      <c r="A67" s="153"/>
      <c r="B67" s="100"/>
      <c r="C67" s="101"/>
      <c r="D67" s="101"/>
      <c r="E67" s="123">
        <f t="shared" si="4"/>
        <v>0</v>
      </c>
      <c r="F67" s="105"/>
    </row>
    <row r="68" spans="1:7" ht="15" outlineLevel="1">
      <c r="A68" s="153"/>
      <c r="B68" s="100"/>
      <c r="C68" s="101"/>
      <c r="D68" s="101"/>
      <c r="E68" s="123">
        <f t="shared" si="4"/>
        <v>0</v>
      </c>
      <c r="F68" s="105"/>
    </row>
    <row r="69" spans="1:7" ht="15" outlineLevel="1">
      <c r="A69" s="153"/>
      <c r="B69" s="100"/>
      <c r="C69" s="101"/>
      <c r="D69" s="101"/>
      <c r="E69" s="123">
        <f t="shared" si="4"/>
        <v>0</v>
      </c>
      <c r="F69" s="105"/>
    </row>
    <row r="70" spans="1:7" ht="15.75" outlineLevel="1" thickBot="1">
      <c r="A70" s="153"/>
      <c r="B70" s="98" t="s">
        <v>186</v>
      </c>
      <c r="C70" s="99"/>
      <c r="D70" s="99"/>
      <c r="E70" s="125">
        <f t="shared" si="4"/>
        <v>0</v>
      </c>
      <c r="F70" s="104"/>
    </row>
    <row r="71" spans="1:7" ht="17.25"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tabSelected="1" zoomScale="75" workbookViewId="0">
      <pane ySplit="2" topLeftCell="A140" activePane="bottomLeft" state="frozen"/>
      <selection pane="bottomLeft" activeCell="C1370" sqref="C1370"/>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46</v>
      </c>
      <c r="B1" s="161"/>
      <c r="C1" s="161"/>
      <c r="D1" s="161"/>
      <c r="E1" s="161"/>
      <c r="F1" s="7"/>
      <c r="G1" s="5"/>
      <c r="H1" s="5"/>
    </row>
    <row r="2" spans="1:8" s="11" customFormat="1" ht="18.75" customHeight="1">
      <c r="A2" s="44" t="s">
        <v>44</v>
      </c>
      <c r="B2" s="35" t="s">
        <v>45</v>
      </c>
      <c r="C2" s="13" t="s">
        <v>47</v>
      </c>
      <c r="D2" s="13" t="s">
        <v>48</v>
      </c>
      <c r="E2" s="13" t="s">
        <v>49</v>
      </c>
      <c r="F2" s="10"/>
      <c r="G2" s="10"/>
      <c r="H2" s="10"/>
    </row>
    <row r="3" spans="1:8" s="14" customFormat="1" ht="18">
      <c r="A3" s="45" t="s">
        <v>8</v>
      </c>
      <c r="B3" s="36"/>
      <c r="C3" s="162"/>
      <c r="D3" s="163"/>
      <c r="E3" s="163"/>
    </row>
    <row r="4" spans="1:8" ht="18"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66"/>
      <c r="D21" s="167"/>
      <c r="E21" s="167"/>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217" t="s">
        <v>257</v>
      </c>
      <c r="C34" s="33"/>
      <c r="D34" s="216" t="s">
        <v>295</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 r="A72" s="46" t="s">
        <v>12</v>
      </c>
      <c r="B72" s="87"/>
      <c r="C72" s="164"/>
      <c r="D72" s="165"/>
      <c r="E72" s="165"/>
    </row>
    <row r="73" spans="1:5" outlineLevel="2">
      <c r="A73" s="47">
        <v>0</v>
      </c>
      <c r="B73" s="88"/>
      <c r="C73" s="33"/>
      <c r="D73" s="15"/>
      <c r="E73" s="15"/>
    </row>
    <row r="74" spans="1:5" outlineLevel="2">
      <c r="A74" s="47">
        <v>1</v>
      </c>
      <c r="B74" s="88"/>
      <c r="C74" s="33"/>
      <c r="D74" s="15"/>
      <c r="E74" s="15"/>
    </row>
    <row r="75" spans="1:5" outlineLevel="2">
      <c r="A75" s="47">
        <v>2</v>
      </c>
      <c r="B75" s="88"/>
      <c r="C75" s="33"/>
      <c r="D75" s="15"/>
      <c r="E75" s="15"/>
    </row>
    <row r="76" spans="1:5" outlineLevel="2">
      <c r="A76" s="47">
        <v>3</v>
      </c>
      <c r="B76" s="88"/>
      <c r="C76" s="33"/>
      <c r="D76" s="15"/>
      <c r="E76" s="15"/>
    </row>
    <row r="77" spans="1:5" outlineLevel="2">
      <c r="A77" s="47">
        <v>4</v>
      </c>
      <c r="B77" s="88"/>
      <c r="C77" s="33"/>
      <c r="D77" s="15"/>
      <c r="E77" s="15"/>
    </row>
    <row r="78" spans="1:5" outlineLevel="2">
      <c r="A78" s="47">
        <v>5</v>
      </c>
      <c r="B78" s="88"/>
      <c r="C78" s="33"/>
      <c r="D78" s="15"/>
      <c r="E78" s="15"/>
    </row>
    <row r="79" spans="1:5" outlineLevel="2">
      <c r="A79" s="47">
        <v>6</v>
      </c>
      <c r="B79" s="88"/>
      <c r="C79" s="33"/>
      <c r="D79" s="15"/>
      <c r="E79" s="15"/>
    </row>
    <row r="80" spans="1:5" outlineLevel="2">
      <c r="A80" s="47">
        <v>7</v>
      </c>
      <c r="B80" s="88"/>
      <c r="C80" s="33"/>
      <c r="D80" s="15"/>
      <c r="E80" s="15"/>
    </row>
    <row r="81" spans="1:5" outlineLevel="2">
      <c r="A81" s="47">
        <v>8</v>
      </c>
      <c r="B81" s="88"/>
      <c r="C81" s="33"/>
      <c r="D81" s="15"/>
      <c r="E81" s="15"/>
    </row>
    <row r="82" spans="1:5" outlineLevel="2">
      <c r="A82" s="47">
        <v>9</v>
      </c>
      <c r="B82" s="88"/>
      <c r="C82" s="33"/>
      <c r="D82" s="15"/>
      <c r="E82" s="15"/>
    </row>
    <row r="83" spans="1:5" outlineLevel="2">
      <c r="A83" s="47" t="s">
        <v>2</v>
      </c>
      <c r="B83" s="88"/>
      <c r="C83" s="33"/>
      <c r="D83" s="15"/>
      <c r="E83" s="15"/>
    </row>
    <row r="84" spans="1:5" outlineLevel="2">
      <c r="A84" s="47" t="s">
        <v>3</v>
      </c>
      <c r="B84" s="88"/>
      <c r="C84" s="33"/>
      <c r="D84" s="15"/>
      <c r="E84" s="15"/>
    </row>
    <row r="85" spans="1:5" outlineLevel="2">
      <c r="A85" s="47" t="s">
        <v>4</v>
      </c>
      <c r="B85" s="88"/>
      <c r="C85" s="33"/>
      <c r="D85" s="15"/>
      <c r="E85" s="15"/>
    </row>
    <row r="86" spans="1:5" outlineLevel="2">
      <c r="A86" s="47" t="s">
        <v>5</v>
      </c>
      <c r="B86" s="88"/>
      <c r="C86" s="33"/>
      <c r="D86" s="15"/>
      <c r="E86" s="15"/>
    </row>
    <row r="87" spans="1:5" outlineLevel="2">
      <c r="A87" s="47" t="s">
        <v>6</v>
      </c>
      <c r="B87" s="88"/>
      <c r="C87" s="33"/>
      <c r="D87" s="15"/>
      <c r="E87" s="15"/>
    </row>
    <row r="88" spans="1:5" ht="13.5" outlineLevel="2" thickBot="1">
      <c r="A88" s="48" t="s">
        <v>7</v>
      </c>
      <c r="B88" s="89"/>
      <c r="C88" s="34"/>
      <c r="D88" s="16"/>
      <c r="E88" s="16"/>
    </row>
    <row r="89" spans="1:5" ht="18"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217" t="s">
        <v>257</v>
      </c>
      <c r="C179" s="33"/>
      <c r="D179" s="216" t="s">
        <v>295</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8"/>
      <c r="D276" s="169"/>
      <c r="E276" s="169"/>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0"/>
      <c r="D549" s="171"/>
      <c r="E549" s="171"/>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103</v>
      </c>
      <c r="B1368" s="41"/>
      <c r="C1368" s="176"/>
      <c r="D1368" s="177"/>
      <c r="E1368" s="177"/>
    </row>
    <row r="1369" spans="1:5" ht="18" outlineLevel="1">
      <c r="A1369" s="73" t="s">
        <v>105</v>
      </c>
      <c r="B1369" s="87"/>
      <c r="C1369" s="164" t="s">
        <v>306</v>
      </c>
      <c r="D1369" s="165"/>
      <c r="E1369" s="165"/>
    </row>
    <row r="1370" spans="1:5" outlineLevel="2">
      <c r="A1370" s="74">
        <v>0</v>
      </c>
      <c r="B1370" s="217" t="s">
        <v>296</v>
      </c>
      <c r="C1370" s="218" t="s">
        <v>297</v>
      </c>
      <c r="D1370" s="216" t="s">
        <v>298</v>
      </c>
      <c r="E1370" s="15"/>
    </row>
    <row r="1371" spans="1:5" outlineLevel="2">
      <c r="A1371" s="74">
        <v>1</v>
      </c>
      <c r="B1371" s="217" t="s">
        <v>296</v>
      </c>
      <c r="C1371" s="218" t="s">
        <v>297</v>
      </c>
      <c r="D1371" s="216" t="s">
        <v>237</v>
      </c>
      <c r="E1371" s="15"/>
    </row>
    <row r="1372" spans="1:5" outlineLevel="2">
      <c r="A1372" s="74">
        <v>2</v>
      </c>
      <c r="B1372" s="217" t="s">
        <v>296</v>
      </c>
      <c r="C1372" s="218" t="s">
        <v>297</v>
      </c>
      <c r="D1372" s="216" t="s">
        <v>299</v>
      </c>
      <c r="E1372" s="15"/>
    </row>
    <row r="1373" spans="1:5" outlineLevel="2">
      <c r="A1373" s="74">
        <v>3</v>
      </c>
      <c r="B1373" s="217" t="s">
        <v>296</v>
      </c>
      <c r="C1373" s="218" t="s">
        <v>297</v>
      </c>
      <c r="D1373" s="216" t="s">
        <v>237</v>
      </c>
      <c r="E1373" s="15"/>
    </row>
    <row r="1374" spans="1:5" outlineLevel="2">
      <c r="A1374" s="74">
        <v>4</v>
      </c>
      <c r="B1374" s="217" t="s">
        <v>296</v>
      </c>
      <c r="C1374" s="218" t="s">
        <v>297</v>
      </c>
      <c r="D1374" s="216" t="s">
        <v>300</v>
      </c>
      <c r="E1374" s="15"/>
    </row>
    <row r="1375" spans="1:5" outlineLevel="2">
      <c r="A1375" s="74">
        <v>5</v>
      </c>
      <c r="B1375" s="217" t="s">
        <v>296</v>
      </c>
      <c r="C1375" s="218" t="s">
        <v>297</v>
      </c>
      <c r="D1375" s="216" t="s">
        <v>237</v>
      </c>
      <c r="E1375" s="15"/>
    </row>
    <row r="1376" spans="1:5" outlineLevel="2">
      <c r="A1376" s="74">
        <v>6</v>
      </c>
      <c r="B1376" s="217" t="s">
        <v>296</v>
      </c>
      <c r="C1376" s="218" t="s">
        <v>297</v>
      </c>
      <c r="D1376" s="216" t="s">
        <v>301</v>
      </c>
      <c r="E1376" s="15"/>
    </row>
    <row r="1377" spans="1:5" outlineLevel="2">
      <c r="A1377" s="74">
        <v>7</v>
      </c>
      <c r="B1377" s="217" t="s">
        <v>296</v>
      </c>
      <c r="C1377" s="218" t="s">
        <v>297</v>
      </c>
      <c r="D1377" s="216" t="s">
        <v>237</v>
      </c>
      <c r="E1377" s="15"/>
    </row>
    <row r="1378" spans="1:5" outlineLevel="2">
      <c r="A1378" s="74">
        <v>8</v>
      </c>
      <c r="B1378" s="217" t="s">
        <v>296</v>
      </c>
      <c r="C1378" s="218" t="s">
        <v>297</v>
      </c>
      <c r="D1378" s="216" t="s">
        <v>302</v>
      </c>
      <c r="E1378" s="15"/>
    </row>
    <row r="1379" spans="1:5" outlineLevel="2">
      <c r="A1379" s="74">
        <v>9</v>
      </c>
      <c r="B1379" s="217" t="s">
        <v>296</v>
      </c>
      <c r="C1379" s="218" t="s">
        <v>297</v>
      </c>
      <c r="D1379" s="216" t="s">
        <v>237</v>
      </c>
      <c r="E1379" s="15"/>
    </row>
    <row r="1380" spans="1:5" outlineLevel="2">
      <c r="A1380" s="74" t="s">
        <v>2</v>
      </c>
      <c r="B1380" s="217" t="s">
        <v>296</v>
      </c>
      <c r="C1380" s="218" t="s">
        <v>297</v>
      </c>
      <c r="D1380" s="216" t="s">
        <v>303</v>
      </c>
      <c r="E1380" s="15"/>
    </row>
    <row r="1381" spans="1:5" outlineLevel="2">
      <c r="A1381" s="74" t="s">
        <v>3</v>
      </c>
      <c r="B1381" s="217" t="s">
        <v>296</v>
      </c>
      <c r="C1381" s="218" t="s">
        <v>297</v>
      </c>
      <c r="D1381" s="216" t="s">
        <v>237</v>
      </c>
      <c r="E1381" s="15"/>
    </row>
    <row r="1382" spans="1:5" outlineLevel="2">
      <c r="A1382" s="74" t="s">
        <v>4</v>
      </c>
      <c r="B1382" s="217" t="s">
        <v>296</v>
      </c>
      <c r="C1382" s="218" t="s">
        <v>297</v>
      </c>
      <c r="D1382" s="216" t="s">
        <v>304</v>
      </c>
      <c r="E1382" s="15"/>
    </row>
    <row r="1383" spans="1:5" outlineLevel="2">
      <c r="A1383" s="74" t="s">
        <v>5</v>
      </c>
      <c r="B1383" s="217" t="s">
        <v>296</v>
      </c>
      <c r="C1383" s="218" t="s">
        <v>297</v>
      </c>
      <c r="D1383" s="216" t="s">
        <v>237</v>
      </c>
      <c r="E1383" s="15"/>
    </row>
    <row r="1384" spans="1:5" outlineLevel="2">
      <c r="A1384" s="74" t="s">
        <v>6</v>
      </c>
      <c r="B1384" s="217" t="s">
        <v>296</v>
      </c>
      <c r="C1384" s="218" t="s">
        <v>297</v>
      </c>
      <c r="D1384" s="216" t="s">
        <v>305</v>
      </c>
      <c r="E1384" s="15"/>
    </row>
    <row r="1385" spans="1:5" ht="13.5" outlineLevel="2" thickBot="1">
      <c r="A1385" s="75" t="s">
        <v>7</v>
      </c>
      <c r="B1385" s="217" t="s">
        <v>296</v>
      </c>
      <c r="C1385" s="218" t="s">
        <v>297</v>
      </c>
      <c r="D1385" s="219" t="s">
        <v>237</v>
      </c>
      <c r="E1385" s="16"/>
    </row>
    <row r="1386" spans="1:5" ht="18"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8"/>
      <c r="D1641" s="179"/>
      <c r="E1641" s="179"/>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136</v>
      </c>
      <c r="B1914" s="43"/>
      <c r="C1914" s="180"/>
      <c r="D1914" s="181"/>
      <c r="E1914" s="181"/>
    </row>
    <row r="1915" spans="1:5" ht="18"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outlineLevel="1">
      <c r="A1932" s="86" t="s">
        <v>138</v>
      </c>
      <c r="B1932" s="90"/>
      <c r="C1932" s="166" t="s">
        <v>255</v>
      </c>
      <c r="D1932" s="167"/>
      <c r="E1932" s="167"/>
    </row>
    <row r="1933" spans="1:5" outlineLevel="2">
      <c r="A1933" s="84">
        <v>0</v>
      </c>
      <c r="B1933" s="88"/>
      <c r="C1933" s="33"/>
      <c r="D1933" s="15"/>
      <c r="E1933" s="15"/>
    </row>
    <row r="1934" spans="1:5" outlineLevel="2">
      <c r="A1934" s="84">
        <v>1</v>
      </c>
      <c r="B1934" s="88"/>
      <c r="C1934" s="33"/>
      <c r="D1934" s="15"/>
      <c r="E1934" s="15"/>
    </row>
    <row r="1935" spans="1:5" outlineLevel="2">
      <c r="A1935" s="84">
        <v>2</v>
      </c>
      <c r="B1935" s="88"/>
      <c r="C1935" s="33"/>
      <c r="D1935" s="15"/>
      <c r="E1935" s="15"/>
    </row>
    <row r="1936" spans="1:5" outlineLevel="2">
      <c r="A1936" s="84">
        <v>3</v>
      </c>
      <c r="B1936" s="88"/>
      <c r="C1936" s="33"/>
      <c r="D1936" s="15"/>
      <c r="E1936" s="15"/>
    </row>
    <row r="1937" spans="1:5" outlineLevel="2">
      <c r="A1937" s="84">
        <v>4</v>
      </c>
      <c r="B1937" s="88"/>
      <c r="C1937" s="33"/>
      <c r="D1937" s="15"/>
      <c r="E1937" s="15"/>
    </row>
    <row r="1938" spans="1:5" outlineLevel="2">
      <c r="A1938" s="84">
        <v>5</v>
      </c>
      <c r="B1938" s="88"/>
      <c r="C1938" s="33"/>
      <c r="D1938" s="15"/>
      <c r="E1938" s="15"/>
    </row>
    <row r="1939" spans="1:5" outlineLevel="2">
      <c r="A1939" s="84">
        <v>6</v>
      </c>
      <c r="B1939" s="88"/>
      <c r="C1939" s="33"/>
      <c r="D1939" s="15"/>
      <c r="E1939" s="15"/>
    </row>
    <row r="1940" spans="1:5" outlineLevel="2">
      <c r="A1940" s="84">
        <v>7</v>
      </c>
      <c r="B1940" s="88"/>
      <c r="C1940" s="33"/>
      <c r="D1940" s="15"/>
      <c r="E1940" s="15"/>
    </row>
    <row r="1941" spans="1:5" outlineLevel="2">
      <c r="A1941" s="84">
        <v>8</v>
      </c>
      <c r="B1941" s="88"/>
      <c r="C1941" s="33"/>
      <c r="D1941" s="15"/>
      <c r="E1941" s="15"/>
    </row>
    <row r="1942" spans="1:5" outlineLevel="2">
      <c r="A1942" s="84">
        <v>9</v>
      </c>
      <c r="B1942" s="88"/>
      <c r="C1942" s="33"/>
      <c r="D1942" s="15"/>
      <c r="E1942" s="15"/>
    </row>
    <row r="1943" spans="1:5" outlineLevel="2">
      <c r="A1943" s="84" t="s">
        <v>2</v>
      </c>
      <c r="B1943" s="88"/>
      <c r="C1943" s="33"/>
      <c r="D1943" s="15"/>
      <c r="E1943" s="15"/>
    </row>
    <row r="1944" spans="1:5" outlineLevel="2">
      <c r="A1944" s="84" t="s">
        <v>3</v>
      </c>
      <c r="B1944" s="88"/>
      <c r="C1944" s="33"/>
      <c r="D1944" s="15"/>
      <c r="E1944" s="15"/>
    </row>
    <row r="1945" spans="1:5" outlineLevel="2">
      <c r="A1945" s="84" t="s">
        <v>4</v>
      </c>
      <c r="B1945" s="217" t="s">
        <v>236</v>
      </c>
      <c r="C1945" s="33"/>
      <c r="D1945" s="216" t="s">
        <v>235</v>
      </c>
      <c r="E1945" s="15"/>
    </row>
    <row r="1946" spans="1:5" outlineLevel="2">
      <c r="A1946" s="84" t="s">
        <v>5</v>
      </c>
      <c r="B1946" s="88"/>
      <c r="C1946" s="33"/>
      <c r="D1946" s="216" t="s">
        <v>237</v>
      </c>
      <c r="E1946" s="15"/>
    </row>
    <row r="1947" spans="1:5" outlineLevel="2">
      <c r="A1947" s="84" t="s">
        <v>6</v>
      </c>
      <c r="B1947" s="217" t="s">
        <v>236</v>
      </c>
      <c r="C1947" s="33"/>
      <c r="D1947" s="216" t="s">
        <v>238</v>
      </c>
      <c r="E1947" s="15"/>
    </row>
    <row r="1948" spans="1:5" outlineLevel="2">
      <c r="A1948" s="84" t="s">
        <v>7</v>
      </c>
      <c r="B1948" s="88"/>
      <c r="C1948" s="33"/>
      <c r="D1948" s="216" t="s">
        <v>237</v>
      </c>
      <c r="E1948" s="15"/>
    </row>
    <row r="1949" spans="1:5" ht="18" outlineLevel="1">
      <c r="A1949" s="83" t="s">
        <v>139</v>
      </c>
      <c r="B1949" s="87"/>
      <c r="C1949" s="164" t="s">
        <v>245</v>
      </c>
      <c r="D1949" s="165"/>
      <c r="E1949" s="165"/>
    </row>
    <row r="1950" spans="1:5" outlineLevel="2">
      <c r="A1950" s="84">
        <v>0</v>
      </c>
      <c r="B1950" s="217" t="s">
        <v>236</v>
      </c>
      <c r="C1950" s="33"/>
      <c r="D1950" s="216" t="s">
        <v>239</v>
      </c>
      <c r="E1950" s="15"/>
    </row>
    <row r="1951" spans="1:5" outlineLevel="2">
      <c r="A1951" s="84">
        <v>1</v>
      </c>
      <c r="B1951" s="88"/>
      <c r="C1951" s="33"/>
      <c r="D1951" s="216" t="s">
        <v>237</v>
      </c>
      <c r="E1951" s="15"/>
    </row>
    <row r="1952" spans="1:5" outlineLevel="2">
      <c r="A1952" s="84">
        <v>2</v>
      </c>
      <c r="B1952" s="217" t="s">
        <v>236</v>
      </c>
      <c r="C1952" s="33"/>
      <c r="D1952" s="216" t="s">
        <v>240</v>
      </c>
      <c r="E1952" s="15"/>
    </row>
    <row r="1953" spans="1:5" outlineLevel="2">
      <c r="A1953" s="84">
        <v>3</v>
      </c>
      <c r="B1953" s="88"/>
      <c r="C1953" s="33"/>
      <c r="D1953" s="216" t="s">
        <v>237</v>
      </c>
      <c r="E1953" s="15"/>
    </row>
    <row r="1954" spans="1:5" outlineLevel="2">
      <c r="A1954" s="84">
        <v>4</v>
      </c>
      <c r="B1954" s="217" t="s">
        <v>236</v>
      </c>
      <c r="C1954" s="33"/>
      <c r="D1954" s="216" t="s">
        <v>241</v>
      </c>
      <c r="E1954" s="15"/>
    </row>
    <row r="1955" spans="1:5" outlineLevel="2">
      <c r="A1955" s="84">
        <v>5</v>
      </c>
      <c r="B1955" s="88"/>
      <c r="C1955" s="33"/>
      <c r="D1955" s="216" t="s">
        <v>237</v>
      </c>
      <c r="E1955" s="15"/>
    </row>
    <row r="1956" spans="1:5" outlineLevel="2">
      <c r="A1956" s="84">
        <v>6</v>
      </c>
      <c r="B1956" s="217" t="s">
        <v>236</v>
      </c>
      <c r="C1956" s="33"/>
      <c r="D1956" s="216" t="s">
        <v>242</v>
      </c>
      <c r="E1956" s="15"/>
    </row>
    <row r="1957" spans="1:5" outlineLevel="2">
      <c r="A1957" s="84">
        <v>7</v>
      </c>
      <c r="B1957" s="88"/>
      <c r="C1957" s="33"/>
      <c r="D1957" s="216" t="s">
        <v>237</v>
      </c>
      <c r="E1957" s="15"/>
    </row>
    <row r="1958" spans="1:5" outlineLevel="2">
      <c r="A1958" s="84">
        <v>8</v>
      </c>
      <c r="B1958" s="217" t="s">
        <v>236</v>
      </c>
      <c r="C1958" s="33"/>
      <c r="D1958" s="216" t="s">
        <v>243</v>
      </c>
      <c r="E1958" s="15"/>
    </row>
    <row r="1959" spans="1:5" outlineLevel="2">
      <c r="A1959" s="84">
        <v>9</v>
      </c>
      <c r="B1959" s="88"/>
      <c r="C1959" s="33"/>
      <c r="D1959" s="216" t="s">
        <v>237</v>
      </c>
      <c r="E1959" s="15"/>
    </row>
    <row r="1960" spans="1:5" outlineLevel="2">
      <c r="A1960" s="84" t="s">
        <v>2</v>
      </c>
      <c r="B1960" s="217" t="s">
        <v>236</v>
      </c>
      <c r="C1960" s="33"/>
      <c r="D1960" s="216" t="s">
        <v>244</v>
      </c>
      <c r="E1960" s="15"/>
    </row>
    <row r="1961" spans="1:5" outlineLevel="2">
      <c r="A1961" s="84" t="s">
        <v>3</v>
      </c>
      <c r="B1961" s="217"/>
      <c r="C1961" s="33"/>
      <c r="D1961" s="216" t="s">
        <v>237</v>
      </c>
      <c r="E1961" s="15"/>
    </row>
    <row r="1962" spans="1:5" outlineLevel="2">
      <c r="A1962" s="84" t="s">
        <v>4</v>
      </c>
      <c r="B1962" s="217" t="s">
        <v>236</v>
      </c>
      <c r="C1962" s="33"/>
      <c r="D1962" s="216" t="s">
        <v>246</v>
      </c>
      <c r="E1962" s="15"/>
    </row>
    <row r="1963" spans="1:5" outlineLevel="2">
      <c r="A1963" s="84" t="s">
        <v>5</v>
      </c>
      <c r="B1963" s="88"/>
      <c r="C1963" s="33"/>
      <c r="D1963" s="216" t="s">
        <v>237</v>
      </c>
      <c r="E1963" s="15"/>
    </row>
    <row r="1964" spans="1:5" outlineLevel="2">
      <c r="A1964" s="84" t="s">
        <v>6</v>
      </c>
      <c r="B1964" s="217" t="s">
        <v>236</v>
      </c>
      <c r="C1964" s="33"/>
      <c r="D1964" s="216" t="s">
        <v>247</v>
      </c>
      <c r="E1964" s="15"/>
    </row>
    <row r="1965" spans="1:5" ht="13.5" outlineLevel="2" thickBot="1">
      <c r="A1965" s="85" t="s">
        <v>7</v>
      </c>
      <c r="B1965" s="88"/>
      <c r="C1965" s="33"/>
      <c r="D1965" s="216" t="s">
        <v>237</v>
      </c>
      <c r="E1965" s="16"/>
    </row>
    <row r="1966" spans="1:5" ht="18" outlineLevel="1">
      <c r="A1966" s="83" t="s">
        <v>140</v>
      </c>
      <c r="B1966" s="87"/>
      <c r="C1966" s="164" t="s">
        <v>254</v>
      </c>
      <c r="D1966" s="165"/>
      <c r="E1966" s="165"/>
    </row>
    <row r="1967" spans="1:5" outlineLevel="2">
      <c r="A1967" s="84">
        <v>0</v>
      </c>
      <c r="B1967" s="217" t="s">
        <v>236</v>
      </c>
      <c r="C1967" s="33"/>
      <c r="D1967" s="216" t="s">
        <v>248</v>
      </c>
      <c r="E1967" s="15"/>
    </row>
    <row r="1968" spans="1:5" outlineLevel="2">
      <c r="A1968" s="84">
        <v>1</v>
      </c>
      <c r="B1968" s="88"/>
      <c r="C1968" s="33"/>
      <c r="D1968" s="216" t="s">
        <v>237</v>
      </c>
      <c r="E1968" s="15"/>
    </row>
    <row r="1969" spans="1:5" outlineLevel="2">
      <c r="A1969" s="84">
        <v>2</v>
      </c>
      <c r="B1969" s="217" t="s">
        <v>236</v>
      </c>
      <c r="C1969" s="33"/>
      <c r="D1969" s="216" t="s">
        <v>249</v>
      </c>
      <c r="E1969" s="15"/>
    </row>
    <row r="1970" spans="1:5" outlineLevel="2">
      <c r="A1970" s="84">
        <v>3</v>
      </c>
      <c r="B1970" s="88"/>
      <c r="C1970" s="33"/>
      <c r="D1970" s="216" t="s">
        <v>237</v>
      </c>
      <c r="E1970" s="15"/>
    </row>
    <row r="1971" spans="1:5" outlineLevel="2">
      <c r="A1971" s="84">
        <v>4</v>
      </c>
      <c r="B1971" s="217" t="s">
        <v>236</v>
      </c>
      <c r="C1971" s="33"/>
      <c r="D1971" s="216" t="s">
        <v>250</v>
      </c>
      <c r="E1971" s="15"/>
    </row>
    <row r="1972" spans="1:5" outlineLevel="2">
      <c r="A1972" s="84">
        <v>5</v>
      </c>
      <c r="B1972" s="88"/>
      <c r="C1972" s="33"/>
      <c r="D1972" s="216" t="s">
        <v>237</v>
      </c>
      <c r="E1972" s="15"/>
    </row>
    <row r="1973" spans="1:5" outlineLevel="2">
      <c r="A1973" s="84">
        <v>6</v>
      </c>
      <c r="B1973" s="217" t="s">
        <v>236</v>
      </c>
      <c r="C1973" s="33"/>
      <c r="D1973" s="216" t="s">
        <v>251</v>
      </c>
      <c r="E1973" s="15"/>
    </row>
    <row r="1974" spans="1:5" outlineLevel="2">
      <c r="A1974" s="84">
        <v>7</v>
      </c>
      <c r="B1974" s="88"/>
      <c r="C1974" s="33"/>
      <c r="D1974" s="216" t="s">
        <v>237</v>
      </c>
      <c r="E1974" s="15"/>
    </row>
    <row r="1975" spans="1:5" outlineLevel="2">
      <c r="A1975" s="84">
        <v>8</v>
      </c>
      <c r="B1975" s="217" t="s">
        <v>236</v>
      </c>
      <c r="C1975" s="33"/>
      <c r="D1975" s="216" t="s">
        <v>252</v>
      </c>
      <c r="E1975" s="15"/>
    </row>
    <row r="1976" spans="1:5" outlineLevel="2">
      <c r="A1976" s="84">
        <v>9</v>
      </c>
      <c r="B1976" s="88"/>
      <c r="C1976" s="33"/>
      <c r="D1976" s="216" t="s">
        <v>237</v>
      </c>
      <c r="E1976" s="15"/>
    </row>
    <row r="1977" spans="1:5" outlineLevel="2">
      <c r="A1977" s="84" t="s">
        <v>2</v>
      </c>
      <c r="B1977" s="217" t="s">
        <v>236</v>
      </c>
      <c r="C1977" s="33"/>
      <c r="D1977" s="216" t="s">
        <v>253</v>
      </c>
      <c r="E1977" s="15"/>
    </row>
    <row r="1978" spans="1:5" outlineLevel="2">
      <c r="A1978" s="84" t="s">
        <v>3</v>
      </c>
      <c r="B1978" s="217"/>
      <c r="C1978" s="33"/>
      <c r="D1978" s="216" t="s">
        <v>237</v>
      </c>
      <c r="E1978" s="15"/>
    </row>
    <row r="1979" spans="1:5" outlineLevel="2">
      <c r="A1979" s="84" t="s">
        <v>4</v>
      </c>
      <c r="B1979" s="88"/>
      <c r="C1979" s="33"/>
      <c r="D1979" s="15"/>
      <c r="E1979" s="15"/>
    </row>
    <row r="1980" spans="1:5" outlineLevel="2">
      <c r="A1980" s="84" t="s">
        <v>5</v>
      </c>
      <c r="B1980" s="88"/>
      <c r="C1980" s="33"/>
      <c r="D1980" s="15"/>
      <c r="E1980" s="15"/>
    </row>
    <row r="1981" spans="1:5" outlineLevel="2">
      <c r="A1981" s="84" t="s">
        <v>6</v>
      </c>
      <c r="B1981" s="88"/>
      <c r="C1981" s="33"/>
      <c r="D1981" s="15"/>
      <c r="E1981" s="15"/>
    </row>
    <row r="1982" spans="1:5" ht="13.5" outlineLevel="2" thickBot="1">
      <c r="A1982" s="85" t="s">
        <v>7</v>
      </c>
      <c r="B1982" s="89"/>
      <c r="C1982" s="34"/>
      <c r="D1982" s="16"/>
      <c r="E1982" s="16"/>
    </row>
    <row r="1983" spans="1:5" ht="18"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outlineLevel="1">
      <c r="A2034" s="83" t="s">
        <v>144</v>
      </c>
      <c r="B2034" s="87"/>
      <c r="C2034" s="164" t="s">
        <v>256</v>
      </c>
      <c r="D2034" s="165"/>
      <c r="E2034" s="165"/>
    </row>
    <row r="2035" spans="1:5" outlineLevel="2">
      <c r="A2035" s="84">
        <v>0</v>
      </c>
      <c r="B2035" s="88"/>
      <c r="C2035" s="33"/>
      <c r="D2035" s="15"/>
      <c r="E2035" s="15"/>
    </row>
    <row r="2036" spans="1:5" outlineLevel="2">
      <c r="A2036" s="84">
        <v>1</v>
      </c>
      <c r="B2036" s="88"/>
      <c r="C2036" s="33"/>
      <c r="D2036" s="15"/>
      <c r="E2036" s="15"/>
    </row>
    <row r="2037" spans="1:5" outlineLevel="2">
      <c r="A2037" s="84">
        <v>2</v>
      </c>
      <c r="B2037" s="88"/>
      <c r="C2037" s="33"/>
      <c r="D2037" s="15"/>
      <c r="E2037" s="15"/>
    </row>
    <row r="2038" spans="1:5" outlineLevel="2">
      <c r="A2038" s="84">
        <v>3</v>
      </c>
      <c r="B2038" s="88"/>
      <c r="C2038" s="33"/>
      <c r="D2038" s="15"/>
      <c r="E2038" s="15"/>
    </row>
    <row r="2039" spans="1:5" outlineLevel="2">
      <c r="A2039" s="84">
        <v>4</v>
      </c>
      <c r="B2039" s="88"/>
      <c r="C2039" s="33"/>
      <c r="D2039" s="15"/>
      <c r="E2039" s="15"/>
    </row>
    <row r="2040" spans="1:5" outlineLevel="2">
      <c r="A2040" s="84">
        <v>5</v>
      </c>
      <c r="B2040" s="88"/>
      <c r="C2040" s="33"/>
      <c r="D2040" s="15"/>
      <c r="E2040" s="15"/>
    </row>
    <row r="2041" spans="1:5" outlineLevel="2">
      <c r="A2041" s="84">
        <v>6</v>
      </c>
      <c r="B2041" s="88"/>
      <c r="C2041" s="33"/>
      <c r="D2041" s="15"/>
      <c r="E2041" s="15"/>
    </row>
    <row r="2042" spans="1:5" outlineLevel="2">
      <c r="A2042" s="84">
        <v>7</v>
      </c>
      <c r="B2042" s="88"/>
      <c r="C2042" s="33"/>
      <c r="D2042" s="15"/>
      <c r="E2042" s="15"/>
    </row>
    <row r="2043" spans="1:5" outlineLevel="2">
      <c r="A2043" s="84">
        <v>8</v>
      </c>
      <c r="B2043" s="88"/>
      <c r="C2043" s="33"/>
      <c r="D2043" s="15"/>
      <c r="E2043" s="15"/>
    </row>
    <row r="2044" spans="1:5" outlineLevel="2">
      <c r="A2044" s="84">
        <v>9</v>
      </c>
      <c r="B2044" s="88"/>
      <c r="C2044" s="33"/>
      <c r="D2044" s="15"/>
      <c r="E2044" s="15"/>
    </row>
    <row r="2045" spans="1:5" outlineLevel="2">
      <c r="A2045" s="84" t="s">
        <v>2</v>
      </c>
      <c r="B2045" s="88"/>
      <c r="C2045" s="33"/>
      <c r="D2045" s="15"/>
      <c r="E2045" s="15"/>
    </row>
    <row r="2046" spans="1:5" outlineLevel="2">
      <c r="A2046" s="84" t="s">
        <v>3</v>
      </c>
      <c r="B2046" s="88"/>
      <c r="C2046" s="33"/>
      <c r="D2046" s="15"/>
      <c r="E2046" s="15"/>
    </row>
    <row r="2047" spans="1:5" outlineLevel="2">
      <c r="A2047" s="84" t="s">
        <v>4</v>
      </c>
      <c r="B2047" s="217" t="s">
        <v>257</v>
      </c>
      <c r="C2047" s="33"/>
      <c r="D2047" s="216" t="s">
        <v>258</v>
      </c>
      <c r="E2047" s="216" t="s">
        <v>259</v>
      </c>
    </row>
    <row r="2048" spans="1:5" outlineLevel="2">
      <c r="A2048" s="84" t="s">
        <v>5</v>
      </c>
      <c r="B2048" s="217" t="s">
        <v>257</v>
      </c>
      <c r="C2048" s="33"/>
      <c r="D2048" s="216" t="s">
        <v>260</v>
      </c>
      <c r="E2048" s="15"/>
    </row>
    <row r="2049" spans="1:5" outlineLevel="2">
      <c r="A2049" s="84" t="s">
        <v>6</v>
      </c>
      <c r="B2049" s="217" t="s">
        <v>257</v>
      </c>
      <c r="C2049" s="33"/>
      <c r="D2049" s="216" t="s">
        <v>261</v>
      </c>
      <c r="E2049" s="15"/>
    </row>
    <row r="2050" spans="1:5" ht="13.5" outlineLevel="2" thickBot="1">
      <c r="A2050" s="85" t="s">
        <v>7</v>
      </c>
      <c r="B2050" s="217" t="s">
        <v>257</v>
      </c>
      <c r="C2050" s="34"/>
      <c r="D2050" s="216" t="s">
        <v>262</v>
      </c>
      <c r="E2050" s="16"/>
    </row>
    <row r="2051" spans="1:5" ht="18" outlineLevel="1">
      <c r="A2051" s="83" t="s">
        <v>145</v>
      </c>
      <c r="B2051" s="87"/>
      <c r="C2051" s="164" t="s">
        <v>263</v>
      </c>
      <c r="D2051" s="165"/>
      <c r="E2051" s="165"/>
    </row>
    <row r="2052" spans="1:5" outlineLevel="2">
      <c r="A2052" s="84">
        <v>0</v>
      </c>
      <c r="B2052" s="217" t="s">
        <v>257</v>
      </c>
      <c r="C2052" s="33"/>
      <c r="D2052" s="216" t="s">
        <v>264</v>
      </c>
      <c r="E2052" s="15"/>
    </row>
    <row r="2053" spans="1:5" outlineLevel="2">
      <c r="A2053" s="84">
        <v>1</v>
      </c>
      <c r="B2053" s="217" t="s">
        <v>257</v>
      </c>
      <c r="C2053" s="33"/>
      <c r="D2053" s="216" t="s">
        <v>265</v>
      </c>
      <c r="E2053" s="15"/>
    </row>
    <row r="2054" spans="1:5" outlineLevel="2">
      <c r="A2054" s="84">
        <v>2</v>
      </c>
      <c r="B2054" s="217" t="s">
        <v>257</v>
      </c>
      <c r="C2054" s="33"/>
      <c r="D2054" s="216" t="s">
        <v>266</v>
      </c>
      <c r="E2054" s="15"/>
    </row>
    <row r="2055" spans="1:5" outlineLevel="2">
      <c r="A2055" s="84">
        <v>3</v>
      </c>
      <c r="B2055" s="217" t="s">
        <v>257</v>
      </c>
      <c r="C2055" s="33"/>
      <c r="D2055" s="216" t="s">
        <v>267</v>
      </c>
      <c r="E2055" s="15"/>
    </row>
    <row r="2056" spans="1:5" outlineLevel="2">
      <c r="A2056" s="84">
        <v>4</v>
      </c>
      <c r="B2056" s="217" t="s">
        <v>257</v>
      </c>
      <c r="C2056" s="33"/>
      <c r="D2056" s="216" t="s">
        <v>268</v>
      </c>
      <c r="E2056" s="15"/>
    </row>
    <row r="2057" spans="1:5" outlineLevel="2">
      <c r="A2057" s="84">
        <v>5</v>
      </c>
      <c r="B2057" s="217" t="s">
        <v>257</v>
      </c>
      <c r="C2057" s="33"/>
      <c r="D2057" s="216" t="s">
        <v>269</v>
      </c>
      <c r="E2057" s="15"/>
    </row>
    <row r="2058" spans="1:5" outlineLevel="2">
      <c r="A2058" s="84">
        <v>6</v>
      </c>
      <c r="B2058" s="217" t="s">
        <v>257</v>
      </c>
      <c r="C2058" s="33"/>
      <c r="D2058" s="216" t="s">
        <v>270</v>
      </c>
      <c r="E2058" s="15"/>
    </row>
    <row r="2059" spans="1:5" outlineLevel="2">
      <c r="A2059" s="84">
        <v>7</v>
      </c>
      <c r="B2059" s="217" t="s">
        <v>257</v>
      </c>
      <c r="C2059" s="33"/>
      <c r="D2059" s="216" t="s">
        <v>271</v>
      </c>
      <c r="E2059" s="15"/>
    </row>
    <row r="2060" spans="1:5" outlineLevel="2">
      <c r="A2060" s="84">
        <v>8</v>
      </c>
      <c r="B2060" s="217" t="s">
        <v>257</v>
      </c>
      <c r="C2060" s="33"/>
      <c r="D2060" s="216" t="s">
        <v>272</v>
      </c>
      <c r="E2060" s="15"/>
    </row>
    <row r="2061" spans="1:5" outlineLevel="2">
      <c r="A2061" s="84">
        <v>9</v>
      </c>
      <c r="B2061" s="217" t="s">
        <v>257</v>
      </c>
      <c r="C2061" s="33"/>
      <c r="D2061" s="216" t="s">
        <v>273</v>
      </c>
      <c r="E2061" s="15"/>
    </row>
    <row r="2062" spans="1:5" outlineLevel="2">
      <c r="A2062" s="84" t="s">
        <v>2</v>
      </c>
      <c r="B2062" s="217" t="s">
        <v>257</v>
      </c>
      <c r="C2062" s="33"/>
      <c r="D2062" s="216" t="s">
        <v>274</v>
      </c>
      <c r="E2062" s="15"/>
    </row>
    <row r="2063" spans="1:5" outlineLevel="2">
      <c r="A2063" s="84" t="s">
        <v>3</v>
      </c>
      <c r="B2063" s="217" t="s">
        <v>257</v>
      </c>
      <c r="C2063" s="33"/>
      <c r="D2063" s="216" t="s">
        <v>275</v>
      </c>
      <c r="E2063" s="15"/>
    </row>
    <row r="2064" spans="1:5" outlineLevel="2">
      <c r="A2064" s="84" t="s">
        <v>4</v>
      </c>
      <c r="B2064" s="217" t="s">
        <v>257</v>
      </c>
      <c r="C2064" s="33"/>
      <c r="D2064" s="216" t="s">
        <v>276</v>
      </c>
      <c r="E2064" s="15"/>
    </row>
    <row r="2065" spans="1:5" outlineLevel="2">
      <c r="A2065" s="84" t="s">
        <v>5</v>
      </c>
      <c r="B2065" s="217" t="s">
        <v>257</v>
      </c>
      <c r="C2065" s="33"/>
      <c r="D2065" s="216" t="s">
        <v>277</v>
      </c>
      <c r="E2065" s="15"/>
    </row>
    <row r="2066" spans="1:5" outlineLevel="2">
      <c r="A2066" s="84" t="s">
        <v>6</v>
      </c>
      <c r="B2066" s="217" t="s">
        <v>257</v>
      </c>
      <c r="C2066" s="33"/>
      <c r="D2066" s="216" t="s">
        <v>278</v>
      </c>
      <c r="E2066" s="15"/>
    </row>
    <row r="2067" spans="1:5" ht="13.5" outlineLevel="2" thickBot="1">
      <c r="A2067" s="85" t="s">
        <v>7</v>
      </c>
      <c r="B2067" s="217" t="s">
        <v>257</v>
      </c>
      <c r="C2067" s="34"/>
      <c r="D2067" s="216" t="s">
        <v>279</v>
      </c>
      <c r="E2067" s="16"/>
    </row>
    <row r="2068" spans="1:5" ht="18" outlineLevel="1">
      <c r="A2068" s="83" t="s">
        <v>146</v>
      </c>
      <c r="B2068" s="87"/>
      <c r="C2068" s="164" t="s">
        <v>263</v>
      </c>
      <c r="D2068" s="165"/>
      <c r="E2068" s="165"/>
    </row>
    <row r="2069" spans="1:5" outlineLevel="2">
      <c r="A2069" s="84">
        <v>0</v>
      </c>
      <c r="B2069" s="217" t="s">
        <v>257</v>
      </c>
      <c r="C2069" s="33"/>
      <c r="D2069" s="216" t="s">
        <v>280</v>
      </c>
      <c r="E2069" s="15"/>
    </row>
    <row r="2070" spans="1:5" outlineLevel="2">
      <c r="A2070" s="84">
        <v>1</v>
      </c>
      <c r="B2070" s="217" t="s">
        <v>257</v>
      </c>
      <c r="C2070" s="33"/>
      <c r="D2070" s="216" t="s">
        <v>281</v>
      </c>
      <c r="E2070" s="15"/>
    </row>
    <row r="2071" spans="1:5" outlineLevel="2">
      <c r="A2071" s="84">
        <v>2</v>
      </c>
      <c r="B2071" s="217" t="s">
        <v>257</v>
      </c>
      <c r="C2071" s="33"/>
      <c r="D2071" s="216" t="s">
        <v>282</v>
      </c>
      <c r="E2071" s="15"/>
    </row>
    <row r="2072" spans="1:5" outlineLevel="2">
      <c r="A2072" s="84">
        <v>3</v>
      </c>
      <c r="B2072" s="217" t="s">
        <v>257</v>
      </c>
      <c r="C2072" s="33"/>
      <c r="D2072" s="216" t="s">
        <v>283</v>
      </c>
      <c r="E2072" s="15"/>
    </row>
    <row r="2073" spans="1:5" outlineLevel="2">
      <c r="A2073" s="84">
        <v>4</v>
      </c>
      <c r="B2073" s="217" t="s">
        <v>257</v>
      </c>
      <c r="C2073" s="33"/>
      <c r="D2073" s="216" t="s">
        <v>284</v>
      </c>
      <c r="E2073" s="15"/>
    </row>
    <row r="2074" spans="1:5" outlineLevel="2">
      <c r="A2074" s="84">
        <v>5</v>
      </c>
      <c r="B2074" s="217" t="s">
        <v>257</v>
      </c>
      <c r="C2074" s="33"/>
      <c r="D2074" s="216" t="s">
        <v>285</v>
      </c>
      <c r="E2074" s="15"/>
    </row>
    <row r="2075" spans="1:5" outlineLevel="2">
      <c r="A2075" s="84">
        <v>6</v>
      </c>
      <c r="B2075" s="217" t="s">
        <v>257</v>
      </c>
      <c r="C2075" s="33"/>
      <c r="D2075" s="216" t="s">
        <v>286</v>
      </c>
      <c r="E2075" s="15"/>
    </row>
    <row r="2076" spans="1:5" outlineLevel="2">
      <c r="A2076" s="84">
        <v>7</v>
      </c>
      <c r="B2076" s="217" t="s">
        <v>257</v>
      </c>
      <c r="C2076" s="33"/>
      <c r="D2076" s="216" t="s">
        <v>287</v>
      </c>
      <c r="E2076" s="15"/>
    </row>
    <row r="2077" spans="1:5" outlineLevel="2">
      <c r="A2077" s="84">
        <v>8</v>
      </c>
      <c r="B2077" s="217" t="s">
        <v>257</v>
      </c>
      <c r="C2077" s="33"/>
      <c r="D2077" s="216" t="s">
        <v>288</v>
      </c>
      <c r="E2077" s="15"/>
    </row>
    <row r="2078" spans="1:5" outlineLevel="2">
      <c r="A2078" s="84">
        <v>9</v>
      </c>
      <c r="B2078" s="217" t="s">
        <v>257</v>
      </c>
      <c r="C2078" s="33"/>
      <c r="D2078" s="216" t="s">
        <v>289</v>
      </c>
      <c r="E2078" s="15"/>
    </row>
    <row r="2079" spans="1:5" outlineLevel="2">
      <c r="A2079" s="84" t="s">
        <v>2</v>
      </c>
      <c r="B2079" s="217" t="s">
        <v>257</v>
      </c>
      <c r="C2079" s="33"/>
      <c r="D2079" s="216" t="s">
        <v>290</v>
      </c>
      <c r="E2079" s="15"/>
    </row>
    <row r="2080" spans="1:5" outlineLevel="2">
      <c r="A2080" s="84" t="s">
        <v>3</v>
      </c>
      <c r="B2080" s="217" t="s">
        <v>257</v>
      </c>
      <c r="C2080" s="33"/>
      <c r="D2080" s="216" t="s">
        <v>291</v>
      </c>
      <c r="E2080" s="15"/>
    </row>
    <row r="2081" spans="1:5" outlineLevel="2">
      <c r="A2081" s="84" t="s">
        <v>4</v>
      </c>
      <c r="B2081" s="88"/>
      <c r="C2081" s="33"/>
      <c r="D2081" s="15"/>
      <c r="E2081" s="15"/>
    </row>
    <row r="2082" spans="1:5" outlineLevel="2">
      <c r="A2082" s="84" t="s">
        <v>5</v>
      </c>
      <c r="B2082" s="88"/>
      <c r="C2082" s="33"/>
      <c r="D2082" s="15"/>
      <c r="E2082" s="15"/>
    </row>
    <row r="2083" spans="1:5" outlineLevel="2">
      <c r="A2083" s="84" t="s">
        <v>6</v>
      </c>
      <c r="B2083" s="88"/>
      <c r="C2083" s="33"/>
      <c r="D2083" s="15"/>
      <c r="E2083" s="15"/>
    </row>
    <row r="2084" spans="1:5" ht="13.5" outlineLevel="2" thickBot="1">
      <c r="A2084" s="85" t="s">
        <v>7</v>
      </c>
      <c r="B2084" s="89"/>
      <c r="C2084" s="34"/>
      <c r="D2084" s="16"/>
      <c r="E2084" s="16"/>
    </row>
    <row r="2085" spans="1:5" ht="18"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outlineLevel="1">
      <c r="A2102" s="83" t="s">
        <v>148</v>
      </c>
      <c r="B2102" s="87"/>
      <c r="C2102" s="164"/>
      <c r="D2102" s="165"/>
      <c r="E2102" s="165"/>
    </row>
    <row r="2103" spans="1:5" outlineLevel="2">
      <c r="A2103" s="84">
        <v>0</v>
      </c>
      <c r="B2103" s="88"/>
      <c r="C2103" s="33"/>
      <c r="D2103" s="15"/>
      <c r="E2103" s="15"/>
    </row>
    <row r="2104" spans="1:5" outlineLevel="2">
      <c r="A2104" s="84">
        <v>1</v>
      </c>
      <c r="B2104" s="88"/>
      <c r="C2104" s="33"/>
      <c r="D2104" s="15"/>
      <c r="E2104" s="15"/>
    </row>
    <row r="2105" spans="1:5" outlineLevel="2">
      <c r="A2105" s="84">
        <v>2</v>
      </c>
      <c r="B2105" s="88"/>
      <c r="C2105" s="33"/>
      <c r="D2105" s="15"/>
      <c r="E2105" s="15"/>
    </row>
    <row r="2106" spans="1:5" outlineLevel="2">
      <c r="A2106" s="84">
        <v>3</v>
      </c>
      <c r="B2106" s="88"/>
      <c r="C2106" s="33"/>
      <c r="D2106" s="15"/>
      <c r="E2106" s="15"/>
    </row>
    <row r="2107" spans="1:5" outlineLevel="2">
      <c r="A2107" s="84">
        <v>4</v>
      </c>
      <c r="B2107" s="88"/>
      <c r="C2107" s="33"/>
      <c r="D2107" s="15"/>
      <c r="E2107" s="15"/>
    </row>
    <row r="2108" spans="1:5" outlineLevel="2">
      <c r="A2108" s="84">
        <v>5</v>
      </c>
      <c r="B2108" s="88"/>
      <c r="C2108" s="33"/>
      <c r="D2108" s="15"/>
      <c r="E2108" s="15"/>
    </row>
    <row r="2109" spans="1:5" outlineLevel="2">
      <c r="A2109" s="84">
        <v>6</v>
      </c>
      <c r="B2109" s="88"/>
      <c r="C2109" s="33"/>
      <c r="D2109" s="15"/>
      <c r="E2109" s="15"/>
    </row>
    <row r="2110" spans="1:5" outlineLevel="2">
      <c r="A2110" s="84">
        <v>7</v>
      </c>
      <c r="B2110" s="88"/>
      <c r="C2110" s="33"/>
      <c r="D2110" s="15"/>
      <c r="E2110" s="15"/>
    </row>
    <row r="2111" spans="1:5" outlineLevel="2">
      <c r="A2111" s="84">
        <v>8</v>
      </c>
      <c r="B2111" s="88"/>
      <c r="C2111" s="33"/>
      <c r="D2111" s="15"/>
      <c r="E2111" s="15"/>
    </row>
    <row r="2112" spans="1:5" outlineLevel="2">
      <c r="A2112" s="84">
        <v>9</v>
      </c>
      <c r="B2112" s="88"/>
      <c r="C2112" s="33"/>
      <c r="D2112" s="15"/>
      <c r="E2112" s="15"/>
    </row>
    <row r="2113" spans="1:5" outlineLevel="2">
      <c r="A2113" s="84" t="s">
        <v>2</v>
      </c>
      <c r="B2113" s="88"/>
      <c r="C2113" s="33"/>
      <c r="D2113" s="15"/>
      <c r="E2113" s="15"/>
    </row>
    <row r="2114" spans="1:5" outlineLevel="2">
      <c r="A2114" s="84" t="s">
        <v>3</v>
      </c>
      <c r="B2114" s="88"/>
      <c r="C2114" s="33"/>
      <c r="D2114" s="15"/>
      <c r="E2114" s="15"/>
    </row>
    <row r="2115" spans="1:5" outlineLevel="2">
      <c r="A2115" s="84" t="s">
        <v>4</v>
      </c>
      <c r="B2115" s="217" t="s">
        <v>293</v>
      </c>
      <c r="C2115" s="33"/>
      <c r="D2115" s="216" t="s">
        <v>292</v>
      </c>
      <c r="E2115" s="15"/>
    </row>
    <row r="2116" spans="1:5" outlineLevel="2">
      <c r="A2116" s="84" t="s">
        <v>5</v>
      </c>
      <c r="B2116" s="88"/>
      <c r="C2116" s="33"/>
      <c r="D2116" s="216" t="s">
        <v>237</v>
      </c>
      <c r="E2116" s="15"/>
    </row>
    <row r="2117" spans="1:5" outlineLevel="2">
      <c r="A2117" s="84" t="s">
        <v>6</v>
      </c>
      <c r="B2117" s="88"/>
      <c r="C2117" s="33"/>
      <c r="D2117" s="216" t="s">
        <v>294</v>
      </c>
      <c r="E2117" s="15"/>
    </row>
    <row r="2118" spans="1:5" ht="13.5" outlineLevel="2" thickBot="1">
      <c r="A2118" s="85" t="s">
        <v>7</v>
      </c>
      <c r="B2118" s="89"/>
      <c r="C2118" s="34"/>
      <c r="D2118" s="16"/>
      <c r="E2118" s="16"/>
    </row>
    <row r="2119" spans="1:5" ht="18"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208</v>
      </c>
      <c r="B3" s="131" t="s">
        <v>180</v>
      </c>
      <c r="C3" s="130" t="str">
        <f>FrameCounts!B2</f>
        <v>v1</v>
      </c>
      <c r="D3" s="5"/>
      <c r="E3" s="5"/>
    </row>
    <row r="4" spans="1:5">
      <c r="A4" s="195"/>
      <c r="B4" s="128" t="s">
        <v>159</v>
      </c>
      <c r="C4" s="132" t="str">
        <f>FrameCounts!B3</f>
        <v>adelikat</v>
      </c>
      <c r="D4" s="5"/>
      <c r="E4" s="5"/>
    </row>
    <row r="5" spans="1:5">
      <c r="A5" s="195"/>
      <c r="B5" s="128" t="s">
        <v>160</v>
      </c>
      <c r="C5" s="133"/>
      <c r="D5" s="5"/>
      <c r="E5" s="5"/>
    </row>
    <row r="6" spans="1:5">
      <c r="A6" s="195"/>
      <c r="B6" s="139" t="s">
        <v>210</v>
      </c>
      <c r="C6" s="134">
        <f>FrameCounts!H2</f>
        <v>35.43333333333333</v>
      </c>
      <c r="D6" s="5"/>
      <c r="E6" s="5"/>
    </row>
    <row r="7" spans="1:5">
      <c r="A7" s="195"/>
      <c r="B7" s="128" t="s">
        <v>177</v>
      </c>
      <c r="C7" s="135">
        <f>C6/60</f>
        <v>0.5905555555555555</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209</v>
      </c>
      <c r="B11" s="131" t="s">
        <v>180</v>
      </c>
      <c r="C11" s="130" t="str">
        <f>FrameCounts!B11</f>
        <v>Enter Castle</v>
      </c>
      <c r="D11" s="5"/>
      <c r="E11" s="5"/>
    </row>
    <row r="12" spans="1:5">
      <c r="A12" s="195"/>
      <c r="B12" s="128" t="s">
        <v>159</v>
      </c>
      <c r="C12" s="132" t="str">
        <f>FrameCounts!B12</f>
        <v>Exit Castle</v>
      </c>
      <c r="D12" s="5"/>
      <c r="E12" s="5"/>
    </row>
    <row r="13" spans="1:5">
      <c r="A13" s="195"/>
      <c r="B13" s="128" t="s">
        <v>160</v>
      </c>
      <c r="C13" s="133"/>
      <c r="D13" s="5"/>
      <c r="E13" s="5"/>
    </row>
    <row r="14" spans="1:5">
      <c r="A14" s="195"/>
      <c r="B14" s="139" t="s">
        <v>210</v>
      </c>
      <c r="C14" s="134">
        <f>FrameCounts!H11</f>
        <v>0</v>
      </c>
      <c r="D14" s="5"/>
      <c r="E14" s="5"/>
    </row>
    <row r="15" spans="1:5">
      <c r="A15" s="195"/>
      <c r="B15" s="128" t="s">
        <v>177</v>
      </c>
      <c r="C15" s="135">
        <f>C14/60</f>
        <v>0</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209</v>
      </c>
      <c r="B19" s="131" t="s">
        <v>180</v>
      </c>
      <c r="C19" s="130"/>
    </row>
    <row r="20" spans="1:5" hidden="1" outlineLevel="1">
      <c r="A20" s="195"/>
      <c r="B20" s="128" t="s">
        <v>159</v>
      </c>
      <c r="C20" s="132" t="str">
        <f>FrameCounts!B21</f>
        <v>Up Stairs</v>
      </c>
    </row>
    <row r="21" spans="1:5" hidden="1" outlineLevel="1">
      <c r="A21" s="195"/>
      <c r="B21" s="128" t="s">
        <v>160</v>
      </c>
      <c r="C21" s="133"/>
    </row>
    <row r="22" spans="1:5" hidden="1" outlineLevel="1">
      <c r="A22" s="195"/>
      <c r="B22" s="139" t="s">
        <v>210</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190</v>
      </c>
      <c r="B1" s="208"/>
      <c r="C1" s="118"/>
      <c r="D1" s="5"/>
      <c r="E1" s="5"/>
    </row>
    <row r="2" spans="1:5">
      <c r="A2" s="213" t="s">
        <v>189</v>
      </c>
      <c r="B2" s="214"/>
      <c r="C2" s="120"/>
    </row>
    <row r="3" spans="1:5">
      <c r="A3" s="215" t="s">
        <v>191</v>
      </c>
      <c r="B3" s="214"/>
      <c r="C3" s="120"/>
    </row>
    <row r="4" spans="1:5">
      <c r="A4" s="211"/>
      <c r="B4" s="212"/>
      <c r="C4" s="120"/>
    </row>
    <row r="5" spans="1:5">
      <c r="A5" s="209" t="s">
        <v>200</v>
      </c>
      <c r="B5" s="210"/>
      <c r="C5" s="120"/>
    </row>
    <row r="7" spans="1:5" ht="18.75">
      <c r="A7" s="201" t="s">
        <v>192</v>
      </c>
      <c r="B7" s="202"/>
    </row>
    <row r="8" spans="1:5">
      <c r="A8" s="120"/>
      <c r="B8" s="9"/>
    </row>
    <row r="9" spans="1:5" ht="39" customHeight="1">
      <c r="A9" s="203" t="s">
        <v>193</v>
      </c>
      <c r="B9" s="204"/>
    </row>
    <row r="10" spans="1:5">
      <c r="A10" s="205"/>
      <c r="B10" s="206"/>
    </row>
    <row r="11" spans="1:5">
      <c r="A11" s="197" t="s">
        <v>194</v>
      </c>
      <c r="B11" s="198"/>
    </row>
    <row r="12" spans="1:5">
      <c r="A12" s="197" t="s">
        <v>195</v>
      </c>
      <c r="B12" s="198"/>
    </row>
    <row r="13" spans="1:5" ht="43.5" customHeight="1">
      <c r="A13" s="197" t="s">
        <v>196</v>
      </c>
      <c r="B13" s="198"/>
    </row>
    <row r="14" spans="1:5" ht="19.5" customHeight="1">
      <c r="A14" s="197" t="s">
        <v>197</v>
      </c>
      <c r="B14" s="198"/>
    </row>
    <row r="15" spans="1:5" ht="18" customHeight="1">
      <c r="A15" s="197" t="s">
        <v>198</v>
      </c>
      <c r="B15" s="198"/>
    </row>
    <row r="16" spans="1:5" ht="21" customHeight="1">
      <c r="A16" s="197" t="s">
        <v>199</v>
      </c>
      <c r="B16" s="198"/>
    </row>
    <row r="17" spans="1:2" ht="48.75" customHeight="1">
      <c r="A17" s="199" t="s">
        <v>201</v>
      </c>
      <c r="B17" s="200"/>
    </row>
    <row r="19" spans="1:2" ht="18.75">
      <c r="A19" s="201" t="s">
        <v>203</v>
      </c>
      <c r="B19" s="202"/>
    </row>
    <row r="20" spans="1:2">
      <c r="A20" s="120"/>
      <c r="B20" s="9"/>
    </row>
    <row r="21" spans="1:2">
      <c r="A21" s="203" t="s">
        <v>204</v>
      </c>
      <c r="B21" s="204"/>
    </row>
    <row r="22" spans="1:2">
      <c r="A22" s="205"/>
      <c r="B22" s="206"/>
    </row>
    <row r="23" spans="1:2">
      <c r="A23" s="197" t="s">
        <v>205</v>
      </c>
      <c r="B23" s="198"/>
    </row>
    <row r="24" spans="1:2">
      <c r="A24" s="197"/>
      <c r="B24" s="198"/>
    </row>
    <row r="25" spans="1:2">
      <c r="A25" s="197" t="s">
        <v>206</v>
      </c>
      <c r="B25" s="198"/>
    </row>
    <row r="26" spans="1:2">
      <c r="A26" s="197" t="s">
        <v>207</v>
      </c>
      <c r="B26" s="198"/>
    </row>
    <row r="27" spans="1: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2010-06-27T02:22:09Z</dcterms:modified>
</cp:coreProperties>
</file>