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F238" i="4"/>
  <c r="F237"/>
  <c r="D237"/>
  <c r="D239"/>
  <c r="D238"/>
  <c r="F232"/>
  <c r="F231"/>
  <c r="D236"/>
  <c r="D235"/>
  <c r="D234"/>
  <c r="D233"/>
  <c r="D232"/>
  <c r="D231"/>
  <c r="D230"/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<sst xmlns="http://schemas.openxmlformats.org/spreadsheetml/2006/main" count="598" uniqueCount="242">
  <si>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</si>
  <si>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</si>
  <si>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</si>
  <si>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</si>
  <si>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</si>
  <si>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</si>
  <si>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</si>
  <si>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</si>
  <si>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</si>
  <si>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</si>
  <si>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</si>
  <si>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</si>
  <si>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</si>
  <si>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</si>
  <si>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</si>
  <si>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</si>
  <si>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</si>
  <si>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</si>
  <si>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</si>
  <si>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</si>
  <si>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</si>
  <si>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</si>
  <si>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</si>
  <si>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</si>
  <si>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</si>
  <si>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</si>
  <si>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</si>
  <si>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</si>
  <si>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</si>
  <si>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</si>
  <si>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</si>
  <si>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</si>
  <si>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</si>
  <si>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</si>
  <si>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</si>
  <si>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</si>
  <si>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</si>
  <si>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</si>
  <si>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</si>
  <si>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</si>
  <si>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</si>
  <si>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</si>
  <si>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</si>
  <si>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</si>
  <si>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</si>
  <si>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</si>
  <si>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</si>
  <si>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</si>
  <si>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</si>
  <si>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</si>
  <si>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</si>
  <si>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</si>
  <si>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</si>
  <si>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</si>
  <si>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</si>
  <si>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</si>
  <si>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</si>
  <si>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</si>
  <si>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</si>
  <si>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</si>
  <si>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</si>
  <si>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</si>
  <si>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</si>
  <si>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</si>
  <si>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</si>
  <si>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</si>
  <si>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</si>
  <si>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</si>
  <si>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</si>
  <si>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</si>
  <si>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</si>
  <si>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</si>
  <si>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</si>
  <si>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</si>
  <si>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</si>
  <si>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</si>
  <si>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</si>
  <si>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</si>
  <si>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</si>
  <si>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</si>
  <si>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</si>
  <si>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</si>
  <si>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</si>
  <si>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</si>
  <si>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</si>
  <si>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</si>
  <si>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</si>
  <si>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</si>
  <si>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</si>
  <si>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</si>
  <si>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</si>
  <si>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</si>
  <si>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</si>
  <si>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</si>
  <si>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</si>
  <si>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</si>
  <si>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</si>
  <si>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</si>
  <si>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</si>
  <si>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</si>
  <si>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</si>
  <si>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</si>
  <si>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</si>
  <si>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</si>
  <si>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</si>
  <si>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</si>
  <si>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</si>
  <si>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</si>
  <si>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</si>
  <si>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</si>
  <si>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</si>
  <si>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</si>
  <si>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</si>
  <si>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</si>
  <si>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</si>
  <si>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</si>
  <si>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</si>
  <si>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</si>
  <si>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</si>
  <si>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</si>
  <si>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</si>
  <si>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</si>
  <si>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</si>
  <si>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</si>
  <si>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</si>
  <si>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</si>
  <si>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</si>
  <si>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</si>
  <si>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</si>
  <si>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</si>
  <si>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</si>
  <si>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</si>
  <si>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</si>
  <si>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</si>
  <si>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</si>
  <si>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</si>
  <si>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</si>
  <si>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</si>
  <si>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</si>
  <si>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</si>
  <si>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</si>
  <si>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</si>
  <si>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</si>
  <si>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</si>
  <si>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</si>
  <si>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</si>
  <si>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</si>
  <si>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</si>
  <si>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</si>
  <si>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</si>
  <si>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</si>
  <si>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</si>
  <si>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</si>
  <si>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</si>
  <si>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</si>
  <si>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</si>
  <si>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</si>
  <si>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</si>
  <si>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</si>
  <si>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</si>
  <si>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</si>
  <si>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</si>
  <si>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</si>
  <si>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</si>
  <si>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</si>
  <si>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</si>
  <si>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</si>
  <si>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</si>
  <si>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</si>
  <si>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</si>
  <si>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</si>
  <si>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</si>
  <si>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</si>
  <si>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</si>
  <si>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</si>
  <si>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</si>
  <si>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</si>
  <si>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</si>
  <si>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</si>
  <si>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</si>
  <si>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</si>
  <si>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</si>
  <si>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</si>
  <si>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</si>
  <si>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</si>
  <si>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</si>
  <si>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</si>
  <si>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</si>
  <si>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</si>
  <si>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</si>
  <si>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</si>
  <si>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</si>
  <si>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</si>
  <si>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</si>
  <si>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</si>
  <si>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</si>
  <si>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</si>
  <si>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</si>
  <si>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</si>
  <si>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</si>
  <si>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</si>
  <si>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</si>
  <si>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</si>
  <si>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</si>
  <si>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</si>
  <si>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</si>
  <si>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</si>
  <si>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</si>
  <si>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</si>
  <si>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</si>
  <si>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</si>
  <si>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</si>
  <si>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</si>
  <si>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</si>
  <si>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</si>
  <si>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</si>
  <si>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</si>
  <si>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</si>
  <si>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</si>
  <si>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</si>
  <si>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</si>
  <si>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</si>
  <si>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</si>
  <si>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</si>
  <si>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</si>
  <si>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</si>
  <si>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</si>
  <si>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</si>
  <si>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</si>
  <si>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</si>
  <si>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</si>
  <si>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</si>
  <si>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</si>
  <si>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</si>
  <si>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</si>
  <si>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</si>
  <si>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</si>
  <si>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</si>
  <si>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</si>
  <si>
    <t>Enter small pipe</t>
  </si>
  <si>
    <t>Enter pipe (wall jump)</t>
  </si>
  <si>
    <t>Enter Top pipe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</si>
</sst>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9"/>
  <sheetViews>
    <sheetView tabSelected="1" zoomScaleNormal="100" workbookViewId="0">
      <pane ySplit="1" topLeftCell="A75" activePane="bottomLeft" state="frozen"/>
      <selection pane="bottomLeft" activeCell="F238" sqref="F238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8" t="s">
        <v>44</v>
      </c>
      <c r="B2" s="38"/>
      <c r="C2" s="38"/>
      <c r="D2" s="38"/>
      <c r="E2" s="38"/>
      <c r="F2" s="38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9" t="s">
        <v>42</v>
      </c>
      <c r="B6" s="39"/>
      <c r="C6" s="39"/>
      <c r="D6" s="39"/>
      <c r="E6" s="39"/>
      <c r="F6" s="39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40" t="s">
        <v>77</v>
      </c>
      <c r="B27" s="40"/>
      <c r="C27" s="40"/>
      <c r="D27" s="40"/>
      <c r="E27" s="40"/>
      <c r="F27" s="40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7" t="s">
        <v>127</v>
      </c>
      <c r="B77" s="37"/>
      <c r="C77" s="37"/>
      <c r="D77" s="37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  <row r="230" spans="1:6">
      <c r="A230" s="16" t="s">
        <v>129</v>
      </c>
      <c r="B230" s="16">
        <v>28733</v>
      </c>
      <c r="C230" s="16">
        <v>29213</v>
      </c>
      <c r="D230" s="16">
        <f t="shared" ref="D230:D239" si="9">IF(B230 &gt;  0,C230-B230, 0)</f>
        <v>480</v>
      </c>
    </row>
    <row r="231" spans="1:6">
      <c r="A231" s="16" t="s">
        <v>20</v>
      </c>
      <c r="B231" s="16">
        <v>29105</v>
      </c>
      <c r="C231" s="16">
        <v>29585</v>
      </c>
      <c r="D231" s="16">
        <f t="shared" si="9"/>
        <v>480</v>
      </c>
      <c r="E231" s="16">
        <v>29585</v>
      </c>
      <c r="F231" s="16">
        <f t="shared" ref="F231:F232" si="10">IF(B231 &gt;  0,E231-B231, 0)</f>
        <v>480</v>
      </c>
    </row>
    <row r="232" spans="1:6">
      <c r="A232" s="16" t="s">
        <v>20</v>
      </c>
      <c r="B232" s="16">
        <v>29838</v>
      </c>
      <c r="C232" s="16">
        <v>30332</v>
      </c>
      <c r="D232" s="16">
        <f t="shared" si="9"/>
        <v>494</v>
      </c>
      <c r="E232" s="16">
        <v>30318</v>
      </c>
      <c r="F232" s="16">
        <f t="shared" si="10"/>
        <v>480</v>
      </c>
    </row>
    <row r="233" spans="1:6">
      <c r="A233" s="16" t="s">
        <v>239</v>
      </c>
      <c r="B233" s="16">
        <v>30494</v>
      </c>
      <c r="C233" s="16">
        <v>30988</v>
      </c>
      <c r="D233" s="16">
        <f t="shared" si="9"/>
        <v>494</v>
      </c>
    </row>
    <row r="234" spans="1:6">
      <c r="A234" s="16" t="s">
        <v>20</v>
      </c>
      <c r="B234" s="16">
        <v>30766</v>
      </c>
      <c r="C234" s="16">
        <v>31261</v>
      </c>
      <c r="D234" s="16">
        <f t="shared" si="9"/>
        <v>495</v>
      </c>
    </row>
    <row r="235" spans="1:6">
      <c r="A235" s="16" t="s">
        <v>20</v>
      </c>
      <c r="B235" s="16">
        <v>31043</v>
      </c>
      <c r="C235" s="16">
        <v>31543</v>
      </c>
      <c r="D235" s="16">
        <f t="shared" si="9"/>
        <v>500</v>
      </c>
    </row>
    <row r="236" spans="1:6">
      <c r="A236" s="16" t="s">
        <v>240</v>
      </c>
      <c r="B236" s="16">
        <v>31403</v>
      </c>
      <c r="C236" s="16">
        <v>31906</v>
      </c>
      <c r="D236" s="16">
        <f t="shared" si="9"/>
        <v>503</v>
      </c>
    </row>
    <row r="237" spans="1:6">
      <c r="A237" s="16" t="s">
        <v>241</v>
      </c>
      <c r="B237" s="16">
        <v>31878</v>
      </c>
      <c r="D237" s="16">
        <f>IF(B237 &gt;  0,E237-B237, 0)</f>
        <v>480</v>
      </c>
      <c r="E237" s="16">
        <v>32358</v>
      </c>
      <c r="F237" s="16">
        <f t="shared" ref="F237:F238" si="11">IF(B237 &gt;  0,E237-B237, 0)</f>
        <v>480</v>
      </c>
    </row>
    <row r="238" spans="1:6">
      <c r="A238" s="16" t="s">
        <v>83</v>
      </c>
      <c r="B238" s="16">
        <v>32660</v>
      </c>
      <c r="D238" s="16">
        <f t="shared" si="9"/>
        <v>-32660</v>
      </c>
      <c r="E238" s="16">
        <v>33140</v>
      </c>
      <c r="F238" s="16">
        <f t="shared" si="11"/>
        <v>480</v>
      </c>
    </row>
    <row r="239" spans="1:6">
      <c r="D239" s="16">
        <f t="shared" si="9"/>
        <v>0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238</v>
      </c>
      <c r="D1" s="14" t="s">
        <v>41</v>
      </c>
      <c r="E1" s="41" t="s">
        <v>237</v>
      </c>
      <c r="F1" s="42"/>
      <c r="G1">
        <f>E236</f>
        <v>723</v>
      </c>
    </row>
    <row r="2" spans="1:7" s="13" customFormat="1" ht="19.5" collapsed="1" thickTop="1">
      <c r="A2" s="38" t="s">
        <v>44</v>
      </c>
      <c r="B2" s="38"/>
      <c r="C2" s="38"/>
      <c r="D2" s="38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9" t="s">
        <v>42</v>
      </c>
      <c r="B7" s="39"/>
      <c r="C7" s="39"/>
      <c r="D7" s="39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 t="shared" ref="D9:D15" si="0">IF(B9 &gt;  0,C9-B9, 0)</f>
        <v>479</v>
      </c>
      <c r="F9" s="13"/>
    </row>
    <row r="10" spans="1:7" hidden="1" outlineLevel="1">
      <c r="A10" s="16" t="s">
        <v>236</v>
      </c>
      <c r="B10" s="16">
        <v>3093</v>
      </c>
      <c r="C10" s="16">
        <v>3571</v>
      </c>
      <c r="D10" s="16">
        <f t="shared" si="0"/>
        <v>478</v>
      </c>
    </row>
    <row r="11" spans="1:7" hidden="1" outlineLevel="1">
      <c r="A11" s="16" t="s">
        <v>235</v>
      </c>
      <c r="B11" s="16">
        <v>3151</v>
      </c>
      <c r="C11" s="16">
        <v>3630</v>
      </c>
      <c r="D11" s="16">
        <f t="shared" si="0"/>
        <v>479</v>
      </c>
    </row>
    <row r="12" spans="1:7" hidden="1" outlineLevel="1">
      <c r="A12" s="16" t="s">
        <v>234</v>
      </c>
      <c r="B12" s="16">
        <v>3712</v>
      </c>
      <c r="C12" s="16">
        <v>4192</v>
      </c>
      <c r="D12" s="16">
        <f t="shared" si="0"/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si="0"/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0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0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233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ref="D23:D30" si="1"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40" t="s">
        <v>77</v>
      </c>
      <c r="B35" s="40"/>
      <c r="C35" s="40"/>
      <c r="D35" s="40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 t="shared" ref="D43:D49" si="2"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 t="shared" ref="D51:D60" si="3"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3"/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 t="shared" si="3"/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 t="shared" si="3"/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 t="shared" si="3"/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 t="shared" si="3"/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 t="shared" si="3"/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 t="shared" si="3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3"/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 t="shared" si="3"/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 t="shared" ref="D62:D79" si="4"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 t="shared" si="4"/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 t="shared" si="4"/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 t="shared" si="4"/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 t="shared" si="4"/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 t="shared" si="4"/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 t="shared" si="4"/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 t="shared" si="4"/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 t="shared" si="4"/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 t="shared" si="4"/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 t="shared" si="4"/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 t="shared" si="4"/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 t="shared" si="4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4"/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 t="shared" si="4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4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4"/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 t="shared" si="4"/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7" t="s">
        <v>127</v>
      </c>
      <c r="B85" s="37"/>
      <c r="C85" s="37"/>
      <c r="D85" s="37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 t="shared" ref="D93:D107" si="5"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5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5"/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 t="shared" si="5"/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 t="shared" si="5"/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 t="shared" si="5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5"/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 t="shared" si="5"/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 t="shared" si="5"/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 t="shared" si="5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5"/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 t="shared" si="5"/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 t="shared" si="5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5"/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 t="shared" si="5"/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 t="shared" ref="D109:D120" si="6"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6"/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 t="shared" si="6"/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 t="shared" si="6"/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 t="shared" si="6"/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 t="shared" si="6"/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 t="shared" si="6"/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 t="shared" si="6"/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 t="shared" si="6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6"/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 t="shared" si="6"/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 t="shared" si="6"/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 t="shared" ref="D122:D130" si="7"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 t="shared" si="7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 t="shared" si="7"/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 t="shared" si="7"/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 t="shared" si="7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 t="shared" si="7"/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 t="shared" ref="D137:D148" si="8"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8"/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 t="shared" si="8"/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 t="shared" si="8"/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 t="shared" si="8"/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 t="shared" si="8"/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 t="shared" si="8"/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 t="shared" si="8"/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 t="shared" si="8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8"/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 t="shared" si="8"/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 t="shared" si="8"/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 t="shared" ref="D150:D161" si="9"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9"/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 t="shared" si="9"/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 t="shared" si="9"/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 t="shared" si="9"/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 t="shared" si="9"/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 t="shared" si="9"/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 t="shared" si="9"/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 t="shared" si="9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9"/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 t="shared" si="9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9"/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 t="shared" ref="D163:D176" si="10"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10"/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 t="shared" si="10"/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 t="shared" si="10"/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 t="shared" si="10"/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 t="shared" si="10"/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 t="shared" si="10"/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 t="shared" si="10"/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 t="shared" si="10"/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 t="shared" si="10"/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 t="shared" si="10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10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10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10"/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 t="shared" ref="D178:D194" si="11"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11"/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 t="shared" si="11"/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 t="shared" si="11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11"/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 t="shared" si="11"/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 t="shared" si="11"/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 t="shared" si="11"/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 t="shared" si="11"/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 t="shared" si="11"/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 t="shared" si="11"/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 t="shared" si="11"/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 t="shared" si="11"/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 t="shared" si="11"/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 t="shared" si="11"/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 t="shared" si="11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11"/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 t="shared" ref="D196:D203" si="12"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12"/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 t="shared" si="12"/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 t="shared" si="12"/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 t="shared" si="12"/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 t="shared" si="12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12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12"/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 t="shared" ref="D205:D210" si="13"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13"/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 t="shared" si="1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13"/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 t="shared" si="1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13"/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 t="shared" ref="D212:D235" si="14"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14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14"/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 t="shared" si="14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14"/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 t="shared" si="14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14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14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14"/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 t="shared" si="14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14"/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 t="shared" si="14"/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14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14"/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 t="shared" si="14"/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 t="shared" si="14"/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 t="shared" si="14"/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 t="shared" si="14"/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 t="shared" si="14"/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 t="shared" si="14"/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 t="shared" si="14"/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 t="shared" si="14"/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 t="shared" si="14"/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 t="shared" si="14"/>
        <v>11882</v>
      </c>
      <c r="E235" s="36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8" t="s">
        <v>44</v>
      </c>
      <c r="B2" s="38"/>
      <c r="C2" s="38"/>
      <c r="D2" s="38"/>
      <c r="E2" s="43"/>
      <c r="F2" s="43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9" t="s">
        <v>42</v>
      </c>
      <c r="B7" s="39"/>
      <c r="C7" s="39"/>
      <c r="D7" s="39"/>
      <c r="E7" s="43"/>
      <c r="F7" s="43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40" t="s">
        <v>77</v>
      </c>
      <c r="B37" s="40"/>
      <c r="C37" s="40"/>
      <c r="D37" s="40"/>
      <c r="E37" s="44"/>
      <c r="F37" s="4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2011-02-03T17:02:18Z</dcterms:modified>
</cp:coreProperties>
</file>