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Data" sheetId="2" r:id="rId2"/>
    <sheet name="Notes" sheetId="8" r:id="rId3"/>
    <sheet name="About Versions" sheetId="9" r:id="rId4"/>
    <sheet name="Documentation" sheetId="11" r:id="rId5"/>
  </sheets>
  <calcPr calcId="125725"/>
</workbook>
</file>

<file path=xl/calcChain.xml><?xml version="1.0" encoding="utf-8"?>
<calcChain xmlns="http://schemas.openxmlformats.org/spreadsheetml/2006/main">
  <c r="C13" i="10"/>
  <c r="C22" i="9"/>
  <c r="C23" s="1"/>
  <c r="C20"/>
  <c r="C14"/>
  <c r="C15" s="1"/>
  <c r="C12"/>
  <c r="C11"/>
  <c r="C3"/>
  <c r="C4"/>
  <c r="E148" i="10"/>
  <c r="E147"/>
  <c r="E146"/>
  <c r="E145"/>
  <c r="E144"/>
  <c r="E143"/>
  <c r="E142"/>
  <c r="E141"/>
  <c r="E140"/>
  <c r="E139"/>
  <c r="E138"/>
  <c r="E137"/>
  <c r="E136"/>
  <c r="E135"/>
  <c r="E131"/>
  <c r="E132" s="1"/>
  <c r="G132" s="1"/>
  <c r="E130"/>
  <c r="E129"/>
  <c r="E128"/>
  <c r="E127"/>
  <c r="E126"/>
  <c r="E125"/>
  <c r="E124"/>
  <c r="E123"/>
  <c r="E122"/>
  <c r="E121"/>
  <c r="E120"/>
  <c r="E119"/>
  <c r="E118"/>
  <c r="E114"/>
  <c r="E113"/>
  <c r="E112"/>
  <c r="E111"/>
  <c r="E110"/>
  <c r="E109"/>
  <c r="E108"/>
  <c r="E107"/>
  <c r="E106"/>
  <c r="E105"/>
  <c r="E104"/>
  <c r="E103"/>
  <c r="E102"/>
  <c r="E101"/>
  <c r="E97"/>
  <c r="E96"/>
  <c r="E95"/>
  <c r="E94"/>
  <c r="E93"/>
  <c r="E92"/>
  <c r="E91"/>
  <c r="E90"/>
  <c r="E89"/>
  <c r="E88"/>
  <c r="E87"/>
  <c r="E86"/>
  <c r="E85"/>
  <c r="E84"/>
  <c r="E50"/>
  <c r="E80"/>
  <c r="E79"/>
  <c r="E78"/>
  <c r="E77"/>
  <c r="E76"/>
  <c r="E75"/>
  <c r="E74"/>
  <c r="E73"/>
  <c r="E72"/>
  <c r="E71"/>
  <c r="E70"/>
  <c r="E69"/>
  <c r="E68"/>
  <c r="E67"/>
  <c r="E63"/>
  <c r="E62"/>
  <c r="E61"/>
  <c r="E60"/>
  <c r="E59"/>
  <c r="E58"/>
  <c r="E57"/>
  <c r="E56"/>
  <c r="E55"/>
  <c r="E54"/>
  <c r="E53"/>
  <c r="E52"/>
  <c r="E51"/>
  <c r="E46"/>
  <c r="E45"/>
  <c r="E44"/>
  <c r="E43"/>
  <c r="E42"/>
  <c r="E41"/>
  <c r="E40"/>
  <c r="E39"/>
  <c r="E38"/>
  <c r="E37"/>
  <c r="E36"/>
  <c r="E35"/>
  <c r="E34"/>
  <c r="E33"/>
  <c r="E29"/>
  <c r="E28"/>
  <c r="E27"/>
  <c r="E26"/>
  <c r="E25"/>
  <c r="E24"/>
  <c r="E23"/>
  <c r="E22"/>
  <c r="E21"/>
  <c r="E20"/>
  <c r="E19"/>
  <c r="E18"/>
  <c r="E17"/>
  <c r="E16"/>
  <c r="E12"/>
  <c r="E13" s="1"/>
  <c r="E11"/>
  <c r="E10"/>
  <c r="D149"/>
  <c r="C149"/>
  <c r="D132"/>
  <c r="C132"/>
  <c r="D115"/>
  <c r="C115"/>
  <c r="D98"/>
  <c r="C98"/>
  <c r="D81"/>
  <c r="C81"/>
  <c r="D64"/>
  <c r="C64"/>
  <c r="D47"/>
  <c r="C47"/>
  <c r="D30"/>
  <c r="C30"/>
  <c r="D13"/>
  <c r="E30" l="1"/>
  <c r="G30" s="1"/>
  <c r="E64"/>
  <c r="G64" s="1"/>
  <c r="E81"/>
  <c r="G81" s="1"/>
  <c r="E115"/>
  <c r="G115" s="1"/>
  <c r="E149"/>
  <c r="G149" s="1"/>
  <c r="E98"/>
  <c r="G98" s="1"/>
  <c r="E47"/>
  <c r="G47" s="1"/>
  <c r="G13"/>
  <c r="H1" l="1"/>
  <c r="H2" s="1"/>
  <c r="C6" i="9" s="1"/>
  <c r="C7" s="1"/>
  <c r="I2" i="10" l="1"/>
  <c r="J2"/>
  <c r="K2"/>
</calcChain>
</file>

<file path=xl/sharedStrings.xml><?xml version="1.0" encoding="utf-8"?>
<sst xmlns="http://schemas.openxmlformats.org/spreadsheetml/2006/main" count="160" uniqueCount="70">
  <si>
    <t>Notes</t>
  </si>
  <si>
    <t>V1</t>
  </si>
  <si>
    <t>V2</t>
  </si>
  <si>
    <t>Diff</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</si>
  <si>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</si>
  <si>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</si>
  <si>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</si>
  <si>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</si>
  <si>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</si>
  <si>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</si>
  <si>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</si>
  <si>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</si>
  <si>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</si>
  <si>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</si>
  <si>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</si>
  <si>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</si>
  <si>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</si>
  <si>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</si>
  <si>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</si>
  <si>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</si>
  <si>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</si>
  <si>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</si>
  <si>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</si>
  <si>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</si>
  <si>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</si>
  <si>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</si>
  <si>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</si>
  <si>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</si>
  <si>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</si>
  <si>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</si>
  <si>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</si>
  <si>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</si>
  <si>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</si>
  <si>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</si>
  <si>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</si>
  <si>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</si>
  <si>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</si>
  <si>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</si>
  <si>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</si>
  <si>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</si>
  <si>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</si>
  <si>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</si>
  <si>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</si>
  <si>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</si>
  <si>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</si>
  <si>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</si>
  <si>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</si>
  <si>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</si>
  <si>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</si>
  <si>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</si>
  <si>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</si>
  <si>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</si>
  <si>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</si>
  <si>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</si>
  <si>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</si>
  <si>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</si>
  <si>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</si>
  <si>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</si>
  <si>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</si>
  <si>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</si>
  <si>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</si>
  <si>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</si>
  <si>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</si>
  <si>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</si>
  <si>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</si>
  <si>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Shinobi Legions</t>
  </si>
  <si>
    <t>v1</t>
  </si>
  <si>
    <t>adelikat</t>
  </si>
  <si>
    <t>Menu done</t>
  </si>
  <si>
    <t>Level appears</t>
  </si>
</sst>
</file>

<file path=xl/styles.xml><?xml version="1.0" encoding="utf-8"?>
<styleSheet xmlns="http://schemas.openxmlformats.org/spreadsheetml/2006/main">
  <numFmts count="2">
    <numFmt numFmtId="164" formatCode="#,##0;[Red]#,##0"/>
    <numFmt numFmtId="165" formatCode="0.0"/>
  </numFmts>
  <fonts count="29">
    <font>
      <sz val="10"/>
      <name val="Arial"/>
    </font>
    <font>
      <sz val="11"/>
      <color theme="1"/>
      <name val="Calibri"/>
      <family val="2"/>
      <scheme val="minor"/>
    </font>
    <font>
      <sz val="8"/>
      <name val="Arial"/>
    </font>
    <font>
      <b/>
      <sz val="10"/>
      <name val="Arial"/>
      <family val="2"/>
    </font>
    <font>
      <b/>
      <sz val="14"/>
      <name val="Arial"/>
      <family val="2"/>
    </font>
    <font>
      <sz val="20"/>
      <color indexed="43"/>
      <name val="Arial"/>
    </font>
    <font>
      <sz val="16"/>
      <color indexed="43"/>
      <name val="Arial"/>
    </font>
    <font>
      <b/>
      <sz val="14"/>
      <color indexed="12"/>
      <name val="Arial"/>
    </font>
    <font>
      <sz val="18"/>
      <color indexed="43"/>
      <name val="Arial"/>
    </font>
    <font>
      <sz val="10"/>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16">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44"/>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32">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diagonal/>
    </border>
    <border>
      <left/>
      <right style="thin">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10" fillId="0" borderId="16" applyNumberFormat="0" applyFill="0" applyAlignment="0" applyProtection="0"/>
    <xf numFmtId="0" fontId="11" fillId="8" borderId="0" applyNumberFormat="0" applyBorder="0" applyAlignment="0" applyProtection="0"/>
    <xf numFmtId="0" fontId="23" fillId="0" borderId="0" applyNumberFormat="0" applyFill="0" applyBorder="0" applyAlignment="0" applyProtection="0">
      <alignment vertical="top"/>
      <protection locked="0"/>
    </xf>
  </cellStyleXfs>
  <cellXfs count="122">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0" fillId="0" borderId="5" xfId="0" applyBorder="1"/>
    <xf numFmtId="0" fontId="5" fillId="2" borderId="0" xfId="0" applyFont="1" applyFill="1" applyAlignment="1">
      <alignment horizontal="center"/>
    </xf>
    <xf numFmtId="0" fontId="0" fillId="0" borderId="6" xfId="0" applyFill="1" applyBorder="1" applyAlignment="1">
      <alignment wrapText="1"/>
    </xf>
    <xf numFmtId="0" fontId="0" fillId="0" borderId="6" xfId="0" applyFill="1" applyBorder="1" applyAlignment="1"/>
    <xf numFmtId="0" fontId="0" fillId="0" borderId="7" xfId="0" applyFill="1" applyBorder="1" applyAlignment="1"/>
    <xf numFmtId="0" fontId="6" fillId="3" borderId="8" xfId="0" applyFont="1" applyFill="1" applyBorder="1" applyAlignment="1">
      <alignment horizontal="center"/>
    </xf>
    <xf numFmtId="0" fontId="6" fillId="4" borderId="8" xfId="0" applyFont="1" applyFill="1" applyBorder="1" applyAlignment="1">
      <alignment horizontal="center"/>
    </xf>
    <xf numFmtId="0" fontId="6" fillId="5" borderId="8" xfId="0" applyFont="1" applyFill="1" applyBorder="1" applyAlignment="1">
      <alignment horizontal="center"/>
    </xf>
    <xf numFmtId="0" fontId="6" fillId="6" borderId="8" xfId="0" applyFont="1" applyFill="1" applyBorder="1" applyAlignment="1">
      <alignment horizontal="center"/>
    </xf>
    <xf numFmtId="0" fontId="0" fillId="0" borderId="4" xfId="0" applyBorder="1"/>
    <xf numFmtId="0" fontId="0" fillId="0" borderId="9" xfId="0" applyBorder="1"/>
    <xf numFmtId="0" fontId="3" fillId="0" borderId="0" xfId="0" applyFont="1"/>
    <xf numFmtId="0" fontId="3" fillId="0" borderId="4" xfId="0" applyFont="1" applyBorder="1"/>
    <xf numFmtId="0" fontId="3" fillId="0" borderId="0" xfId="0" applyFont="1" applyBorder="1"/>
    <xf numFmtId="0" fontId="3" fillId="0" borderId="1" xfId="0" applyFont="1" applyBorder="1"/>
    <xf numFmtId="0" fontId="3" fillId="0" borderId="0" xfId="0" applyFont="1" applyFill="1"/>
    <xf numFmtId="0" fontId="0" fillId="0" borderId="0" xfId="0" applyBorder="1" applyAlignment="1"/>
    <xf numFmtId="0" fontId="8" fillId="0" borderId="0" xfId="0" applyFont="1" applyFill="1" applyBorder="1" applyAlignment="1">
      <alignment horizontal="center"/>
    </xf>
    <xf numFmtId="0" fontId="12" fillId="0" borderId="0" xfId="0" applyNumberFormat="1" applyFont="1"/>
    <xf numFmtId="0" fontId="0" fillId="0" borderId="0" xfId="0" applyAlignment="1"/>
    <xf numFmtId="0" fontId="11" fillId="8" borderId="13" xfId="2" applyNumberFormat="1" applyBorder="1"/>
    <xf numFmtId="0" fontId="11" fillId="8" borderId="13" xfId="2" applyNumberFormat="1" applyBorder="1" applyAlignment="1">
      <alignment horizontal="center"/>
    </xf>
    <xf numFmtId="0" fontId="11" fillId="8" borderId="12" xfId="2" applyNumberFormat="1" applyBorder="1" applyAlignment="1">
      <alignment horizontal="center"/>
    </xf>
    <xf numFmtId="0" fontId="10" fillId="0" borderId="16" xfId="1" applyNumberFormat="1" applyBorder="1"/>
    <xf numFmtId="3" fontId="10" fillId="0" borderId="16" xfId="1" applyNumberFormat="1" applyBorder="1"/>
    <xf numFmtId="0" fontId="12" fillId="0" borderId="0" xfId="0" applyNumberFormat="1" applyFont="1" applyBorder="1" applyAlignment="1">
      <alignment horizontal="left" indent="1"/>
    </xf>
    <xf numFmtId="3" fontId="12" fillId="0" borderId="0" xfId="0" applyNumberFormat="1" applyFont="1" applyBorder="1"/>
    <xf numFmtId="0" fontId="10" fillId="0" borderId="19" xfId="1" applyNumberFormat="1" applyBorder="1"/>
    <xf numFmtId="3" fontId="10" fillId="0" borderId="19" xfId="1" applyNumberFormat="1" applyBorder="1"/>
    <xf numFmtId="49" fontId="10" fillId="0" borderId="18" xfId="1" applyNumberFormat="1" applyBorder="1"/>
    <xf numFmtId="49" fontId="12" fillId="0" borderId="1" xfId="0" applyNumberFormat="1" applyFont="1" applyBorder="1"/>
    <xf numFmtId="49" fontId="10" fillId="9" borderId="20" xfId="1" applyNumberFormat="1" applyFill="1" applyBorder="1"/>
    <xf numFmtId="49" fontId="10" fillId="10" borderId="20" xfId="1" applyNumberFormat="1" applyFill="1" applyBorder="1"/>
    <xf numFmtId="49" fontId="10" fillId="11" borderId="20" xfId="1" applyNumberFormat="1" applyFill="1" applyBorder="1"/>
    <xf numFmtId="0" fontId="11" fillId="12" borderId="13" xfId="2" applyNumberFormat="1" applyFill="1" applyBorder="1"/>
    <xf numFmtId="0" fontId="11" fillId="12" borderId="13" xfId="2" applyNumberFormat="1" applyFill="1" applyBorder="1" applyAlignment="1">
      <alignment horizontal="center"/>
    </xf>
    <xf numFmtId="0" fontId="11" fillId="12" borderId="12" xfId="2" applyNumberFormat="1" applyFill="1" applyBorder="1" applyAlignment="1">
      <alignment horizontal="center"/>
    </xf>
    <xf numFmtId="3" fontId="0" fillId="0" borderId="0" xfId="0" applyNumberFormat="1"/>
    <xf numFmtId="0" fontId="11" fillId="13" borderId="13" xfId="2" applyNumberFormat="1" applyFill="1" applyBorder="1"/>
    <xf numFmtId="0" fontId="11" fillId="13" borderId="13" xfId="2" applyNumberFormat="1" applyFill="1" applyBorder="1" applyAlignment="1">
      <alignment horizontal="center"/>
    </xf>
    <xf numFmtId="0" fontId="11" fillId="13" borderId="12" xfId="2" applyNumberFormat="1" applyFill="1" applyBorder="1" applyAlignment="1">
      <alignment horizontal="center"/>
    </xf>
    <xf numFmtId="0" fontId="20" fillId="8" borderId="9" xfId="2" applyNumberFormat="1" applyFont="1" applyBorder="1" applyAlignment="1">
      <alignment horizontal="center" vertical="center"/>
    </xf>
    <xf numFmtId="0" fontId="20" fillId="12" borderId="9" xfId="2" applyNumberFormat="1" applyFont="1" applyFill="1" applyBorder="1" applyAlignment="1">
      <alignment horizontal="center" vertical="center"/>
    </xf>
    <xf numFmtId="0" fontId="0" fillId="0" borderId="15" xfId="0" applyBorder="1" applyAlignment="1"/>
    <xf numFmtId="0" fontId="0" fillId="0" borderId="0" xfId="0" applyBorder="1" applyAlignment="1"/>
    <xf numFmtId="0" fontId="0" fillId="0" borderId="15" xfId="0" applyBorder="1"/>
    <xf numFmtId="3" fontId="10" fillId="0" borderId="30" xfId="1" applyNumberFormat="1" applyBorder="1"/>
    <xf numFmtId="164" fontId="12" fillId="0" borderId="0" xfId="0" applyNumberFormat="1" applyFont="1" applyBorder="1"/>
    <xf numFmtId="164" fontId="12" fillId="0" borderId="31" xfId="0" applyNumberFormat="1" applyFont="1" applyBorder="1"/>
    <xf numFmtId="164" fontId="12" fillId="0" borderId="16" xfId="0" applyNumberFormat="1" applyFont="1" applyBorder="1"/>
    <xf numFmtId="164" fontId="10" fillId="0" borderId="30"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9" fillId="0" borderId="12" xfId="0" applyFont="1" applyFill="1" applyBorder="1" applyAlignment="1">
      <alignment horizontal="center"/>
    </xf>
    <xf numFmtId="0" fontId="9" fillId="0" borderId="1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9" fillId="0" borderId="0" xfId="0" applyFont="1" applyAlignment="1"/>
    <xf numFmtId="0" fontId="9" fillId="0" borderId="0" xfId="0" applyFont="1" applyBorder="1" applyAlignment="1">
      <alignment horizontal="right"/>
    </xf>
    <xf numFmtId="0" fontId="0" fillId="15" borderId="0" xfId="0" applyFill="1"/>
    <xf numFmtId="0" fontId="27" fillId="15" borderId="0" xfId="0" applyFont="1" applyFill="1"/>
    <xf numFmtId="0" fontId="17" fillId="15" borderId="0" xfId="0" applyNumberFormat="1" applyFont="1" applyFill="1"/>
    <xf numFmtId="0" fontId="12" fillId="15" borderId="0" xfId="0" applyNumberFormat="1" applyFont="1" applyFill="1"/>
    <xf numFmtId="0" fontId="27" fillId="15" borderId="0" xfId="0" applyNumberFormat="1" applyFont="1" applyFill="1"/>
    <xf numFmtId="0" fontId="9" fillId="15" borderId="0" xfId="0" applyFont="1" applyFill="1"/>
    <xf numFmtId="0" fontId="14" fillId="15" borderId="0" xfId="0" applyNumberFormat="1" applyFont="1" applyFill="1"/>
    <xf numFmtId="0" fontId="16" fillId="15" borderId="0" xfId="0" applyNumberFormat="1" applyFont="1" applyFill="1"/>
    <xf numFmtId="0" fontId="15" fillId="13" borderId="17" xfId="2" applyNumberFormat="1" applyFont="1" applyFill="1" applyBorder="1" applyAlignment="1">
      <alignment horizontal="center" vertical="center" textRotation="90"/>
    </xf>
    <xf numFmtId="0" fontId="0" fillId="0" borderId="4" xfId="0" applyBorder="1" applyAlignment="1">
      <alignment horizontal="center" vertical="center" textRotation="90"/>
    </xf>
    <xf numFmtId="0" fontId="15" fillId="12" borderId="17" xfId="2" applyNumberFormat="1" applyFont="1" applyFill="1" applyBorder="1" applyAlignment="1">
      <alignment horizontal="center" vertical="center" textRotation="90"/>
    </xf>
    <xf numFmtId="0" fontId="16" fillId="15" borderId="0" xfId="0" applyNumberFormat="1" applyFont="1" applyFill="1" applyAlignment="1"/>
    <xf numFmtId="0" fontId="0" fillId="15" borderId="0" xfId="0" applyFill="1" applyAlignment="1"/>
    <xf numFmtId="0" fontId="13" fillId="15" borderId="0" xfId="0" applyNumberFormat="1" applyFont="1" applyFill="1" applyAlignment="1"/>
    <xf numFmtId="0" fontId="18" fillId="15" borderId="0" xfId="0" applyNumberFormat="1" applyFont="1" applyFill="1" applyAlignment="1">
      <alignment horizontal="right"/>
    </xf>
    <xf numFmtId="0" fontId="19" fillId="15" borderId="0" xfId="0" applyFont="1" applyFill="1" applyAlignment="1">
      <alignment horizontal="right"/>
    </xf>
    <xf numFmtId="0" fontId="15" fillId="8" borderId="17" xfId="2" applyNumberFormat="1" applyFont="1" applyBorder="1" applyAlignment="1">
      <alignment horizontal="center" vertical="center" textRotation="90"/>
    </xf>
    <xf numFmtId="0" fontId="3" fillId="3" borderId="14" xfId="0" applyFont="1" applyFill="1" applyBorder="1" applyAlignment="1"/>
    <xf numFmtId="0" fontId="3" fillId="3" borderId="10" xfId="0" applyFont="1" applyFill="1" applyBorder="1" applyAlignment="1"/>
    <xf numFmtId="0" fontId="3" fillId="3" borderId="11" xfId="0" applyFont="1" applyFill="1" applyBorder="1" applyAlignment="1"/>
    <xf numFmtId="0" fontId="7" fillId="7" borderId="14" xfId="0" applyFont="1" applyFill="1" applyBorder="1" applyAlignment="1">
      <alignment horizontal="center"/>
    </xf>
    <xf numFmtId="0" fontId="7" fillId="7" borderId="10" xfId="0" applyFont="1" applyFill="1" applyBorder="1" applyAlignment="1">
      <alignment horizontal="center"/>
    </xf>
    <xf numFmtId="0" fontId="7" fillId="7" borderId="11" xfId="0" applyFont="1" applyFill="1" applyBorder="1" applyAlignment="1">
      <alignment horizontal="center"/>
    </xf>
    <xf numFmtId="0" fontId="8" fillId="2" borderId="3" xfId="0" applyFont="1" applyFill="1" applyBorder="1" applyAlignment="1">
      <alignment horizontal="center"/>
    </xf>
    <xf numFmtId="0" fontId="9" fillId="0" borderId="6" xfId="0" applyFont="1" applyFill="1" applyBorder="1" applyAlignment="1">
      <alignment wrapText="1"/>
    </xf>
    <xf numFmtId="0" fontId="0" fillId="0" borderId="6" xfId="0" applyFill="1" applyBorder="1" applyAlignment="1"/>
    <xf numFmtId="0" fontId="0" fillId="0" borderId="7" xfId="0" applyFill="1" applyBorder="1" applyAlignment="1"/>
    <xf numFmtId="0" fontId="8" fillId="2" borderId="14" xfId="0" applyFont="1" applyFill="1" applyBorder="1" applyAlignment="1">
      <alignment horizontal="center"/>
    </xf>
    <xf numFmtId="0" fontId="8" fillId="2" borderId="11" xfId="0" applyFont="1" applyFill="1" applyBorder="1" applyAlignment="1">
      <alignment horizontal="center"/>
    </xf>
    <xf numFmtId="0" fontId="28" fillId="14" borderId="17" xfId="0" applyFont="1" applyFill="1" applyBorder="1" applyAlignment="1">
      <alignment vertical="center" textRotation="90"/>
    </xf>
    <xf numFmtId="0" fontId="28" fillId="14" borderId="4" xfId="0" applyFont="1" applyFill="1" applyBorder="1" applyAlignment="1">
      <alignment vertical="center" textRotation="90"/>
    </xf>
    <xf numFmtId="0" fontId="28" fillId="14" borderId="9" xfId="0" applyFont="1" applyFill="1" applyBorder="1" applyAlignment="1">
      <alignment vertical="center" textRotation="90"/>
    </xf>
    <xf numFmtId="0" fontId="9" fillId="0" borderId="15" xfId="0" applyFont="1" applyBorder="1" applyAlignment="1">
      <alignment wrapText="1"/>
    </xf>
    <xf numFmtId="0" fontId="0" fillId="0" borderId="5" xfId="0" applyBorder="1" applyAlignment="1">
      <alignment wrapText="1"/>
    </xf>
    <xf numFmtId="0" fontId="9" fillId="0" borderId="28" xfId="0" applyFont="1" applyBorder="1" applyAlignment="1">
      <alignment wrapText="1"/>
    </xf>
    <xf numFmtId="0" fontId="0" fillId="0" borderId="29" xfId="0" applyBorder="1" applyAlignment="1">
      <alignment wrapText="1"/>
    </xf>
    <xf numFmtId="0" fontId="25" fillId="0" borderId="26" xfId="0" applyNumberFormat="1" applyFont="1" applyBorder="1" applyAlignment="1"/>
    <xf numFmtId="0" fontId="4" fillId="0" borderId="27" xfId="0" applyFont="1" applyBorder="1" applyAlignment="1"/>
    <xf numFmtId="0" fontId="26" fillId="0" borderId="15" xfId="0" applyFont="1" applyBorder="1" applyAlignment="1">
      <alignment wrapText="1"/>
    </xf>
    <xf numFmtId="0" fontId="26" fillId="0" borderId="5" xfId="0" applyFont="1" applyBorder="1" applyAlignment="1">
      <alignment wrapText="1"/>
    </xf>
    <xf numFmtId="0" fontId="0" fillId="0" borderId="15" xfId="0" applyBorder="1" applyAlignment="1"/>
    <xf numFmtId="0" fontId="0" fillId="0" borderId="5" xfId="0" applyBorder="1" applyAlignment="1"/>
    <xf numFmtId="0" fontId="13" fillId="0" borderId="23" xfId="0" applyNumberFormat="1" applyFont="1" applyBorder="1" applyAlignment="1"/>
    <xf numFmtId="0" fontId="0" fillId="0" borderId="21" xfId="0" applyBorder="1" applyAlignment="1"/>
    <xf numFmtId="0" fontId="24" fillId="0" borderId="24" xfId="0" applyFont="1" applyBorder="1" applyAlignment="1"/>
    <xf numFmtId="0" fontId="24" fillId="0" borderId="25" xfId="0" applyFont="1" applyBorder="1" applyAlignment="1"/>
    <xf numFmtId="0" fontId="0" fillId="0" borderId="22" xfId="0" applyBorder="1" applyAlignment="1"/>
    <xf numFmtId="0" fontId="0" fillId="0" borderId="0" xfId="0" applyBorder="1" applyAlignment="1"/>
    <xf numFmtId="0" fontId="22" fillId="0" borderId="22" xfId="0" applyFont="1" applyBorder="1" applyAlignment="1">
      <alignment horizontal="left" indent="4"/>
    </xf>
    <xf numFmtId="0" fontId="0" fillId="0" borderId="5" xfId="0" applyBorder="1" applyAlignment="1">
      <alignment horizontal="left" indent="4"/>
    </xf>
    <xf numFmtId="0" fontId="23" fillId="0" borderId="22" xfId="3" applyBorder="1" applyAlignment="1" applyProtection="1">
      <alignment horizontal="left" indent="4"/>
    </xf>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49"/>
  <sheetViews>
    <sheetView tabSelected="1" workbookViewId="0">
      <pane ySplit="6" topLeftCell="A12" activePane="bottomLeft" state="frozen"/>
      <selection pane="bottomLeft" activeCell="D18" sqref="D18"/>
    </sheetView>
  </sheetViews>
  <sheetFormatPr defaultRowHeight="12.75" outlineLevelRow="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83" t="s">
        <v>65</v>
      </c>
      <c r="B1" s="82"/>
      <c r="C1" s="84" t="s">
        <v>29</v>
      </c>
      <c r="D1" s="84"/>
      <c r="E1" s="84"/>
      <c r="F1" s="85"/>
      <c r="G1" s="70"/>
      <c r="H1" s="71">
        <f>SUM(G1:G65531)</f>
        <v>0</v>
      </c>
      <c r="I1" s="71" t="s">
        <v>56</v>
      </c>
      <c r="J1" s="70"/>
      <c r="K1" s="70"/>
    </row>
    <row r="2" spans="1:11" ht="19.5" customHeight="1">
      <c r="A2" s="72" t="s">
        <v>33</v>
      </c>
      <c r="B2" s="72" t="s">
        <v>66</v>
      </c>
      <c r="C2" s="73"/>
      <c r="D2" s="73"/>
      <c r="E2" s="73"/>
      <c r="F2" s="73"/>
      <c r="G2" s="70"/>
      <c r="H2" s="74">
        <f>IF(H1&lt;3600,H1/60,QUOTIENT(H1, 3600))</f>
        <v>0</v>
      </c>
      <c r="I2" s="71" t="str">
        <f>IF(H1&lt;3600,"Seconds","Minutes")</f>
        <v>Seconds</v>
      </c>
      <c r="J2" s="74" t="str">
        <f>IF(H1&lt;3600,"",(MOD(H1,3600)/60))</f>
        <v/>
      </c>
      <c r="K2" s="71" t="str">
        <f>IF(H1&lt;3600, "", "Seconds")</f>
        <v/>
      </c>
    </row>
    <row r="3" spans="1:11" ht="12.75" customHeight="1">
      <c r="A3" s="72" t="s">
        <v>11</v>
      </c>
      <c r="B3" s="72" t="s">
        <v>67</v>
      </c>
      <c r="C3" s="73"/>
      <c r="D3" s="73"/>
      <c r="E3" s="73"/>
      <c r="F3" s="73"/>
      <c r="G3" s="70"/>
      <c r="H3" s="75"/>
      <c r="I3" s="70"/>
      <c r="J3" s="70"/>
      <c r="K3" s="70"/>
    </row>
    <row r="4" spans="1:11" ht="8.25" customHeight="1">
      <c r="A4" s="76"/>
      <c r="B4" s="76"/>
      <c r="C4" s="73"/>
      <c r="D4" s="73"/>
      <c r="E4" s="73"/>
      <c r="F4" s="73"/>
      <c r="G4" s="70"/>
      <c r="H4" s="70"/>
      <c r="I4" s="70"/>
      <c r="J4" s="70"/>
      <c r="K4" s="70"/>
    </row>
    <row r="5" spans="1:11" ht="12.75" customHeight="1">
      <c r="A5" s="77" t="s">
        <v>37</v>
      </c>
      <c r="B5" s="77" t="s">
        <v>36</v>
      </c>
      <c r="C5" s="81" t="s">
        <v>38</v>
      </c>
      <c r="D5" s="81"/>
      <c r="E5" s="77"/>
      <c r="F5" s="73"/>
      <c r="G5" s="70"/>
      <c r="H5" s="70"/>
      <c r="I5" s="70"/>
      <c r="J5" s="70"/>
      <c r="K5" s="70"/>
    </row>
    <row r="6" spans="1:11" ht="15">
      <c r="A6" s="77" t="s">
        <v>37</v>
      </c>
      <c r="B6" s="77" t="s">
        <v>39</v>
      </c>
      <c r="C6" s="81" t="s">
        <v>21</v>
      </c>
      <c r="D6" s="82"/>
      <c r="E6" s="77"/>
      <c r="F6" s="73"/>
      <c r="G6" s="70"/>
      <c r="H6" s="70"/>
      <c r="I6" s="70"/>
      <c r="J6" s="70"/>
      <c r="K6" s="70"/>
    </row>
    <row r="7" spans="1:11" ht="15.75" thickBot="1">
      <c r="A7" s="24"/>
      <c r="B7" s="24"/>
      <c r="C7" s="24"/>
      <c r="D7" s="24"/>
      <c r="E7" s="24"/>
      <c r="F7" s="24"/>
    </row>
    <row r="8" spans="1:11" ht="15" customHeight="1" outlineLevel="1">
      <c r="A8" s="86" t="s">
        <v>40</v>
      </c>
      <c r="B8" s="26" t="s">
        <v>34</v>
      </c>
      <c r="C8" s="27" t="s">
        <v>2</v>
      </c>
      <c r="D8" s="27" t="s">
        <v>1</v>
      </c>
      <c r="E8" s="27" t="s">
        <v>3</v>
      </c>
      <c r="F8" s="28" t="s">
        <v>35</v>
      </c>
    </row>
    <row r="9" spans="1:11" ht="15.75" outlineLevel="1" thickBot="1">
      <c r="A9" s="79"/>
      <c r="B9" s="29" t="s">
        <v>36</v>
      </c>
      <c r="C9" s="30"/>
      <c r="D9" s="30">
        <v>0</v>
      </c>
      <c r="E9" s="30"/>
      <c r="F9" s="35"/>
    </row>
    <row r="10" spans="1:11" ht="15.75" outlineLevel="1" thickTop="1">
      <c r="A10" s="79"/>
      <c r="B10" s="121" t="s">
        <v>68</v>
      </c>
      <c r="C10" s="32"/>
      <c r="D10" s="32">
        <v>200</v>
      </c>
      <c r="E10" s="32">
        <f t="shared" ref="E10:E12" si="0">IF(AND(C10&gt;0,D10&gt;0), D10-C10, 0)</f>
        <v>0</v>
      </c>
      <c r="F10" s="36"/>
    </row>
    <row r="11" spans="1:11" ht="15" outlineLevel="1">
      <c r="A11" s="79"/>
      <c r="B11" s="121" t="s">
        <v>69</v>
      </c>
      <c r="C11" s="32"/>
      <c r="D11" s="32">
        <v>1122</v>
      </c>
      <c r="E11" s="32">
        <f t="shared" si="0"/>
        <v>0</v>
      </c>
      <c r="F11" s="36"/>
    </row>
    <row r="12" spans="1:11" ht="15.75" outlineLevel="1" thickBot="1">
      <c r="A12" s="79"/>
      <c r="B12" s="29" t="s">
        <v>39</v>
      </c>
      <c r="C12" s="30">
        <v>0</v>
      </c>
      <c r="D12" s="30">
        <v>1122</v>
      </c>
      <c r="E12" s="32">
        <f t="shared" si="0"/>
        <v>0</v>
      </c>
      <c r="F12" s="35"/>
    </row>
    <row r="13" spans="1:11" ht="17.25" thickTop="1" thickBot="1">
      <c r="A13" s="47" t="s">
        <v>42</v>
      </c>
      <c r="B13" s="33" t="s">
        <v>41</v>
      </c>
      <c r="C13" s="34">
        <f>C12-C9</f>
        <v>0</v>
      </c>
      <c r="D13" s="34">
        <f>D12-D9</f>
        <v>1122</v>
      </c>
      <c r="E13" s="52">
        <f>E12-E9</f>
        <v>0</v>
      </c>
      <c r="F13" s="37"/>
      <c r="G13" s="43">
        <f>E13</f>
        <v>0</v>
      </c>
    </row>
    <row r="14" spans="1:11" ht="13.5" thickBot="1"/>
    <row r="15" spans="1:11" ht="15" customHeight="1" outlineLevel="1">
      <c r="A15" s="80" t="s">
        <v>20</v>
      </c>
      <c r="B15" s="40" t="s">
        <v>34</v>
      </c>
      <c r="C15" s="41" t="s">
        <v>2</v>
      </c>
      <c r="D15" s="41" t="s">
        <v>1</v>
      </c>
      <c r="E15" s="41" t="s">
        <v>3</v>
      </c>
      <c r="F15" s="42" t="s">
        <v>35</v>
      </c>
    </row>
    <row r="16" spans="1:11" ht="15.75" outlineLevel="1" thickBot="1">
      <c r="A16" s="79"/>
      <c r="B16" s="29" t="s">
        <v>36</v>
      </c>
      <c r="C16" s="30"/>
      <c r="D16" s="30">
        <v>1122</v>
      </c>
      <c r="E16" s="53">
        <f t="shared" ref="E16:E29" si="1">IF(AND(C16&gt;0,D16&gt;0), D16-C16, 0)</f>
        <v>0</v>
      </c>
      <c r="F16" s="35"/>
    </row>
    <row r="17" spans="1:7" ht="15.75" outlineLevel="1" thickTop="1">
      <c r="A17" s="79"/>
      <c r="B17" s="121" t="s">
        <v>69</v>
      </c>
      <c r="C17" s="32"/>
      <c r="D17" s="32">
        <v>1122</v>
      </c>
      <c r="E17" s="54">
        <f t="shared" si="1"/>
        <v>0</v>
      </c>
      <c r="F17" s="36"/>
    </row>
    <row r="18" spans="1:7" ht="15" outlineLevel="1">
      <c r="A18" s="79"/>
      <c r="B18" s="31"/>
      <c r="C18" s="32"/>
      <c r="D18" s="32"/>
      <c r="E18" s="53">
        <f t="shared" si="1"/>
        <v>0</v>
      </c>
      <c r="F18" s="36"/>
    </row>
    <row r="19" spans="1:7" ht="15" outlineLevel="1">
      <c r="A19" s="79"/>
      <c r="B19" s="31"/>
      <c r="C19" s="32"/>
      <c r="D19" s="32"/>
      <c r="E19" s="53">
        <f t="shared" si="1"/>
        <v>0</v>
      </c>
      <c r="F19" s="36"/>
    </row>
    <row r="20" spans="1:7" ht="15" outlineLevel="1">
      <c r="A20" s="79"/>
      <c r="B20" s="31"/>
      <c r="C20" s="32"/>
      <c r="D20" s="32"/>
      <c r="E20" s="53">
        <f t="shared" si="1"/>
        <v>0</v>
      </c>
      <c r="F20" s="36"/>
    </row>
    <row r="21" spans="1:7" ht="15" outlineLevel="1">
      <c r="A21" s="79"/>
      <c r="B21" s="31"/>
      <c r="C21" s="32"/>
      <c r="D21" s="32"/>
      <c r="E21" s="53">
        <f t="shared" si="1"/>
        <v>0</v>
      </c>
      <c r="F21" s="36"/>
    </row>
    <row r="22" spans="1:7" ht="15" outlineLevel="1">
      <c r="A22" s="79"/>
      <c r="B22" s="31"/>
      <c r="C22" s="32"/>
      <c r="D22" s="32"/>
      <c r="E22" s="53">
        <f t="shared" si="1"/>
        <v>0</v>
      </c>
      <c r="F22" s="36"/>
    </row>
    <row r="23" spans="1:7" ht="15" outlineLevel="1">
      <c r="A23" s="79"/>
      <c r="B23" s="31"/>
      <c r="C23" s="32"/>
      <c r="D23" s="32"/>
      <c r="E23" s="53">
        <f t="shared" si="1"/>
        <v>0</v>
      </c>
      <c r="F23" s="36"/>
    </row>
    <row r="24" spans="1:7" ht="15" outlineLevel="1">
      <c r="A24" s="79"/>
      <c r="B24" s="31"/>
      <c r="C24" s="32"/>
      <c r="D24" s="32"/>
      <c r="E24" s="53">
        <f t="shared" si="1"/>
        <v>0</v>
      </c>
      <c r="F24" s="36"/>
    </row>
    <row r="25" spans="1:7" ht="15" outlineLevel="1">
      <c r="A25" s="79"/>
      <c r="B25" s="31"/>
      <c r="C25" s="32"/>
      <c r="D25" s="32"/>
      <c r="E25" s="53">
        <f t="shared" si="1"/>
        <v>0</v>
      </c>
      <c r="F25" s="36"/>
    </row>
    <row r="26" spans="1:7" ht="15" outlineLevel="1">
      <c r="A26" s="79"/>
      <c r="B26" s="31"/>
      <c r="C26" s="32"/>
      <c r="D26" s="32"/>
      <c r="E26" s="53">
        <f t="shared" si="1"/>
        <v>0</v>
      </c>
      <c r="F26" s="36"/>
    </row>
    <row r="27" spans="1:7" ht="15" outlineLevel="1">
      <c r="A27" s="79"/>
      <c r="B27" s="31"/>
      <c r="C27" s="32"/>
      <c r="D27" s="32"/>
      <c r="E27" s="53">
        <f t="shared" si="1"/>
        <v>0</v>
      </c>
      <c r="F27" s="36"/>
    </row>
    <row r="28" spans="1:7" ht="15" outlineLevel="1">
      <c r="A28" s="79"/>
      <c r="B28" s="31"/>
      <c r="C28" s="32"/>
      <c r="D28" s="32"/>
      <c r="E28" s="53">
        <f t="shared" si="1"/>
        <v>0</v>
      </c>
      <c r="F28" s="36"/>
    </row>
    <row r="29" spans="1:7" ht="15.75" outlineLevel="1" thickBot="1">
      <c r="A29" s="79"/>
      <c r="B29" s="29" t="s">
        <v>39</v>
      </c>
      <c r="C29" s="30"/>
      <c r="D29" s="30"/>
      <c r="E29" s="55">
        <f t="shared" si="1"/>
        <v>0</v>
      </c>
      <c r="F29" s="35"/>
    </row>
    <row r="30" spans="1:7" ht="17.25" thickTop="1" thickBot="1">
      <c r="A30" s="48">
        <v>1</v>
      </c>
      <c r="B30" s="33" t="s">
        <v>32</v>
      </c>
      <c r="C30" s="34">
        <f>C29-C16</f>
        <v>0</v>
      </c>
      <c r="D30" s="34">
        <f>D29-D16</f>
        <v>-1122</v>
      </c>
      <c r="E30" s="56">
        <f>E29-E16</f>
        <v>0</v>
      </c>
      <c r="F30" s="39"/>
      <c r="G30" s="43">
        <f>E30</f>
        <v>0</v>
      </c>
    </row>
    <row r="31" spans="1:7" ht="13.5" thickBot="1"/>
    <row r="32" spans="1:7" ht="15" hidden="1" customHeight="1" outlineLevel="1">
      <c r="A32" s="78" t="s">
        <v>22</v>
      </c>
      <c r="B32" s="44" t="s">
        <v>34</v>
      </c>
      <c r="C32" s="45" t="s">
        <v>2</v>
      </c>
      <c r="D32" s="45" t="s">
        <v>1</v>
      </c>
      <c r="E32" s="45" t="s">
        <v>3</v>
      </c>
      <c r="F32" s="46" t="s">
        <v>35</v>
      </c>
    </row>
    <row r="33" spans="1:7" ht="15.75" hidden="1" outlineLevel="1" thickBot="1">
      <c r="A33" s="79"/>
      <c r="B33" s="29" t="s">
        <v>36</v>
      </c>
      <c r="C33" s="30"/>
      <c r="D33" s="30"/>
      <c r="E33" s="53">
        <f t="shared" ref="E33:E46" si="2">IF(AND(C33&gt;0,D33&gt;0), D33-C33, 0)</f>
        <v>0</v>
      </c>
      <c r="F33" s="35"/>
    </row>
    <row r="34" spans="1:7" ht="15.75" hidden="1" outlineLevel="1" thickTop="1">
      <c r="A34" s="79"/>
      <c r="B34" s="31"/>
      <c r="C34" s="32"/>
      <c r="D34" s="32"/>
      <c r="E34" s="54">
        <f t="shared" si="2"/>
        <v>0</v>
      </c>
      <c r="F34" s="36"/>
    </row>
    <row r="35" spans="1:7" ht="15" hidden="1" outlineLevel="1">
      <c r="A35" s="79"/>
      <c r="B35" s="31"/>
      <c r="C35" s="32"/>
      <c r="D35" s="32"/>
      <c r="E35" s="53">
        <f t="shared" si="2"/>
        <v>0</v>
      </c>
      <c r="F35" s="36"/>
    </row>
    <row r="36" spans="1:7" ht="15" hidden="1" outlineLevel="1">
      <c r="A36" s="79"/>
      <c r="B36" s="31"/>
      <c r="C36" s="32"/>
      <c r="D36" s="32"/>
      <c r="E36" s="53">
        <f t="shared" si="2"/>
        <v>0</v>
      </c>
      <c r="F36" s="36"/>
    </row>
    <row r="37" spans="1:7" ht="15" hidden="1" outlineLevel="1">
      <c r="A37" s="79"/>
      <c r="B37" s="31"/>
      <c r="C37" s="32"/>
      <c r="D37" s="32"/>
      <c r="E37" s="53">
        <f t="shared" si="2"/>
        <v>0</v>
      </c>
      <c r="F37" s="36"/>
    </row>
    <row r="38" spans="1:7" ht="15" hidden="1" outlineLevel="1">
      <c r="A38" s="79"/>
      <c r="B38" s="31"/>
      <c r="C38" s="32"/>
      <c r="D38" s="32"/>
      <c r="E38" s="53">
        <f t="shared" si="2"/>
        <v>0</v>
      </c>
      <c r="F38" s="36"/>
    </row>
    <row r="39" spans="1:7" ht="15" hidden="1" outlineLevel="1">
      <c r="A39" s="79"/>
      <c r="B39" s="31"/>
      <c r="C39" s="32"/>
      <c r="D39" s="32"/>
      <c r="E39" s="53">
        <f t="shared" si="2"/>
        <v>0</v>
      </c>
      <c r="F39" s="36"/>
    </row>
    <row r="40" spans="1:7" ht="15" hidden="1" outlineLevel="1">
      <c r="A40" s="79"/>
      <c r="B40" s="31"/>
      <c r="C40" s="32"/>
      <c r="D40" s="32"/>
      <c r="E40" s="53">
        <f t="shared" si="2"/>
        <v>0</v>
      </c>
      <c r="F40" s="36"/>
    </row>
    <row r="41" spans="1:7" ht="15" hidden="1" outlineLevel="1">
      <c r="A41" s="79"/>
      <c r="B41" s="31"/>
      <c r="C41" s="32"/>
      <c r="D41" s="32"/>
      <c r="E41" s="53">
        <f t="shared" si="2"/>
        <v>0</v>
      </c>
      <c r="F41" s="36"/>
    </row>
    <row r="42" spans="1:7" ht="15" hidden="1" outlineLevel="1">
      <c r="A42" s="79"/>
      <c r="B42" s="31"/>
      <c r="C42" s="32"/>
      <c r="D42" s="32"/>
      <c r="E42" s="53">
        <f t="shared" si="2"/>
        <v>0</v>
      </c>
      <c r="F42" s="36"/>
    </row>
    <row r="43" spans="1:7" ht="15" hidden="1" outlineLevel="1">
      <c r="A43" s="79"/>
      <c r="B43" s="31"/>
      <c r="C43" s="32"/>
      <c r="D43" s="32"/>
      <c r="E43" s="53">
        <f t="shared" si="2"/>
        <v>0</v>
      </c>
      <c r="F43" s="36"/>
    </row>
    <row r="44" spans="1:7" ht="15" hidden="1" outlineLevel="1">
      <c r="A44" s="79"/>
      <c r="B44" s="31"/>
      <c r="C44" s="32"/>
      <c r="D44" s="32"/>
      <c r="E44" s="53">
        <f t="shared" si="2"/>
        <v>0</v>
      </c>
      <c r="F44" s="36"/>
    </row>
    <row r="45" spans="1:7" ht="15" hidden="1" outlineLevel="1">
      <c r="A45" s="79"/>
      <c r="B45" s="31"/>
      <c r="C45" s="32"/>
      <c r="D45" s="32"/>
      <c r="E45" s="53">
        <f t="shared" si="2"/>
        <v>0</v>
      </c>
      <c r="F45" s="36"/>
    </row>
    <row r="46" spans="1:7" ht="15.75" hidden="1" outlineLevel="1" thickBot="1">
      <c r="A46" s="79"/>
      <c r="B46" s="29" t="s">
        <v>39</v>
      </c>
      <c r="C46" s="30"/>
      <c r="D46" s="30"/>
      <c r="E46" s="55">
        <f t="shared" si="2"/>
        <v>0</v>
      </c>
      <c r="F46" s="35"/>
    </row>
    <row r="47" spans="1:7" ht="17.25" collapsed="1" thickTop="1" thickBot="1">
      <c r="A47" s="47">
        <v>2</v>
      </c>
      <c r="B47" s="33" t="s">
        <v>32</v>
      </c>
      <c r="C47" s="34">
        <f>C46-C33</f>
        <v>0</v>
      </c>
      <c r="D47" s="34">
        <f>D46-D33</f>
        <v>0</v>
      </c>
      <c r="E47" s="56">
        <f>E46-E33</f>
        <v>0</v>
      </c>
      <c r="F47" s="38"/>
      <c r="G47" s="43">
        <f>E47</f>
        <v>0</v>
      </c>
    </row>
    <row r="48" spans="1:7" ht="13.5" thickBot="1"/>
    <row r="49" spans="1:7" ht="15" hidden="1" customHeight="1" outlineLevel="1">
      <c r="A49" s="80" t="s">
        <v>23</v>
      </c>
      <c r="B49" s="40" t="s">
        <v>34</v>
      </c>
      <c r="C49" s="41" t="s">
        <v>2</v>
      </c>
      <c r="D49" s="41" t="s">
        <v>1</v>
      </c>
      <c r="E49" s="41" t="s">
        <v>3</v>
      </c>
      <c r="F49" s="42" t="s">
        <v>35</v>
      </c>
    </row>
    <row r="50" spans="1:7" ht="15.75" hidden="1" outlineLevel="1" thickBot="1">
      <c r="A50" s="79"/>
      <c r="B50" s="29" t="s">
        <v>36</v>
      </c>
      <c r="C50" s="30"/>
      <c r="D50" s="30"/>
      <c r="E50" s="53">
        <f t="shared" ref="E50:E63" si="3">IF(AND(C50&gt;0,D50&gt;0), D50-C50, 0)</f>
        <v>0</v>
      </c>
      <c r="F50" s="35"/>
    </row>
    <row r="51" spans="1:7" ht="15.75" hidden="1" outlineLevel="1" thickTop="1">
      <c r="A51" s="79"/>
      <c r="B51" s="31"/>
      <c r="C51" s="32"/>
      <c r="D51" s="32"/>
      <c r="E51" s="54">
        <f t="shared" si="3"/>
        <v>0</v>
      </c>
      <c r="F51" s="36"/>
    </row>
    <row r="52" spans="1:7" ht="15" hidden="1" outlineLevel="1">
      <c r="A52" s="79"/>
      <c r="B52" s="31"/>
      <c r="C52" s="32"/>
      <c r="D52" s="32"/>
      <c r="E52" s="53">
        <f t="shared" si="3"/>
        <v>0</v>
      </c>
      <c r="F52" s="36"/>
    </row>
    <row r="53" spans="1:7" ht="15" hidden="1" outlineLevel="1">
      <c r="A53" s="79"/>
      <c r="B53" s="31"/>
      <c r="C53" s="32"/>
      <c r="D53" s="32"/>
      <c r="E53" s="53">
        <f t="shared" si="3"/>
        <v>0</v>
      </c>
      <c r="F53" s="36"/>
    </row>
    <row r="54" spans="1:7" ht="15" hidden="1" outlineLevel="1">
      <c r="A54" s="79"/>
      <c r="B54" s="31"/>
      <c r="C54" s="32"/>
      <c r="D54" s="32"/>
      <c r="E54" s="53">
        <f t="shared" si="3"/>
        <v>0</v>
      </c>
      <c r="F54" s="36"/>
    </row>
    <row r="55" spans="1:7" ht="15" hidden="1" outlineLevel="1">
      <c r="A55" s="79"/>
      <c r="B55" s="31"/>
      <c r="C55" s="32"/>
      <c r="D55" s="32"/>
      <c r="E55" s="53">
        <f t="shared" si="3"/>
        <v>0</v>
      </c>
      <c r="F55" s="36"/>
    </row>
    <row r="56" spans="1:7" ht="15" hidden="1" outlineLevel="1">
      <c r="A56" s="79"/>
      <c r="B56" s="31"/>
      <c r="C56" s="32"/>
      <c r="D56" s="32"/>
      <c r="E56" s="53">
        <f t="shared" si="3"/>
        <v>0</v>
      </c>
      <c r="F56" s="36"/>
    </row>
    <row r="57" spans="1:7" ht="15" hidden="1" outlineLevel="1">
      <c r="A57" s="79"/>
      <c r="B57" s="31"/>
      <c r="C57" s="32"/>
      <c r="D57" s="32"/>
      <c r="E57" s="53">
        <f t="shared" si="3"/>
        <v>0</v>
      </c>
      <c r="F57" s="36"/>
    </row>
    <row r="58" spans="1:7" ht="15" hidden="1" outlineLevel="1">
      <c r="A58" s="79"/>
      <c r="B58" s="31"/>
      <c r="C58" s="32"/>
      <c r="D58" s="32"/>
      <c r="E58" s="53">
        <f t="shared" si="3"/>
        <v>0</v>
      </c>
      <c r="F58" s="36"/>
    </row>
    <row r="59" spans="1:7" ht="15" hidden="1" outlineLevel="1">
      <c r="A59" s="79"/>
      <c r="B59" s="31"/>
      <c r="C59" s="32"/>
      <c r="D59" s="32"/>
      <c r="E59" s="53">
        <f t="shared" si="3"/>
        <v>0</v>
      </c>
      <c r="F59" s="36"/>
    </row>
    <row r="60" spans="1:7" ht="15" hidden="1" outlineLevel="1">
      <c r="A60" s="79"/>
      <c r="B60" s="31"/>
      <c r="C60" s="32"/>
      <c r="D60" s="32"/>
      <c r="E60" s="53">
        <f t="shared" si="3"/>
        <v>0</v>
      </c>
      <c r="F60" s="36"/>
    </row>
    <row r="61" spans="1:7" ht="15" hidden="1" outlineLevel="1">
      <c r="A61" s="79"/>
      <c r="B61" s="31"/>
      <c r="C61" s="32"/>
      <c r="D61" s="32"/>
      <c r="E61" s="53">
        <f t="shared" si="3"/>
        <v>0</v>
      </c>
      <c r="F61" s="36"/>
    </row>
    <row r="62" spans="1:7" ht="15" hidden="1" outlineLevel="1">
      <c r="A62" s="79"/>
      <c r="B62" s="31"/>
      <c r="C62" s="32"/>
      <c r="D62" s="32"/>
      <c r="E62" s="53">
        <f t="shared" si="3"/>
        <v>0</v>
      </c>
      <c r="F62" s="36"/>
    </row>
    <row r="63" spans="1:7" ht="15.75" hidden="1" outlineLevel="1" thickBot="1">
      <c r="A63" s="79"/>
      <c r="B63" s="29" t="s">
        <v>39</v>
      </c>
      <c r="C63" s="30"/>
      <c r="D63" s="30"/>
      <c r="E63" s="55">
        <f t="shared" si="3"/>
        <v>0</v>
      </c>
      <c r="F63" s="35"/>
    </row>
    <row r="64" spans="1:7" ht="17.25" collapsed="1" thickTop="1" thickBot="1">
      <c r="A64" s="48">
        <v>3</v>
      </c>
      <c r="B64" s="33" t="s">
        <v>32</v>
      </c>
      <c r="C64" s="34">
        <f>C63-C50</f>
        <v>0</v>
      </c>
      <c r="D64" s="34">
        <f>D63-D50</f>
        <v>0</v>
      </c>
      <c r="E64" s="56">
        <f>E63-E50</f>
        <v>0</v>
      </c>
      <c r="F64" s="39"/>
      <c r="G64" s="43">
        <f>E64</f>
        <v>0</v>
      </c>
    </row>
    <row r="65" spans="1:6" ht="13.5" thickBot="1"/>
    <row r="66" spans="1:6" ht="15" hidden="1" customHeight="1" outlineLevel="1">
      <c r="A66" s="78" t="s">
        <v>24</v>
      </c>
      <c r="B66" s="44" t="s">
        <v>34</v>
      </c>
      <c r="C66" s="45" t="s">
        <v>2</v>
      </c>
      <c r="D66" s="45" t="s">
        <v>1</v>
      </c>
      <c r="E66" s="45" t="s">
        <v>3</v>
      </c>
      <c r="F66" s="46" t="s">
        <v>35</v>
      </c>
    </row>
    <row r="67" spans="1:6" ht="15.75" hidden="1" outlineLevel="1" thickBot="1">
      <c r="A67" s="79"/>
      <c r="B67" s="29" t="s">
        <v>36</v>
      </c>
      <c r="C67" s="30"/>
      <c r="D67" s="30"/>
      <c r="E67" s="53">
        <f t="shared" ref="E67:E80" si="4">IF(AND(C67&gt;0,D67&gt;0), D67-C67, 0)</f>
        <v>0</v>
      </c>
      <c r="F67" s="35"/>
    </row>
    <row r="68" spans="1:6" ht="15.75" hidden="1" outlineLevel="1" thickTop="1">
      <c r="A68" s="79"/>
      <c r="B68" s="31"/>
      <c r="C68" s="32"/>
      <c r="D68" s="32"/>
      <c r="E68" s="54">
        <f t="shared" si="4"/>
        <v>0</v>
      </c>
      <c r="F68" s="36"/>
    </row>
    <row r="69" spans="1:6" ht="15" hidden="1" outlineLevel="1">
      <c r="A69" s="79"/>
      <c r="B69" s="31"/>
      <c r="C69" s="32"/>
      <c r="D69" s="32"/>
      <c r="E69" s="53">
        <f t="shared" si="4"/>
        <v>0</v>
      </c>
      <c r="F69" s="36"/>
    </row>
    <row r="70" spans="1:6" ht="15" hidden="1" outlineLevel="1">
      <c r="A70" s="79"/>
      <c r="B70" s="31"/>
      <c r="C70" s="32"/>
      <c r="D70" s="32"/>
      <c r="E70" s="53">
        <f t="shared" si="4"/>
        <v>0</v>
      </c>
      <c r="F70" s="36"/>
    </row>
    <row r="71" spans="1:6" ht="15" hidden="1" outlineLevel="1">
      <c r="A71" s="79"/>
      <c r="B71" s="31"/>
      <c r="C71" s="32"/>
      <c r="D71" s="32"/>
      <c r="E71" s="53">
        <f t="shared" si="4"/>
        <v>0</v>
      </c>
      <c r="F71" s="36"/>
    </row>
    <row r="72" spans="1:6" ht="15" hidden="1" outlineLevel="1">
      <c r="A72" s="79"/>
      <c r="B72" s="31"/>
      <c r="C72" s="32"/>
      <c r="D72" s="32"/>
      <c r="E72" s="53">
        <f t="shared" si="4"/>
        <v>0</v>
      </c>
      <c r="F72" s="36"/>
    </row>
    <row r="73" spans="1:6" ht="15" hidden="1" outlineLevel="1">
      <c r="A73" s="79"/>
      <c r="B73" s="31"/>
      <c r="C73" s="32"/>
      <c r="D73" s="32"/>
      <c r="E73" s="53">
        <f t="shared" si="4"/>
        <v>0</v>
      </c>
      <c r="F73" s="36"/>
    </row>
    <row r="74" spans="1:6" ht="15" hidden="1" outlineLevel="1">
      <c r="A74" s="79"/>
      <c r="B74" s="31"/>
      <c r="C74" s="32"/>
      <c r="D74" s="32"/>
      <c r="E74" s="53">
        <f t="shared" si="4"/>
        <v>0</v>
      </c>
      <c r="F74" s="36"/>
    </row>
    <row r="75" spans="1:6" ht="15" hidden="1" outlineLevel="1">
      <c r="A75" s="79"/>
      <c r="B75" s="31"/>
      <c r="C75" s="32"/>
      <c r="D75" s="32"/>
      <c r="E75" s="53">
        <f t="shared" si="4"/>
        <v>0</v>
      </c>
      <c r="F75" s="36"/>
    </row>
    <row r="76" spans="1:6" ht="15" hidden="1" outlineLevel="1">
      <c r="A76" s="79"/>
      <c r="B76" s="31"/>
      <c r="C76" s="32"/>
      <c r="D76" s="32"/>
      <c r="E76" s="53">
        <f t="shared" si="4"/>
        <v>0</v>
      </c>
      <c r="F76" s="36"/>
    </row>
    <row r="77" spans="1:6" ht="15" hidden="1" outlineLevel="1">
      <c r="A77" s="79"/>
      <c r="B77" s="31"/>
      <c r="C77" s="32"/>
      <c r="D77" s="32"/>
      <c r="E77" s="53">
        <f t="shared" si="4"/>
        <v>0</v>
      </c>
      <c r="F77" s="36"/>
    </row>
    <row r="78" spans="1:6" ht="15" hidden="1" outlineLevel="1">
      <c r="A78" s="79"/>
      <c r="B78" s="31"/>
      <c r="C78" s="32"/>
      <c r="D78" s="32"/>
      <c r="E78" s="53">
        <f t="shared" si="4"/>
        <v>0</v>
      </c>
      <c r="F78" s="36"/>
    </row>
    <row r="79" spans="1:6" ht="15" hidden="1" outlineLevel="1">
      <c r="A79" s="79"/>
      <c r="B79" s="31"/>
      <c r="C79" s="32"/>
      <c r="D79" s="32"/>
      <c r="E79" s="53">
        <f t="shared" si="4"/>
        <v>0</v>
      </c>
      <c r="F79" s="36"/>
    </row>
    <row r="80" spans="1:6" ht="15.75" hidden="1" outlineLevel="1" thickBot="1">
      <c r="A80" s="79"/>
      <c r="B80" s="29" t="s">
        <v>39</v>
      </c>
      <c r="C80" s="30"/>
      <c r="D80" s="30"/>
      <c r="E80" s="55">
        <f t="shared" si="4"/>
        <v>0</v>
      </c>
      <c r="F80" s="35"/>
    </row>
    <row r="81" spans="1:7" ht="17.25" collapsed="1" thickTop="1" thickBot="1">
      <c r="A81" s="47">
        <v>4</v>
      </c>
      <c r="B81" s="33" t="s">
        <v>32</v>
      </c>
      <c r="C81" s="34">
        <f>C80-C67</f>
        <v>0</v>
      </c>
      <c r="D81" s="34">
        <f>D80-D67</f>
        <v>0</v>
      </c>
      <c r="E81" s="56">
        <f>E80-E67</f>
        <v>0</v>
      </c>
      <c r="F81" s="38"/>
      <c r="G81" s="43">
        <f>E81</f>
        <v>0</v>
      </c>
    </row>
    <row r="82" spans="1:7" ht="13.5" thickBot="1"/>
    <row r="83" spans="1:7" ht="15" hidden="1" customHeight="1" outlineLevel="1">
      <c r="A83" s="80" t="s">
        <v>25</v>
      </c>
      <c r="B83" s="40" t="s">
        <v>34</v>
      </c>
      <c r="C83" s="41" t="s">
        <v>2</v>
      </c>
      <c r="D83" s="41" t="s">
        <v>1</v>
      </c>
      <c r="E83" s="41" t="s">
        <v>3</v>
      </c>
      <c r="F83" s="42" t="s">
        <v>35</v>
      </c>
    </row>
    <row r="84" spans="1:7" ht="15.75" hidden="1" outlineLevel="1" thickBot="1">
      <c r="A84" s="79"/>
      <c r="B84" s="29" t="s">
        <v>36</v>
      </c>
      <c r="C84" s="30"/>
      <c r="D84" s="30"/>
      <c r="E84" s="53">
        <f t="shared" ref="E84:E97" si="5">IF(AND(C84&gt;0,D84&gt;0), D84-C84, 0)</f>
        <v>0</v>
      </c>
      <c r="F84" s="35"/>
    </row>
    <row r="85" spans="1:7" ht="15.75" hidden="1" outlineLevel="1" thickTop="1">
      <c r="A85" s="79"/>
      <c r="B85" s="31"/>
      <c r="C85" s="32"/>
      <c r="D85" s="32"/>
      <c r="E85" s="54">
        <f t="shared" si="5"/>
        <v>0</v>
      </c>
      <c r="F85" s="36"/>
    </row>
    <row r="86" spans="1:7" ht="15" hidden="1" outlineLevel="1">
      <c r="A86" s="79"/>
      <c r="B86" s="31"/>
      <c r="C86" s="32"/>
      <c r="D86" s="32"/>
      <c r="E86" s="53">
        <f t="shared" si="5"/>
        <v>0</v>
      </c>
      <c r="F86" s="36"/>
    </row>
    <row r="87" spans="1:7" ht="15" hidden="1" outlineLevel="1">
      <c r="A87" s="79"/>
      <c r="B87" s="31"/>
      <c r="C87" s="32"/>
      <c r="D87" s="32"/>
      <c r="E87" s="53">
        <f t="shared" si="5"/>
        <v>0</v>
      </c>
      <c r="F87" s="36"/>
    </row>
    <row r="88" spans="1:7" ht="15" hidden="1" outlineLevel="1">
      <c r="A88" s="79"/>
      <c r="B88" s="31"/>
      <c r="C88" s="32"/>
      <c r="D88" s="32"/>
      <c r="E88" s="53">
        <f t="shared" si="5"/>
        <v>0</v>
      </c>
      <c r="F88" s="36"/>
    </row>
    <row r="89" spans="1:7" ht="15" hidden="1" outlineLevel="1">
      <c r="A89" s="79"/>
      <c r="B89" s="31"/>
      <c r="C89" s="32"/>
      <c r="D89" s="32"/>
      <c r="E89" s="53">
        <f t="shared" si="5"/>
        <v>0</v>
      </c>
      <c r="F89" s="36"/>
    </row>
    <row r="90" spans="1:7" ht="15" hidden="1" outlineLevel="1">
      <c r="A90" s="79"/>
      <c r="B90" s="31"/>
      <c r="C90" s="32"/>
      <c r="D90" s="32"/>
      <c r="E90" s="53">
        <f t="shared" si="5"/>
        <v>0</v>
      </c>
      <c r="F90" s="36"/>
    </row>
    <row r="91" spans="1:7" ht="15" hidden="1" outlineLevel="1">
      <c r="A91" s="79"/>
      <c r="B91" s="31"/>
      <c r="C91" s="32"/>
      <c r="D91" s="32"/>
      <c r="E91" s="53">
        <f t="shared" si="5"/>
        <v>0</v>
      </c>
      <c r="F91" s="36"/>
    </row>
    <row r="92" spans="1:7" ht="15" hidden="1" outlineLevel="1">
      <c r="A92" s="79"/>
      <c r="B92" s="31"/>
      <c r="C92" s="32"/>
      <c r="D92" s="32"/>
      <c r="E92" s="53">
        <f t="shared" si="5"/>
        <v>0</v>
      </c>
      <c r="F92" s="36"/>
    </row>
    <row r="93" spans="1:7" ht="15" hidden="1" outlineLevel="1">
      <c r="A93" s="79"/>
      <c r="B93" s="31"/>
      <c r="C93" s="32"/>
      <c r="D93" s="32"/>
      <c r="E93" s="53">
        <f t="shared" si="5"/>
        <v>0</v>
      </c>
      <c r="F93" s="36"/>
    </row>
    <row r="94" spans="1:7" ht="15" hidden="1" outlineLevel="1">
      <c r="A94" s="79"/>
      <c r="B94" s="31"/>
      <c r="C94" s="32"/>
      <c r="D94" s="32"/>
      <c r="E94" s="53">
        <f t="shared" si="5"/>
        <v>0</v>
      </c>
      <c r="F94" s="36"/>
    </row>
    <row r="95" spans="1:7" ht="15" hidden="1" outlineLevel="1">
      <c r="A95" s="79"/>
      <c r="B95" s="31"/>
      <c r="C95" s="32"/>
      <c r="D95" s="32"/>
      <c r="E95" s="53">
        <f t="shared" si="5"/>
        <v>0</v>
      </c>
      <c r="F95" s="36"/>
    </row>
    <row r="96" spans="1:7" ht="15" hidden="1" outlineLevel="1">
      <c r="A96" s="79"/>
      <c r="B96" s="31"/>
      <c r="C96" s="32"/>
      <c r="D96" s="32"/>
      <c r="E96" s="53">
        <f t="shared" si="5"/>
        <v>0</v>
      </c>
      <c r="F96" s="36"/>
    </row>
    <row r="97" spans="1:7" ht="15.75" hidden="1" outlineLevel="1" thickBot="1">
      <c r="A97" s="79"/>
      <c r="B97" s="29" t="s">
        <v>39</v>
      </c>
      <c r="C97" s="30"/>
      <c r="D97" s="30"/>
      <c r="E97" s="55">
        <f t="shared" si="5"/>
        <v>0</v>
      </c>
      <c r="F97" s="35"/>
    </row>
    <row r="98" spans="1:7" ht="17.25" collapsed="1" thickTop="1" thickBot="1">
      <c r="A98" s="48">
        <v>5</v>
      </c>
      <c r="B98" s="33" t="s">
        <v>32</v>
      </c>
      <c r="C98" s="34">
        <f>C97-C84</f>
        <v>0</v>
      </c>
      <c r="D98" s="34">
        <f>D97-D84</f>
        <v>0</v>
      </c>
      <c r="E98" s="56">
        <f>E97-E84</f>
        <v>0</v>
      </c>
      <c r="F98" s="39"/>
      <c r="G98" s="43">
        <f>E98</f>
        <v>0</v>
      </c>
    </row>
    <row r="100" spans="1:7" ht="15" hidden="1" customHeight="1" outlineLevel="1">
      <c r="A100" s="78" t="s">
        <v>26</v>
      </c>
      <c r="B100" s="44" t="s">
        <v>34</v>
      </c>
      <c r="C100" s="45" t="s">
        <v>2</v>
      </c>
      <c r="D100" s="45" t="s">
        <v>1</v>
      </c>
      <c r="E100" s="45" t="s">
        <v>3</v>
      </c>
      <c r="F100" s="46" t="s">
        <v>35</v>
      </c>
    </row>
    <row r="101" spans="1:7" ht="15.75" hidden="1" outlineLevel="1" thickBot="1">
      <c r="A101" s="79"/>
      <c r="B101" s="29" t="s">
        <v>36</v>
      </c>
      <c r="C101" s="30"/>
      <c r="D101" s="30"/>
      <c r="E101" s="53">
        <f t="shared" ref="E101:E114" si="6">IF(AND(C101&gt;0,D101&gt;0), D101-C101, 0)</f>
        <v>0</v>
      </c>
      <c r="F101" s="35"/>
    </row>
    <row r="102" spans="1:7" ht="15.75" hidden="1" outlineLevel="1" thickTop="1">
      <c r="A102" s="79"/>
      <c r="B102" s="31"/>
      <c r="C102" s="32"/>
      <c r="D102" s="32"/>
      <c r="E102" s="54">
        <f t="shared" si="6"/>
        <v>0</v>
      </c>
      <c r="F102" s="36"/>
    </row>
    <row r="103" spans="1:7" ht="15" hidden="1" outlineLevel="1">
      <c r="A103" s="79"/>
      <c r="B103" s="31"/>
      <c r="C103" s="32"/>
      <c r="D103" s="32"/>
      <c r="E103" s="53">
        <f t="shared" si="6"/>
        <v>0</v>
      </c>
      <c r="F103" s="36"/>
    </row>
    <row r="104" spans="1:7" ht="15" hidden="1" outlineLevel="1">
      <c r="A104" s="79"/>
      <c r="B104" s="31"/>
      <c r="C104" s="32"/>
      <c r="D104" s="32"/>
      <c r="E104" s="53">
        <f t="shared" si="6"/>
        <v>0</v>
      </c>
      <c r="F104" s="36"/>
    </row>
    <row r="105" spans="1:7" ht="15" hidden="1" outlineLevel="1">
      <c r="A105" s="79"/>
      <c r="B105" s="31"/>
      <c r="C105" s="32"/>
      <c r="D105" s="32"/>
      <c r="E105" s="53">
        <f t="shared" si="6"/>
        <v>0</v>
      </c>
      <c r="F105" s="36"/>
    </row>
    <row r="106" spans="1:7" ht="15" hidden="1" outlineLevel="1">
      <c r="A106" s="79"/>
      <c r="B106" s="31"/>
      <c r="C106" s="32"/>
      <c r="D106" s="32"/>
      <c r="E106" s="53">
        <f t="shared" si="6"/>
        <v>0</v>
      </c>
      <c r="F106" s="36"/>
    </row>
    <row r="107" spans="1:7" ht="15" hidden="1" outlineLevel="1">
      <c r="A107" s="79"/>
      <c r="B107" s="31"/>
      <c r="C107" s="32"/>
      <c r="D107" s="32"/>
      <c r="E107" s="53">
        <f t="shared" si="6"/>
        <v>0</v>
      </c>
      <c r="F107" s="36"/>
    </row>
    <row r="108" spans="1:7" ht="15" hidden="1" outlineLevel="1">
      <c r="A108" s="79"/>
      <c r="B108" s="31"/>
      <c r="C108" s="32"/>
      <c r="D108" s="32"/>
      <c r="E108" s="53">
        <f t="shared" si="6"/>
        <v>0</v>
      </c>
      <c r="F108" s="36"/>
    </row>
    <row r="109" spans="1:7" ht="15" hidden="1" outlineLevel="1">
      <c r="A109" s="79"/>
      <c r="B109" s="31"/>
      <c r="C109" s="32"/>
      <c r="D109" s="32"/>
      <c r="E109" s="53">
        <f t="shared" si="6"/>
        <v>0</v>
      </c>
      <c r="F109" s="36"/>
    </row>
    <row r="110" spans="1:7" ht="15" hidden="1" outlineLevel="1">
      <c r="A110" s="79"/>
      <c r="B110" s="31"/>
      <c r="C110" s="32"/>
      <c r="D110" s="32"/>
      <c r="E110" s="53">
        <f t="shared" si="6"/>
        <v>0</v>
      </c>
      <c r="F110" s="36"/>
    </row>
    <row r="111" spans="1:7" ht="15" hidden="1" outlineLevel="1">
      <c r="A111" s="79"/>
      <c r="B111" s="31"/>
      <c r="C111" s="32"/>
      <c r="D111" s="32"/>
      <c r="E111" s="53">
        <f t="shared" si="6"/>
        <v>0</v>
      </c>
      <c r="F111" s="36"/>
    </row>
    <row r="112" spans="1:7" ht="15" hidden="1" outlineLevel="1">
      <c r="A112" s="79"/>
      <c r="B112" s="31"/>
      <c r="C112" s="32"/>
      <c r="D112" s="32"/>
      <c r="E112" s="53">
        <f t="shared" si="6"/>
        <v>0</v>
      </c>
      <c r="F112" s="36"/>
    </row>
    <row r="113" spans="1:7" ht="15" hidden="1" outlineLevel="1">
      <c r="A113" s="79"/>
      <c r="B113" s="31"/>
      <c r="C113" s="32"/>
      <c r="D113" s="32"/>
      <c r="E113" s="53">
        <f t="shared" si="6"/>
        <v>0</v>
      </c>
      <c r="F113" s="36"/>
    </row>
    <row r="114" spans="1:7" ht="15.75" hidden="1" outlineLevel="1" thickBot="1">
      <c r="A114" s="79"/>
      <c r="B114" s="29" t="s">
        <v>39</v>
      </c>
      <c r="C114" s="30"/>
      <c r="D114" s="30"/>
      <c r="E114" s="55">
        <f t="shared" si="6"/>
        <v>0</v>
      </c>
      <c r="F114" s="35"/>
    </row>
    <row r="115" spans="1:7" ht="16.5" collapsed="1" thickBot="1">
      <c r="A115" s="47">
        <v>6</v>
      </c>
      <c r="B115" s="33" t="s">
        <v>32</v>
      </c>
      <c r="C115" s="34">
        <f>C114-C101</f>
        <v>0</v>
      </c>
      <c r="D115" s="34">
        <f>D114-D101</f>
        <v>0</v>
      </c>
      <c r="E115" s="34">
        <f>E114-E101</f>
        <v>0</v>
      </c>
      <c r="F115" s="38"/>
      <c r="G115" s="43">
        <f>E115</f>
        <v>0</v>
      </c>
    </row>
    <row r="117" spans="1:7" ht="15" hidden="1" outlineLevel="1">
      <c r="A117" s="80" t="s">
        <v>27</v>
      </c>
      <c r="B117" s="40" t="s">
        <v>34</v>
      </c>
      <c r="C117" s="41" t="s">
        <v>2</v>
      </c>
      <c r="D117" s="41" t="s">
        <v>1</v>
      </c>
      <c r="E117" s="41" t="s">
        <v>3</v>
      </c>
      <c r="F117" s="42" t="s">
        <v>35</v>
      </c>
    </row>
    <row r="118" spans="1:7" ht="15.75" hidden="1" outlineLevel="1" thickBot="1">
      <c r="A118" s="79"/>
      <c r="B118" s="29" t="s">
        <v>36</v>
      </c>
      <c r="C118" s="30"/>
      <c r="D118" s="30"/>
      <c r="E118" s="53">
        <f t="shared" ref="E118:E131" si="7">IF(AND(C118&gt;0,D118&gt;0), D118-C118, 0)</f>
        <v>0</v>
      </c>
      <c r="F118" s="35"/>
    </row>
    <row r="119" spans="1:7" ht="15.75" hidden="1" outlineLevel="1" thickTop="1">
      <c r="A119" s="79"/>
      <c r="B119" s="31"/>
      <c r="C119" s="32"/>
      <c r="D119" s="32"/>
      <c r="E119" s="54">
        <f t="shared" si="7"/>
        <v>0</v>
      </c>
      <c r="F119" s="36"/>
    </row>
    <row r="120" spans="1:7" ht="15" hidden="1" outlineLevel="1">
      <c r="A120" s="79"/>
      <c r="B120" s="31"/>
      <c r="C120" s="32"/>
      <c r="D120" s="32"/>
      <c r="E120" s="53">
        <f t="shared" si="7"/>
        <v>0</v>
      </c>
      <c r="F120" s="36"/>
    </row>
    <row r="121" spans="1:7" ht="15" hidden="1" outlineLevel="1">
      <c r="A121" s="79"/>
      <c r="B121" s="31"/>
      <c r="C121" s="32"/>
      <c r="D121" s="32"/>
      <c r="E121" s="53">
        <f t="shared" si="7"/>
        <v>0</v>
      </c>
      <c r="F121" s="36"/>
    </row>
    <row r="122" spans="1:7" ht="15" hidden="1" outlineLevel="1">
      <c r="A122" s="79"/>
      <c r="B122" s="31"/>
      <c r="C122" s="32"/>
      <c r="D122" s="32"/>
      <c r="E122" s="53">
        <f t="shared" si="7"/>
        <v>0</v>
      </c>
      <c r="F122" s="36"/>
    </row>
    <row r="123" spans="1:7" ht="15" hidden="1" outlineLevel="1">
      <c r="A123" s="79"/>
      <c r="B123" s="31"/>
      <c r="C123" s="32"/>
      <c r="D123" s="32"/>
      <c r="E123" s="53">
        <f t="shared" si="7"/>
        <v>0</v>
      </c>
      <c r="F123" s="36"/>
    </row>
    <row r="124" spans="1:7" ht="15" hidden="1" outlineLevel="1">
      <c r="A124" s="79"/>
      <c r="B124" s="31"/>
      <c r="C124" s="32"/>
      <c r="D124" s="32"/>
      <c r="E124" s="53">
        <f t="shared" si="7"/>
        <v>0</v>
      </c>
      <c r="F124" s="36"/>
    </row>
    <row r="125" spans="1:7" ht="15" hidden="1" outlineLevel="1">
      <c r="A125" s="79"/>
      <c r="B125" s="31"/>
      <c r="C125" s="32"/>
      <c r="D125" s="32"/>
      <c r="E125" s="53">
        <f t="shared" si="7"/>
        <v>0</v>
      </c>
      <c r="F125" s="36"/>
    </row>
    <row r="126" spans="1:7" ht="15" hidden="1" outlineLevel="1">
      <c r="A126" s="79"/>
      <c r="B126" s="31"/>
      <c r="C126" s="32"/>
      <c r="D126" s="32"/>
      <c r="E126" s="53">
        <f t="shared" si="7"/>
        <v>0</v>
      </c>
      <c r="F126" s="36"/>
    </row>
    <row r="127" spans="1:7" ht="15" hidden="1" outlineLevel="1">
      <c r="A127" s="79"/>
      <c r="B127" s="31"/>
      <c r="C127" s="32"/>
      <c r="D127" s="32"/>
      <c r="E127" s="53">
        <f t="shared" si="7"/>
        <v>0</v>
      </c>
      <c r="F127" s="36"/>
    </row>
    <row r="128" spans="1:7" ht="15" hidden="1" outlineLevel="1">
      <c r="A128" s="79"/>
      <c r="B128" s="31"/>
      <c r="C128" s="32"/>
      <c r="D128" s="32"/>
      <c r="E128" s="53">
        <f t="shared" si="7"/>
        <v>0</v>
      </c>
      <c r="F128" s="36"/>
    </row>
    <row r="129" spans="1:7" ht="15" hidden="1" outlineLevel="1">
      <c r="A129" s="79"/>
      <c r="B129" s="31"/>
      <c r="C129" s="32"/>
      <c r="D129" s="32"/>
      <c r="E129" s="53">
        <f t="shared" si="7"/>
        <v>0</v>
      </c>
      <c r="F129" s="36"/>
    </row>
    <row r="130" spans="1:7" ht="15" hidden="1" outlineLevel="1">
      <c r="A130" s="79"/>
      <c r="B130" s="31"/>
      <c r="C130" s="32"/>
      <c r="D130" s="32"/>
      <c r="E130" s="53">
        <f t="shared" si="7"/>
        <v>0</v>
      </c>
      <c r="F130" s="36"/>
    </row>
    <row r="131" spans="1:7" ht="15.75" hidden="1" outlineLevel="1" thickBot="1">
      <c r="A131" s="79"/>
      <c r="B131" s="29" t="s">
        <v>39</v>
      </c>
      <c r="C131" s="30"/>
      <c r="D131" s="30"/>
      <c r="E131" s="55">
        <f t="shared" si="7"/>
        <v>0</v>
      </c>
      <c r="F131" s="35"/>
    </row>
    <row r="132" spans="1:7" ht="16.5" collapsed="1" thickBot="1">
      <c r="A132" s="48">
        <v>7</v>
      </c>
      <c r="B132" s="33" t="s">
        <v>32</v>
      </c>
      <c r="C132" s="34">
        <f>C131-C118</f>
        <v>0</v>
      </c>
      <c r="D132" s="34">
        <f>D131-D118</f>
        <v>0</v>
      </c>
      <c r="E132" s="34">
        <f>E131-E118</f>
        <v>0</v>
      </c>
      <c r="F132" s="39"/>
      <c r="G132" s="43">
        <f>E132</f>
        <v>0</v>
      </c>
    </row>
    <row r="134" spans="1:7" ht="15" hidden="1" outlineLevel="2">
      <c r="A134" s="78" t="s">
        <v>28</v>
      </c>
      <c r="B134" s="44" t="s">
        <v>34</v>
      </c>
      <c r="C134" s="45" t="s">
        <v>2</v>
      </c>
      <c r="D134" s="45" t="s">
        <v>1</v>
      </c>
      <c r="E134" s="45" t="s">
        <v>3</v>
      </c>
      <c r="F134" s="46" t="s">
        <v>35</v>
      </c>
    </row>
    <row r="135" spans="1:7" ht="15.75" hidden="1" outlineLevel="2" thickBot="1">
      <c r="A135" s="79"/>
      <c r="B135" s="29" t="s">
        <v>36</v>
      </c>
      <c r="C135" s="30"/>
      <c r="D135" s="30"/>
      <c r="E135" s="53">
        <f t="shared" ref="E135:E148" si="8">IF(AND(C135&gt;0,D135&gt;0), D135-C135, 0)</f>
        <v>0</v>
      </c>
      <c r="F135" s="35"/>
    </row>
    <row r="136" spans="1:7" ht="15.75" hidden="1" outlineLevel="2" thickTop="1">
      <c r="A136" s="79"/>
      <c r="B136" s="31"/>
      <c r="C136" s="32"/>
      <c r="D136" s="32"/>
      <c r="E136" s="54">
        <f t="shared" si="8"/>
        <v>0</v>
      </c>
      <c r="F136" s="36"/>
    </row>
    <row r="137" spans="1:7" ht="15" hidden="1" outlineLevel="2">
      <c r="A137" s="79"/>
      <c r="B137" s="31"/>
      <c r="C137" s="32"/>
      <c r="D137" s="32"/>
      <c r="E137" s="53">
        <f t="shared" si="8"/>
        <v>0</v>
      </c>
      <c r="F137" s="36"/>
    </row>
    <row r="138" spans="1:7" ht="15" hidden="1" outlineLevel="2">
      <c r="A138" s="79"/>
      <c r="B138" s="31"/>
      <c r="C138" s="32"/>
      <c r="D138" s="32"/>
      <c r="E138" s="53">
        <f t="shared" si="8"/>
        <v>0</v>
      </c>
      <c r="F138" s="36"/>
    </row>
    <row r="139" spans="1:7" ht="15" hidden="1" outlineLevel="2">
      <c r="A139" s="79"/>
      <c r="B139" s="31"/>
      <c r="C139" s="32"/>
      <c r="D139" s="32"/>
      <c r="E139" s="53">
        <f t="shared" si="8"/>
        <v>0</v>
      </c>
      <c r="F139" s="36"/>
    </row>
    <row r="140" spans="1:7" ht="15" hidden="1" outlineLevel="2">
      <c r="A140" s="79"/>
      <c r="B140" s="31"/>
      <c r="C140" s="32"/>
      <c r="D140" s="32"/>
      <c r="E140" s="53">
        <f t="shared" si="8"/>
        <v>0</v>
      </c>
      <c r="F140" s="36"/>
    </row>
    <row r="141" spans="1:7" ht="15" hidden="1" outlineLevel="2">
      <c r="A141" s="79"/>
      <c r="B141" s="31"/>
      <c r="C141" s="32"/>
      <c r="D141" s="32"/>
      <c r="E141" s="53">
        <f t="shared" si="8"/>
        <v>0</v>
      </c>
      <c r="F141" s="36"/>
    </row>
    <row r="142" spans="1:7" ht="15" hidden="1" outlineLevel="2">
      <c r="A142" s="79"/>
      <c r="B142" s="31"/>
      <c r="C142" s="32"/>
      <c r="D142" s="32"/>
      <c r="E142" s="53">
        <f t="shared" si="8"/>
        <v>0</v>
      </c>
      <c r="F142" s="36"/>
    </row>
    <row r="143" spans="1:7" ht="15" hidden="1" outlineLevel="2">
      <c r="A143" s="79"/>
      <c r="B143" s="31"/>
      <c r="C143" s="32"/>
      <c r="D143" s="32"/>
      <c r="E143" s="53">
        <f t="shared" si="8"/>
        <v>0</v>
      </c>
      <c r="F143" s="36"/>
    </row>
    <row r="144" spans="1:7" ht="15" hidden="1" outlineLevel="2">
      <c r="A144" s="79"/>
      <c r="B144" s="31"/>
      <c r="C144" s="32"/>
      <c r="D144" s="32"/>
      <c r="E144" s="53">
        <f t="shared" si="8"/>
        <v>0</v>
      </c>
      <c r="F144" s="36"/>
    </row>
    <row r="145" spans="1:7" ht="15" hidden="1" outlineLevel="2">
      <c r="A145" s="79"/>
      <c r="B145" s="31"/>
      <c r="C145" s="32"/>
      <c r="D145" s="32"/>
      <c r="E145" s="53">
        <f t="shared" si="8"/>
        <v>0</v>
      </c>
      <c r="F145" s="36"/>
    </row>
    <row r="146" spans="1:7" ht="15" hidden="1" outlineLevel="2">
      <c r="A146" s="79"/>
      <c r="B146" s="31"/>
      <c r="C146" s="32"/>
      <c r="D146" s="32"/>
      <c r="E146" s="53">
        <f t="shared" si="8"/>
        <v>0</v>
      </c>
      <c r="F146" s="36"/>
    </row>
    <row r="147" spans="1:7" ht="15" hidden="1" outlineLevel="2">
      <c r="A147" s="79"/>
      <c r="B147" s="31"/>
      <c r="C147" s="32"/>
      <c r="D147" s="32"/>
      <c r="E147" s="53">
        <f t="shared" si="8"/>
        <v>0</v>
      </c>
      <c r="F147" s="36"/>
    </row>
    <row r="148" spans="1:7" ht="15.75" hidden="1" outlineLevel="2" thickBot="1">
      <c r="A148" s="79"/>
      <c r="B148" s="29" t="s">
        <v>39</v>
      </c>
      <c r="C148" s="30"/>
      <c r="D148" s="30"/>
      <c r="E148" s="55">
        <f t="shared" si="8"/>
        <v>0</v>
      </c>
      <c r="F148" s="35"/>
    </row>
    <row r="149" spans="1:7" ht="16.5" collapsed="1" thickBot="1">
      <c r="A149" s="47">
        <v>8</v>
      </c>
      <c r="B149" s="33" t="s">
        <v>32</v>
      </c>
      <c r="C149" s="34">
        <f>C148-C135</f>
        <v>0</v>
      </c>
      <c r="D149" s="34">
        <f>D148-D135</f>
        <v>0</v>
      </c>
      <c r="E149" s="34">
        <f>E148-E135</f>
        <v>0</v>
      </c>
      <c r="F149" s="38"/>
      <c r="G149" s="43">
        <f>E149</f>
        <v>0</v>
      </c>
    </row>
  </sheetData>
  <mergeCells count="13">
    <mergeCell ref="A134:A148"/>
    <mergeCell ref="A100:A114"/>
    <mergeCell ref="A66:A80"/>
    <mergeCell ref="A117:A131"/>
    <mergeCell ref="A83:A97"/>
    <mergeCell ref="A32:A46"/>
    <mergeCell ref="A49:A63"/>
    <mergeCell ref="C5:D5"/>
    <mergeCell ref="C6:D6"/>
    <mergeCell ref="A1:B1"/>
    <mergeCell ref="C1:F1"/>
    <mergeCell ref="A8:A12"/>
    <mergeCell ref="A15:A2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93" t="s">
        <v>8</v>
      </c>
      <c r="B1" s="93"/>
      <c r="C1" s="93"/>
      <c r="D1" s="93"/>
      <c r="E1" s="93"/>
      <c r="F1" s="93"/>
      <c r="G1" s="93"/>
      <c r="H1" s="93"/>
      <c r="I1" s="93"/>
      <c r="J1" s="93"/>
      <c r="K1" s="93"/>
      <c r="L1" s="93"/>
    </row>
    <row r="2" spans="1:12" ht="18.75" thickBot="1">
      <c r="A2" s="90" t="s">
        <v>9</v>
      </c>
      <c r="B2" s="91"/>
      <c r="C2" s="91"/>
      <c r="D2" s="91"/>
      <c r="E2" s="91"/>
      <c r="F2" s="91"/>
      <c r="G2" s="91"/>
      <c r="H2" s="91"/>
      <c r="I2" s="91"/>
      <c r="J2" s="91"/>
      <c r="K2" s="91"/>
      <c r="L2" s="92"/>
    </row>
    <row r="3" spans="1:12" s="21" customFormat="1" ht="16.5" customHeight="1" thickBot="1">
      <c r="A3" s="87" t="s">
        <v>10</v>
      </c>
      <c r="B3" s="88"/>
      <c r="C3" s="88"/>
      <c r="D3" s="88"/>
      <c r="E3" s="88"/>
      <c r="F3" s="88"/>
      <c r="G3" s="88"/>
      <c r="H3" s="88"/>
      <c r="I3" s="88"/>
      <c r="J3" s="88"/>
      <c r="K3" s="89"/>
    </row>
    <row r="4" spans="1:12" s="17" customFormat="1">
      <c r="A4" s="18" t="s">
        <v>17</v>
      </c>
      <c r="B4" s="19" t="s">
        <v>15</v>
      </c>
      <c r="C4" s="19" t="s">
        <v>16</v>
      </c>
      <c r="D4" s="19"/>
      <c r="E4" s="19"/>
      <c r="F4" s="19"/>
      <c r="G4" s="19"/>
      <c r="H4" s="19"/>
      <c r="I4" s="19"/>
      <c r="J4" s="19"/>
      <c r="K4" s="20"/>
    </row>
    <row r="5" spans="1:12">
      <c r="A5" s="15"/>
      <c r="B5" s="4"/>
      <c r="C5" s="4"/>
      <c r="D5" s="4"/>
      <c r="E5" s="4"/>
      <c r="F5" s="4"/>
      <c r="G5" s="4"/>
      <c r="H5" s="4"/>
      <c r="I5" s="4"/>
      <c r="J5" s="4"/>
      <c r="K5" s="1"/>
    </row>
    <row r="6" spans="1:12">
      <c r="A6" s="15"/>
      <c r="B6" s="4"/>
      <c r="C6" s="4"/>
      <c r="D6" s="4"/>
      <c r="E6" s="4"/>
      <c r="F6" s="4"/>
      <c r="G6" s="4"/>
      <c r="H6" s="4"/>
      <c r="I6" s="4"/>
      <c r="J6" s="4"/>
      <c r="K6" s="1"/>
    </row>
    <row r="7" spans="1:12">
      <c r="A7" s="15"/>
      <c r="B7" s="4"/>
      <c r="C7" s="4"/>
      <c r="D7" s="4"/>
      <c r="E7" s="4"/>
      <c r="F7" s="4"/>
      <c r="G7" s="4"/>
      <c r="H7" s="4"/>
      <c r="I7" s="4"/>
      <c r="J7" s="4"/>
      <c r="K7" s="1"/>
    </row>
    <row r="8" spans="1:12">
      <c r="A8" s="15"/>
      <c r="B8" s="4"/>
      <c r="C8" s="4"/>
      <c r="D8" s="4"/>
      <c r="E8" s="4"/>
      <c r="F8" s="4"/>
      <c r="G8" s="4"/>
      <c r="H8" s="4"/>
      <c r="I8" s="4"/>
      <c r="J8" s="4"/>
      <c r="K8" s="1"/>
    </row>
    <row r="9" spans="1:12">
      <c r="A9" s="15"/>
      <c r="B9" s="4"/>
      <c r="C9" s="4"/>
      <c r="D9" s="4"/>
      <c r="E9" s="4"/>
      <c r="F9" s="4"/>
      <c r="G9" s="4"/>
      <c r="H9" s="4"/>
      <c r="I9" s="4"/>
      <c r="J9" s="4"/>
      <c r="K9" s="1"/>
    </row>
    <row r="10" spans="1:12">
      <c r="A10" s="15"/>
      <c r="B10" s="4"/>
      <c r="C10" s="4"/>
      <c r="D10" s="4"/>
      <c r="E10" s="4"/>
      <c r="F10" s="4"/>
      <c r="G10" s="4"/>
      <c r="H10" s="4"/>
      <c r="I10" s="4"/>
      <c r="J10" s="4"/>
      <c r="K10" s="1"/>
    </row>
    <row r="11" spans="1:12">
      <c r="A11" s="15"/>
      <c r="B11" s="4"/>
      <c r="C11" s="4"/>
      <c r="D11" s="4"/>
      <c r="E11" s="4"/>
      <c r="F11" s="4"/>
      <c r="G11" s="4"/>
      <c r="H11" s="4"/>
      <c r="I11" s="4"/>
      <c r="J11" s="4"/>
      <c r="K11" s="1"/>
    </row>
    <row r="12" spans="1:12">
      <c r="A12" s="15"/>
      <c r="B12" s="4"/>
      <c r="C12" s="4"/>
      <c r="D12" s="4"/>
      <c r="E12" s="4"/>
      <c r="F12" s="4"/>
      <c r="G12" s="4"/>
      <c r="H12" s="4"/>
      <c r="I12" s="4"/>
      <c r="J12" s="4"/>
      <c r="K12" s="1"/>
    </row>
    <row r="13" spans="1:12">
      <c r="A13" s="15"/>
      <c r="B13" s="4"/>
      <c r="C13" s="4"/>
      <c r="D13" s="4"/>
      <c r="E13" s="4"/>
      <c r="F13" s="4"/>
      <c r="G13" s="4"/>
      <c r="H13" s="4"/>
      <c r="I13" s="4"/>
      <c r="J13" s="4"/>
      <c r="K13" s="1"/>
    </row>
    <row r="14" spans="1:12">
      <c r="A14" s="15"/>
      <c r="B14" s="4"/>
      <c r="C14" s="4"/>
      <c r="D14" s="4"/>
      <c r="E14" s="4"/>
      <c r="F14" s="4"/>
      <c r="G14" s="4"/>
      <c r="H14" s="4"/>
      <c r="I14" s="4"/>
      <c r="J14" s="4"/>
      <c r="K14" s="1"/>
    </row>
    <row r="15" spans="1:12">
      <c r="A15" s="15"/>
      <c r="B15" s="4"/>
      <c r="C15" s="4"/>
      <c r="D15" s="4"/>
      <c r="E15" s="4"/>
      <c r="F15" s="4"/>
      <c r="G15" s="4"/>
      <c r="H15" s="4"/>
      <c r="I15" s="4"/>
      <c r="J15" s="4"/>
      <c r="K15" s="1"/>
    </row>
    <row r="16" spans="1:12">
      <c r="A16" s="15"/>
      <c r="B16" s="4"/>
      <c r="C16" s="4"/>
      <c r="D16" s="4"/>
      <c r="E16" s="4"/>
      <c r="F16" s="4"/>
      <c r="G16" s="4"/>
      <c r="H16" s="4"/>
      <c r="I16" s="4"/>
      <c r="J16" s="4"/>
      <c r="K16" s="1"/>
    </row>
    <row r="17" spans="1:11">
      <c r="A17" s="15"/>
      <c r="B17" s="4"/>
      <c r="C17" s="4"/>
      <c r="D17" s="4"/>
      <c r="E17" s="4"/>
      <c r="F17" s="4"/>
      <c r="G17" s="4"/>
      <c r="H17" s="4"/>
      <c r="I17" s="4"/>
      <c r="J17" s="4"/>
      <c r="K17" s="1"/>
    </row>
    <row r="18" spans="1:11">
      <c r="A18" s="15"/>
      <c r="B18" s="4"/>
      <c r="C18" s="4"/>
      <c r="D18" s="4"/>
      <c r="E18" s="4"/>
      <c r="F18" s="4"/>
      <c r="G18" s="4"/>
      <c r="H18" s="4"/>
      <c r="I18" s="4"/>
      <c r="J18" s="4"/>
      <c r="K18" s="1"/>
    </row>
    <row r="19" spans="1:11" ht="13.5" thickBot="1">
      <c r="A19" s="16"/>
      <c r="B19" s="3"/>
      <c r="C19" s="3"/>
      <c r="D19" s="3"/>
      <c r="E19" s="3"/>
      <c r="F19" s="3"/>
      <c r="G19" s="3"/>
      <c r="H19" s="3"/>
      <c r="I19" s="3"/>
      <c r="J19" s="3"/>
      <c r="K19" s="2"/>
    </row>
    <row r="20" spans="1:11" ht="18" customHeight="1" thickBot="1">
      <c r="A20" s="87" t="s">
        <v>18</v>
      </c>
      <c r="B20" s="88"/>
      <c r="C20" s="88"/>
      <c r="D20" s="88"/>
      <c r="E20" s="88"/>
      <c r="F20" s="88"/>
      <c r="G20" s="88"/>
      <c r="H20" s="88"/>
      <c r="I20" s="88"/>
      <c r="J20" s="88"/>
      <c r="K20" s="89"/>
    </row>
    <row r="21" spans="1:11">
      <c r="A21" s="18" t="s">
        <v>17</v>
      </c>
      <c r="B21" s="19" t="s">
        <v>15</v>
      </c>
      <c r="C21" s="19" t="s">
        <v>16</v>
      </c>
      <c r="D21" s="19"/>
      <c r="E21" s="19"/>
      <c r="F21" s="19"/>
      <c r="G21" s="19"/>
      <c r="H21" s="19"/>
      <c r="I21" s="19"/>
      <c r="J21" s="19"/>
      <c r="K21" s="20"/>
    </row>
    <row r="22" spans="1:11">
      <c r="A22" s="15"/>
      <c r="B22" s="4"/>
      <c r="C22" s="4"/>
      <c r="D22" s="4"/>
      <c r="E22" s="4"/>
      <c r="F22" s="4"/>
      <c r="G22" s="4"/>
      <c r="H22" s="4"/>
      <c r="I22" s="4"/>
      <c r="J22" s="4"/>
      <c r="K22" s="1"/>
    </row>
    <row r="23" spans="1:11">
      <c r="A23" s="15"/>
      <c r="B23" s="4"/>
      <c r="C23" s="4"/>
      <c r="D23" s="4"/>
      <c r="E23" s="4"/>
      <c r="F23" s="4"/>
      <c r="G23" s="4"/>
      <c r="H23" s="4"/>
      <c r="I23" s="4"/>
      <c r="J23" s="4"/>
      <c r="K23" s="1"/>
    </row>
    <row r="24" spans="1:11">
      <c r="A24" s="15"/>
      <c r="B24" s="4"/>
      <c r="C24" s="4"/>
      <c r="D24" s="4"/>
      <c r="E24" s="4"/>
      <c r="F24" s="4"/>
      <c r="G24" s="4"/>
      <c r="H24" s="4"/>
      <c r="I24" s="4"/>
      <c r="J24" s="4"/>
      <c r="K24" s="1"/>
    </row>
    <row r="25" spans="1:11">
      <c r="A25" s="15"/>
      <c r="B25" s="4"/>
      <c r="C25" s="4"/>
      <c r="D25" s="4"/>
      <c r="E25" s="4"/>
      <c r="F25" s="4"/>
      <c r="G25" s="4"/>
      <c r="H25" s="4"/>
      <c r="I25" s="4"/>
      <c r="J25" s="4"/>
      <c r="K25" s="1"/>
    </row>
    <row r="26" spans="1:11">
      <c r="A26" s="15"/>
      <c r="B26" s="4"/>
      <c r="C26" s="4"/>
      <c r="D26" s="4"/>
      <c r="E26" s="4"/>
      <c r="F26" s="4"/>
      <c r="G26" s="4"/>
      <c r="H26" s="4"/>
      <c r="I26" s="4"/>
      <c r="J26" s="4"/>
      <c r="K26" s="1"/>
    </row>
    <row r="27" spans="1:11">
      <c r="A27" s="15"/>
      <c r="B27" s="4"/>
      <c r="C27" s="4"/>
      <c r="D27" s="4"/>
      <c r="E27" s="4"/>
      <c r="F27" s="4"/>
      <c r="G27" s="4"/>
      <c r="H27" s="4"/>
      <c r="I27" s="4"/>
      <c r="J27" s="4"/>
      <c r="K27" s="1"/>
    </row>
    <row r="28" spans="1:11">
      <c r="A28" s="15"/>
      <c r="B28" s="4"/>
      <c r="C28" s="4"/>
      <c r="D28" s="4"/>
      <c r="E28" s="4"/>
      <c r="F28" s="4"/>
      <c r="G28" s="4"/>
      <c r="H28" s="4"/>
      <c r="I28" s="4"/>
      <c r="J28" s="4"/>
      <c r="K28" s="1"/>
    </row>
    <row r="29" spans="1:11">
      <c r="A29" s="15"/>
      <c r="B29" s="4"/>
      <c r="C29" s="4"/>
      <c r="D29" s="4"/>
      <c r="E29" s="4"/>
      <c r="F29" s="4"/>
      <c r="G29" s="4"/>
      <c r="H29" s="4"/>
      <c r="I29" s="4"/>
      <c r="J29" s="4"/>
      <c r="K29" s="1"/>
    </row>
    <row r="30" spans="1:11">
      <c r="A30" s="15"/>
      <c r="B30" s="4"/>
      <c r="C30" s="4"/>
      <c r="D30" s="4"/>
      <c r="E30" s="4"/>
      <c r="F30" s="4"/>
      <c r="G30" s="4"/>
      <c r="H30" s="4"/>
      <c r="I30" s="4"/>
      <c r="J30" s="4"/>
      <c r="K30" s="1"/>
    </row>
    <row r="31" spans="1:11">
      <c r="A31" s="15"/>
      <c r="B31" s="4"/>
      <c r="C31" s="4"/>
      <c r="D31" s="4"/>
      <c r="E31" s="4"/>
      <c r="F31" s="4"/>
      <c r="G31" s="4"/>
      <c r="H31" s="4"/>
      <c r="I31" s="4"/>
      <c r="J31" s="4"/>
      <c r="K31" s="1"/>
    </row>
    <row r="32" spans="1:11">
      <c r="A32" s="15"/>
      <c r="B32" s="4"/>
      <c r="C32" s="4"/>
      <c r="D32" s="4"/>
      <c r="E32" s="4"/>
      <c r="F32" s="4"/>
      <c r="G32" s="4"/>
      <c r="H32" s="4"/>
      <c r="I32" s="4"/>
      <c r="J32" s="4"/>
      <c r="K32" s="1"/>
    </row>
    <row r="33" spans="1:11">
      <c r="A33" s="15"/>
      <c r="B33" s="4"/>
      <c r="C33" s="4"/>
      <c r="D33" s="4"/>
      <c r="E33" s="4"/>
      <c r="F33" s="4"/>
      <c r="G33" s="4"/>
      <c r="H33" s="4"/>
      <c r="I33" s="4"/>
      <c r="J33" s="4"/>
      <c r="K33" s="1"/>
    </row>
    <row r="34" spans="1:11">
      <c r="A34" s="15"/>
      <c r="B34" s="4"/>
      <c r="C34" s="4"/>
      <c r="D34" s="4"/>
      <c r="E34" s="4"/>
      <c r="F34" s="4"/>
      <c r="G34" s="4"/>
      <c r="H34" s="4"/>
      <c r="I34" s="4"/>
      <c r="J34" s="4"/>
      <c r="K34" s="1"/>
    </row>
    <row r="35" spans="1:11">
      <c r="A35" s="15"/>
      <c r="B35" s="4"/>
      <c r="C35" s="4"/>
      <c r="D35" s="4"/>
      <c r="E35" s="4"/>
      <c r="F35" s="4"/>
      <c r="G35" s="4"/>
      <c r="H35" s="4"/>
      <c r="I35" s="4"/>
      <c r="J35" s="4"/>
      <c r="K35" s="1"/>
    </row>
    <row r="36" spans="1:11" ht="13.5" thickBot="1">
      <c r="A36" s="16"/>
      <c r="B36" s="3"/>
      <c r="C36" s="3"/>
      <c r="D36" s="3"/>
      <c r="E36" s="3"/>
      <c r="F36" s="3"/>
      <c r="G36" s="3"/>
      <c r="H36" s="3"/>
      <c r="I36" s="3"/>
      <c r="J36" s="3"/>
      <c r="K36" s="2"/>
    </row>
    <row r="37" spans="1:11" ht="18" customHeight="1" thickBot="1">
      <c r="A37" s="87" t="s">
        <v>19</v>
      </c>
      <c r="B37" s="88"/>
      <c r="C37" s="88"/>
      <c r="D37" s="88"/>
      <c r="E37" s="88"/>
      <c r="F37" s="88"/>
      <c r="G37" s="88"/>
      <c r="H37" s="88"/>
      <c r="I37" s="88"/>
      <c r="J37" s="88"/>
      <c r="K37" s="89"/>
    </row>
    <row r="38" spans="1:11">
      <c r="A38" s="18" t="s">
        <v>17</v>
      </c>
      <c r="B38" s="19" t="s">
        <v>15</v>
      </c>
      <c r="C38" s="19" t="s">
        <v>16</v>
      </c>
      <c r="D38" s="19"/>
      <c r="E38" s="19"/>
      <c r="F38" s="19"/>
      <c r="G38" s="19"/>
      <c r="H38" s="19"/>
      <c r="I38" s="19"/>
      <c r="J38" s="19"/>
      <c r="K38" s="20"/>
    </row>
    <row r="39" spans="1:11">
      <c r="A39" s="15"/>
      <c r="B39" s="4"/>
      <c r="C39" s="4"/>
      <c r="D39" s="4"/>
      <c r="E39" s="4"/>
      <c r="F39" s="4"/>
      <c r="G39" s="4"/>
      <c r="H39" s="4"/>
      <c r="I39" s="4"/>
      <c r="J39" s="4"/>
      <c r="K39" s="1"/>
    </row>
    <row r="40" spans="1:11">
      <c r="A40" s="15"/>
      <c r="B40" s="4"/>
      <c r="C40" s="4"/>
      <c r="D40" s="4"/>
      <c r="E40" s="4"/>
      <c r="F40" s="4"/>
      <c r="G40" s="4"/>
      <c r="H40" s="4"/>
      <c r="I40" s="4"/>
      <c r="J40" s="4"/>
      <c r="K40" s="1"/>
    </row>
    <row r="41" spans="1:11">
      <c r="A41" s="15"/>
      <c r="B41" s="4"/>
      <c r="C41" s="4"/>
      <c r="D41" s="4"/>
      <c r="E41" s="4"/>
      <c r="F41" s="4"/>
      <c r="G41" s="4"/>
      <c r="H41" s="4"/>
      <c r="I41" s="4"/>
      <c r="J41" s="4"/>
      <c r="K41" s="1"/>
    </row>
    <row r="42" spans="1:11">
      <c r="A42" s="15"/>
      <c r="B42" s="4"/>
      <c r="C42" s="4"/>
      <c r="D42" s="4"/>
      <c r="E42" s="4"/>
      <c r="F42" s="4"/>
      <c r="G42" s="4"/>
      <c r="H42" s="4"/>
      <c r="I42" s="4"/>
      <c r="J42" s="4"/>
      <c r="K42" s="1"/>
    </row>
    <row r="43" spans="1:11">
      <c r="A43" s="15"/>
      <c r="B43" s="4"/>
      <c r="C43" s="4"/>
      <c r="D43" s="4"/>
      <c r="E43" s="4"/>
      <c r="F43" s="4"/>
      <c r="G43" s="4"/>
      <c r="H43" s="4"/>
      <c r="I43" s="4"/>
      <c r="J43" s="4"/>
      <c r="K43" s="1"/>
    </row>
    <row r="44" spans="1:11">
      <c r="A44" s="15"/>
      <c r="B44" s="4"/>
      <c r="C44" s="4"/>
      <c r="D44" s="4"/>
      <c r="E44" s="4"/>
      <c r="F44" s="4"/>
      <c r="G44" s="4"/>
      <c r="H44" s="4"/>
      <c r="I44" s="4"/>
      <c r="J44" s="4"/>
      <c r="K44" s="1"/>
    </row>
    <row r="45" spans="1:11">
      <c r="A45" s="15"/>
      <c r="B45" s="4"/>
      <c r="C45" s="4"/>
      <c r="D45" s="4"/>
      <c r="E45" s="4"/>
      <c r="F45" s="4"/>
      <c r="G45" s="4"/>
      <c r="H45" s="4"/>
      <c r="I45" s="4"/>
      <c r="J45" s="4"/>
      <c r="K45" s="1"/>
    </row>
    <row r="46" spans="1:11">
      <c r="A46" s="15"/>
      <c r="B46" s="4"/>
      <c r="C46" s="4"/>
      <c r="D46" s="4"/>
      <c r="E46" s="4"/>
      <c r="F46" s="4"/>
      <c r="G46" s="4"/>
      <c r="H46" s="4"/>
      <c r="I46" s="4"/>
      <c r="J46" s="4"/>
      <c r="K46" s="1"/>
    </row>
    <row r="47" spans="1:11">
      <c r="A47" s="15"/>
      <c r="B47" s="4"/>
      <c r="C47" s="4"/>
      <c r="D47" s="4"/>
      <c r="E47" s="4"/>
      <c r="F47" s="4"/>
      <c r="G47" s="4"/>
      <c r="H47" s="4"/>
      <c r="I47" s="4"/>
      <c r="J47" s="4"/>
      <c r="K47" s="1"/>
    </row>
    <row r="48" spans="1:11">
      <c r="A48" s="15"/>
      <c r="B48" s="4"/>
      <c r="C48" s="4"/>
      <c r="D48" s="4"/>
      <c r="E48" s="4"/>
      <c r="F48" s="4"/>
      <c r="G48" s="4"/>
      <c r="H48" s="4"/>
      <c r="I48" s="4"/>
      <c r="J48" s="4"/>
      <c r="K48" s="1"/>
    </row>
    <row r="49" spans="1:11">
      <c r="A49" s="15"/>
      <c r="B49" s="4"/>
      <c r="C49" s="4"/>
      <c r="D49" s="4"/>
      <c r="E49" s="4"/>
      <c r="F49" s="4"/>
      <c r="G49" s="4"/>
      <c r="H49" s="4"/>
      <c r="I49" s="4"/>
      <c r="J49" s="4"/>
      <c r="K49" s="1"/>
    </row>
    <row r="50" spans="1:11">
      <c r="A50" s="15"/>
      <c r="B50" s="4"/>
      <c r="C50" s="4"/>
      <c r="D50" s="4"/>
      <c r="E50" s="4"/>
      <c r="F50" s="4"/>
      <c r="G50" s="4"/>
      <c r="H50" s="4"/>
      <c r="I50" s="4"/>
      <c r="J50" s="4"/>
      <c r="K50" s="1"/>
    </row>
    <row r="51" spans="1:11">
      <c r="A51" s="15"/>
      <c r="B51" s="4"/>
      <c r="C51" s="4"/>
      <c r="D51" s="4"/>
      <c r="E51" s="4"/>
      <c r="F51" s="4"/>
      <c r="G51" s="4"/>
      <c r="H51" s="4"/>
      <c r="I51" s="4"/>
      <c r="J51" s="4"/>
      <c r="K51" s="1"/>
    </row>
    <row r="52" spans="1:11">
      <c r="A52" s="15"/>
      <c r="B52" s="4"/>
      <c r="C52" s="4"/>
      <c r="D52" s="4"/>
      <c r="E52" s="4"/>
      <c r="F52" s="4"/>
      <c r="G52" s="4"/>
      <c r="H52" s="4"/>
      <c r="I52" s="4"/>
      <c r="J52" s="4"/>
      <c r="K52" s="1"/>
    </row>
    <row r="53" spans="1:11" ht="13.5" thickBot="1">
      <c r="A53" s="16"/>
      <c r="B53" s="3"/>
      <c r="C53" s="3"/>
      <c r="D53" s="3"/>
      <c r="E53" s="3"/>
      <c r="F53" s="3"/>
      <c r="G53" s="3"/>
      <c r="H53" s="3"/>
      <c r="I53" s="3"/>
      <c r="J53" s="3"/>
      <c r="K53" s="2"/>
    </row>
  </sheetData>
  <mergeCells count="5">
    <mergeCell ref="A37:K37"/>
    <mergeCell ref="A2:L2"/>
    <mergeCell ref="A1:L1"/>
    <mergeCell ref="A3:K3"/>
    <mergeCell ref="A20:K20"/>
  </mergeCells>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7" t="s">
        <v>0</v>
      </c>
    </row>
    <row r="2" spans="1:1" ht="27" customHeight="1">
      <c r="A2" s="11" t="s">
        <v>4</v>
      </c>
    </row>
    <row r="3" spans="1:1">
      <c r="A3" s="94"/>
    </row>
    <row r="4" spans="1:1">
      <c r="A4" s="95"/>
    </row>
    <row r="5" spans="1:1">
      <c r="A5" s="95"/>
    </row>
    <row r="6" spans="1:1">
      <c r="A6" s="95"/>
    </row>
    <row r="7" spans="1:1">
      <c r="A7" s="95"/>
    </row>
    <row r="8" spans="1:1">
      <c r="A8" s="95"/>
    </row>
    <row r="9" spans="1:1">
      <c r="A9" s="95"/>
    </row>
    <row r="10" spans="1:1" ht="13.5" thickBot="1">
      <c r="A10" s="96"/>
    </row>
    <row r="11" spans="1:1" ht="27" customHeight="1">
      <c r="A11" s="12" t="s">
        <v>6</v>
      </c>
    </row>
    <row r="12" spans="1:1">
      <c r="A12" s="8"/>
    </row>
    <row r="13" spans="1:1">
      <c r="A13" s="9"/>
    </row>
    <row r="14" spans="1:1">
      <c r="A14" s="9"/>
    </row>
    <row r="15" spans="1:1">
      <c r="A15" s="9"/>
    </row>
    <row r="16" spans="1:1">
      <c r="A16" s="9"/>
    </row>
    <row r="17" spans="1:1">
      <c r="A17" s="9"/>
    </row>
    <row r="18" spans="1:1">
      <c r="A18" s="9"/>
    </row>
    <row r="19" spans="1:1">
      <c r="A19" s="9"/>
    </row>
    <row r="20" spans="1:1">
      <c r="A20" s="9"/>
    </row>
    <row r="21" spans="1:1">
      <c r="A21" s="9"/>
    </row>
    <row r="22" spans="1:1">
      <c r="A22" s="9"/>
    </row>
    <row r="23" spans="1:1">
      <c r="A23" s="9"/>
    </row>
    <row r="24" spans="1:1">
      <c r="A24" s="9"/>
    </row>
    <row r="25" spans="1:1">
      <c r="A25" s="9"/>
    </row>
    <row r="26" spans="1:1" ht="13.5" thickBot="1">
      <c r="A26" s="10"/>
    </row>
    <row r="27" spans="1:1" ht="27" customHeight="1">
      <c r="A27" s="13" t="s">
        <v>5</v>
      </c>
    </row>
    <row r="28" spans="1:1">
      <c r="A28" s="8"/>
    </row>
    <row r="29" spans="1:1">
      <c r="A29" s="9"/>
    </row>
    <row r="30" spans="1:1">
      <c r="A30" s="9"/>
    </row>
    <row r="31" spans="1:1">
      <c r="A31" s="9"/>
    </row>
    <row r="32" spans="1:1">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ht="13.5" thickBot="1">
      <c r="A42" s="10"/>
    </row>
    <row r="43" spans="1:1" ht="27" customHeight="1">
      <c r="A43" s="14" t="s">
        <v>7</v>
      </c>
    </row>
    <row r="44" spans="1:1">
      <c r="A44" s="8"/>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ht="13.5" thickBot="1">
      <c r="A58" s="10"/>
    </row>
  </sheetData>
  <mergeCells count="1">
    <mergeCell ref="A3:A10"/>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57" customWidth="1"/>
  </cols>
  <sheetData>
    <row r="1" spans="1:5" s="4" customFormat="1" ht="25.5" customHeight="1" thickBot="1">
      <c r="B1" s="97" t="s">
        <v>14</v>
      </c>
      <c r="C1" s="98"/>
      <c r="D1" s="23"/>
      <c r="E1" s="22"/>
    </row>
    <row r="2" spans="1:5" s="4" customFormat="1" ht="25.5" customHeight="1" thickBot="1">
      <c r="B2" s="25"/>
      <c r="C2" s="25"/>
      <c r="D2" s="23"/>
      <c r="E2" s="50"/>
    </row>
    <row r="3" spans="1:5" ht="12.75" customHeight="1">
      <c r="A3" s="99" t="s">
        <v>62</v>
      </c>
      <c r="B3" s="61" t="s">
        <v>33</v>
      </c>
      <c r="C3" s="60" t="str">
        <f>FrameCounts!B2</f>
        <v>v1</v>
      </c>
      <c r="D3" s="5"/>
      <c r="E3" s="5"/>
    </row>
    <row r="4" spans="1:5">
      <c r="A4" s="100"/>
      <c r="B4" s="58" t="s">
        <v>11</v>
      </c>
      <c r="C4" s="62" t="str">
        <f>FrameCounts!B3</f>
        <v>adelikat</v>
      </c>
      <c r="D4" s="5"/>
      <c r="E4" s="5"/>
    </row>
    <row r="5" spans="1:5">
      <c r="A5" s="100"/>
      <c r="B5" s="58" t="s">
        <v>12</v>
      </c>
      <c r="C5" s="63"/>
      <c r="D5" s="5"/>
      <c r="E5" s="5"/>
    </row>
    <row r="6" spans="1:5">
      <c r="A6" s="100"/>
      <c r="B6" s="69" t="s">
        <v>64</v>
      </c>
      <c r="C6" s="64">
        <f>FrameCounts!H2</f>
        <v>0</v>
      </c>
      <c r="D6" s="5"/>
      <c r="E6" s="5"/>
    </row>
    <row r="7" spans="1:5">
      <c r="A7" s="100"/>
      <c r="B7" s="58" t="s">
        <v>30</v>
      </c>
      <c r="C7" s="65">
        <f>C6/60</f>
        <v>0</v>
      </c>
      <c r="D7" s="5"/>
      <c r="E7" s="5"/>
    </row>
    <row r="8" spans="1:5">
      <c r="A8" s="100"/>
      <c r="B8" s="58" t="s">
        <v>31</v>
      </c>
      <c r="C8" s="62"/>
      <c r="D8" s="5"/>
      <c r="E8" s="5"/>
    </row>
    <row r="9" spans="1:5" ht="13.5" thickBot="1">
      <c r="A9" s="101"/>
      <c r="B9" s="66" t="s">
        <v>13</v>
      </c>
      <c r="C9" s="67"/>
      <c r="D9" s="68"/>
      <c r="E9" s="5"/>
    </row>
    <row r="10" spans="1:5" ht="13.5" thickBot="1">
      <c r="B10" s="58"/>
      <c r="C10" s="59"/>
      <c r="D10" s="25"/>
      <c r="E10" s="25"/>
    </row>
    <row r="11" spans="1:5" ht="19.5" customHeight="1">
      <c r="A11" s="99" t="s">
        <v>63</v>
      </c>
      <c r="B11" s="61" t="s">
        <v>33</v>
      </c>
      <c r="C11" s="60" t="str">
        <f>FrameCounts!B11</f>
        <v>Level appears</v>
      </c>
      <c r="D11" s="5"/>
      <c r="E11" s="5"/>
    </row>
    <row r="12" spans="1:5">
      <c r="A12" s="100"/>
      <c r="B12" s="58" t="s">
        <v>11</v>
      </c>
      <c r="C12" s="62" t="e">
        <f>FrameCounts!#REF!</f>
        <v>#REF!</v>
      </c>
      <c r="D12" s="5"/>
      <c r="E12" s="5"/>
    </row>
    <row r="13" spans="1:5">
      <c r="A13" s="100"/>
      <c r="B13" s="58" t="s">
        <v>12</v>
      </c>
      <c r="C13" s="63"/>
      <c r="D13" s="5"/>
      <c r="E13" s="5"/>
    </row>
    <row r="14" spans="1:5">
      <c r="A14" s="100"/>
      <c r="B14" s="69" t="s">
        <v>64</v>
      </c>
      <c r="C14" s="64">
        <f>FrameCounts!H11</f>
        <v>0</v>
      </c>
      <c r="D14" s="5"/>
      <c r="E14" s="5"/>
    </row>
    <row r="15" spans="1:5">
      <c r="A15" s="100"/>
      <c r="B15" s="58" t="s">
        <v>30</v>
      </c>
      <c r="C15" s="65">
        <f>C14/60</f>
        <v>0</v>
      </c>
      <c r="D15" s="5"/>
      <c r="E15" s="5"/>
    </row>
    <row r="16" spans="1:5">
      <c r="A16" s="100"/>
      <c r="B16" s="58" t="s">
        <v>31</v>
      </c>
      <c r="C16" s="62"/>
      <c r="D16" s="5"/>
      <c r="E16" s="5"/>
    </row>
    <row r="17" spans="1:5" ht="13.5" thickBot="1">
      <c r="A17" s="101"/>
      <c r="B17" s="66" t="s">
        <v>13</v>
      </c>
      <c r="C17" s="67"/>
      <c r="D17" s="5"/>
      <c r="E17" s="5"/>
    </row>
    <row r="18" spans="1:5" ht="13.5" thickBot="1">
      <c r="B18" s="58"/>
      <c r="C18" s="59"/>
      <c r="D18" s="25"/>
      <c r="E18" s="25"/>
    </row>
    <row r="19" spans="1:5" collapsed="1">
      <c r="A19" s="99" t="s">
        <v>63</v>
      </c>
      <c r="B19" s="61" t="s">
        <v>33</v>
      </c>
      <c r="C19" s="60"/>
    </row>
    <row r="20" spans="1:5" hidden="1" outlineLevel="1">
      <c r="A20" s="100"/>
      <c r="B20" s="58" t="s">
        <v>11</v>
      </c>
      <c r="C20" s="62" t="str">
        <f>FrameCounts!B17</f>
        <v>Level appears</v>
      </c>
    </row>
    <row r="21" spans="1:5" hidden="1" outlineLevel="1">
      <c r="A21" s="100"/>
      <c r="B21" s="58" t="s">
        <v>12</v>
      </c>
      <c r="C21" s="63"/>
    </row>
    <row r="22" spans="1:5" hidden="1" outlineLevel="1">
      <c r="A22" s="100"/>
      <c r="B22" s="69" t="s">
        <v>64</v>
      </c>
      <c r="C22" s="64">
        <f>FrameCounts!H16</f>
        <v>0</v>
      </c>
    </row>
    <row r="23" spans="1:5" hidden="1" outlineLevel="1">
      <c r="A23" s="100"/>
      <c r="B23" s="58" t="s">
        <v>30</v>
      </c>
      <c r="C23" s="65">
        <f>C22/60</f>
        <v>0</v>
      </c>
    </row>
    <row r="24" spans="1:5" hidden="1" outlineLevel="1">
      <c r="A24" s="100"/>
      <c r="B24" s="58" t="s">
        <v>31</v>
      </c>
      <c r="C24" s="62"/>
    </row>
    <row r="25" spans="1:5" ht="13.5" thickBot="1">
      <c r="A25" s="101"/>
      <c r="B25" s="66" t="s">
        <v>13</v>
      </c>
      <c r="C25" s="67"/>
    </row>
  </sheetData>
  <mergeCells count="4">
    <mergeCell ref="B1:C1"/>
    <mergeCell ref="A3:A9"/>
    <mergeCell ref="A11:A17"/>
    <mergeCell ref="A19:A25"/>
  </mergeCells>
  <phoneticPr fontId="2"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112" t="s">
        <v>44</v>
      </c>
      <c r="B1" s="113"/>
      <c r="C1" s="49"/>
      <c r="D1" s="5"/>
      <c r="E1" s="5"/>
    </row>
    <row r="2" spans="1:5">
      <c r="A2" s="118" t="s">
        <v>43</v>
      </c>
      <c r="B2" s="119"/>
      <c r="C2" s="51"/>
    </row>
    <row r="3" spans="1:5">
      <c r="A3" s="120" t="s">
        <v>45</v>
      </c>
      <c r="B3" s="119"/>
      <c r="C3" s="51"/>
    </row>
    <row r="4" spans="1:5">
      <c r="A4" s="116"/>
      <c r="B4" s="117"/>
      <c r="C4" s="51"/>
    </row>
    <row r="5" spans="1:5">
      <c r="A5" s="114" t="s">
        <v>54</v>
      </c>
      <c r="B5" s="115"/>
      <c r="C5" s="51"/>
    </row>
    <row r="7" spans="1:5" ht="18.75">
      <c r="A7" s="106" t="s">
        <v>46</v>
      </c>
      <c r="B7" s="107"/>
    </row>
    <row r="8" spans="1:5">
      <c r="A8" s="51"/>
      <c r="B8" s="6"/>
    </row>
    <row r="9" spans="1:5" ht="39" customHeight="1">
      <c r="A9" s="108" t="s">
        <v>47</v>
      </c>
      <c r="B9" s="109"/>
    </row>
    <row r="10" spans="1:5">
      <c r="A10" s="110"/>
      <c r="B10" s="111"/>
    </row>
    <row r="11" spans="1:5">
      <c r="A11" s="102" t="s">
        <v>48</v>
      </c>
      <c r="B11" s="103"/>
    </row>
    <row r="12" spans="1:5">
      <c r="A12" s="102" t="s">
        <v>49</v>
      </c>
      <c r="B12" s="103"/>
    </row>
    <row r="13" spans="1:5" ht="43.5" customHeight="1">
      <c r="A13" s="102" t="s">
        <v>50</v>
      </c>
      <c r="B13" s="103"/>
    </row>
    <row r="14" spans="1:5" ht="19.5" customHeight="1">
      <c r="A14" s="102" t="s">
        <v>51</v>
      </c>
      <c r="B14" s="103"/>
    </row>
    <row r="15" spans="1:5" ht="18" customHeight="1">
      <c r="A15" s="102" t="s">
        <v>52</v>
      </c>
      <c r="B15" s="103"/>
    </row>
    <row r="16" spans="1:5" ht="21" customHeight="1">
      <c r="A16" s="102" t="s">
        <v>53</v>
      </c>
      <c r="B16" s="103"/>
    </row>
    <row r="17" spans="1:2" ht="48.75" customHeight="1">
      <c r="A17" s="104" t="s">
        <v>55</v>
      </c>
      <c r="B17" s="105"/>
    </row>
    <row r="19" spans="1:2" ht="18.75">
      <c r="A19" s="106" t="s">
        <v>57</v>
      </c>
      <c r="B19" s="107"/>
    </row>
    <row r="20" spans="1:2">
      <c r="A20" s="51"/>
      <c r="B20" s="6"/>
    </row>
    <row r="21" spans="1:2">
      <c r="A21" s="108" t="s">
        <v>58</v>
      </c>
      <c r="B21" s="109"/>
    </row>
    <row r="22" spans="1:2">
      <c r="A22" s="110"/>
      <c r="B22" s="111"/>
    </row>
    <row r="23" spans="1:2">
      <c r="A23" s="102" t="s">
        <v>59</v>
      </c>
      <c r="B23" s="103"/>
    </row>
    <row r="24" spans="1:2">
      <c r="A24" s="102"/>
      <c r="B24" s="103"/>
    </row>
    <row r="25" spans="1:2">
      <c r="A25" s="102" t="s">
        <v>60</v>
      </c>
      <c r="B25" s="103"/>
    </row>
    <row r="26" spans="1:2">
      <c r="A26" s="102" t="s">
        <v>61</v>
      </c>
      <c r="B26" s="103"/>
    </row>
    <row r="27" spans="1:2">
      <c r="A27" s="104"/>
      <c r="B27" s="105"/>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FrameCounts</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2010-05-10T16:40:01Z</dcterms:modified>
</cp:coreProperties>
</file>