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114" i="4"/>
  <c r="D113"/>
  <c r="D115"/>
  <c r="D112"/>
  <c r="D111" l="1"/>
  <c r="D110"/>
  <c r="D109"/>
  <c r="D108"/>
  <c r="D107"/>
  <c r="J95"/>
  <c r="I95"/>
  <c r="D106"/>
  <c r="D105"/>
  <c r="D104"/>
  <c r="D102"/>
  <c r="D103"/>
  <c r="D101"/>
  <c r="D99"/>
  <c r="D100"/>
  <c r="D92"/>
  <c r="D93"/>
  <c r="D94"/>
  <c r="D95"/>
  <c r="D96"/>
  <c r="D97"/>
  <c r="D98"/>
  <c r="D91"/>
  <c r="D90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2"/>
  <c r="D28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5"/>
  <c r="D55"/>
  <c r="F54"/>
  <c r="D54"/>
  <c r="F53"/>
  <c r="D53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<sst xmlns="http://schemas.openxmlformats.org/spreadsheetml/2006/main" count="241" uniqueCount="161">
  <si>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</si>
  <si>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</si>
  <si>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</si>
  <si>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</si>
  <si>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</si>
  <si>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</si>
  <si>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</si>
  <si>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</si>
  <si>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</si>
  <si>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</si>
  <si>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</si>
  <si>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</si>
  <si>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</si>
  <si>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</si>
  <si>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</si>
  <si>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</si>
  <si>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</si>
  <si>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</si>
  <si>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</si>
  <si>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</si>
  <si>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</si>
  <si>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</si>
  <si>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</si>
  <si>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</si>
  <si>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</si>
  <si>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</si>
  <si>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</si>
  <si>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</si>
  <si>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</si>
  <si>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</si>
  <si>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</si>
  <si>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</si>
  <si>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</si>
  <si>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</si>
  <si>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</si>
  <si>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</si>
  <si>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</si>
  <si>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</si>
  <si>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</si>
  <si>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</si>
  <si>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</si>
  <si>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</si>
  <si>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</si>
  <si>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</si>
  <si>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</si>
  <si>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</si>
  <si>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</si>
  <si>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</si>
  <si>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</si>
  <si>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</si>
  <si>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</si>
  <si>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</si>
  <si>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</si>
  <si>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</si>
  <si>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</si>
  <si>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</si>
  <si>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</si>
  <si>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</si>
  <si>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</si>
  <si>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</si>
  <si>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</si>
  <si>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</si>
  <si>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</si>
  <si>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</si>
  <si>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</si>
  <si>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</si>
  <si>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</si>
  <si>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</si>
  <si>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</si>
  <si>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</si>
  <si>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</si>
  <si>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</si>
  <si>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</si>
  <si>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</si>
  <si>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</si>
  <si>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</si>
  <si>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</si>
  <si>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</si>
  <si>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</si>
  <si>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</si>
  <si>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</si>
  <si>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</si>
  <si>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</si>
  <si>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</si>
  <si>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</si>
  <si>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</si>
  <si>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</si>
  <si>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</si>
  <si>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</si>
  <si>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</si>
  <si>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</si>
  <si>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</si>
  <si>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</si>
  <si>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</si>
  <si>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</si>
  <si>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</si>
  <si>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</si>
  <si>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</si>
  <si>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</si>
  <si>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</si>
  <si>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</si>
  <si>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</si>
  <si>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</si>
  <si>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</si>
  <si>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</si>
  <si>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</si>
  <si>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</si>
  <si>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</si>
  <si>
    <t>Me</t>
  </si>
  <si>
    <t>Enter 5-2</t>
  </si>
  <si>
    <t>Map First move</t>
  </si>
  <si>
    <t>Checkpoint 9</t>
  </si>
  <si>
    <t>Checkpoitn Rail 460xxxxx</t>
  </si>
  <si>
    <t>Checkpoint 995</t>
  </si>
  <si>
    <t>Checkpoint 1500</t>
  </si>
  <si>
    <t>Checkpoint 2107/2106</t>
  </si>
  <si>
    <t>Checkpoint 3094/3093</t>
  </si>
  <si>
    <t>Checkpoint 3442</t>
  </si>
  <si>
    <t>15290 possible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</si>
  <si>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</si>
  <si>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</si>
  <si>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</si>
  <si>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</si>
  <si>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</si>
  <si>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</si>
  <si>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</si>
  <si>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</si>
  <si>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</si>
  <si>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</si>
  <si>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</si>
  <si>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</si>
  <si>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</si>
  <si>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</si>
  <si>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</si>
  <si>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</si>
  <si>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</si>
  <si>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</si>
  <si>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</si>
  <si>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</si>
  <si>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</si>
  <si>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</si>
  <si>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</si>
  <si>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Enter 5-C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</si>
  <si>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</si>
  <si>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</si>
  <si>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</si>
  <si>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</si>
  <si>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</si>
  <si>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</si>
  <si>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</si>
  <si>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</si>
  <si>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</si>
  <si>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</si>
  <si>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</si>
  <si>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</si>
  <si>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</si>
  <si>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</si>
  <si>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</si>
  <si>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Frame ruled out due to moving logs</t>
  </si>
  <si>
    <t>-</t>
  </si>
  <si>
    <t>2 coins remaining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</si>
</sst>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  <xf numFmtId="0" fontId="2" fillId="8" borderId="0" xfId="0" applyFont="1" applyFill="1" applyBorder="1" applyAlignment="1"/>
    <xf numFmtId="0" fontId="0" fillId="8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5"/>
  <sheetViews>
    <sheetView tabSelected="1" workbookViewId="0">
      <pane ySplit="1" topLeftCell="A95" activePane="bottomLeft" state="frozen"/>
      <selection pane="bottomLeft" activeCell="B115" sqref="B115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31" t="s">
        <v>44</v>
      </c>
      <c r="B2" s="31"/>
      <c r="C2" s="31"/>
      <c r="D2" s="31"/>
      <c r="E2" s="32"/>
      <c r="F2" s="32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33" t="s">
        <v>42</v>
      </c>
      <c r="B7" s="33"/>
      <c r="C7" s="33"/>
      <c r="D7" s="33"/>
      <c r="E7" s="32"/>
      <c r="F7" s="32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  <c r="L15" s="13"/>
    </row>
    <row r="16" spans="1:14">
      <c r="A16" s="20" t="s">
        <v>80</v>
      </c>
      <c r="B16" s="20"/>
      <c r="C16" s="20"/>
      <c r="D16" s="20"/>
      <c r="E16" s="21"/>
      <c r="F16" s="20"/>
      <c r="K16" s="13"/>
      <c r="L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  <c r="K17" s="13"/>
      <c r="L17" s="13"/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  <c r="K18" s="13"/>
      <c r="L18" s="13"/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  <c r="K19" s="13"/>
      <c r="L19" s="13"/>
    </row>
    <row r="20" spans="1:14">
      <c r="A20" s="16" t="s">
        <v>45</v>
      </c>
      <c r="B20" s="16">
        <v>7351</v>
      </c>
      <c r="D20" s="16">
        <f t="shared" si="1"/>
        <v>-7351</v>
      </c>
      <c r="L20" s="13"/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16243</v>
      </c>
      <c r="J22" s="13">
        <v>18855</v>
      </c>
      <c r="K22" s="13">
        <f>J22-I22</f>
        <v>2612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16260</v>
      </c>
      <c r="J24">
        <f>SUM(J22:J23)</f>
        <v>18864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  <c r="I26">
        <v>16182</v>
      </c>
      <c r="J26">
        <v>16243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B30" s="16">
        <v>11140</v>
      </c>
      <c r="D30" s="16">
        <f t="shared" si="1"/>
        <v>-11140</v>
      </c>
      <c r="E30">
        <v>12664</v>
      </c>
      <c r="F30" s="16">
        <f t="shared" si="3"/>
        <v>1524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B32" s="16">
        <v>11592</v>
      </c>
      <c r="D32" s="16">
        <f t="shared" si="1"/>
        <v>-11592</v>
      </c>
      <c r="E32">
        <v>13361</v>
      </c>
      <c r="F32" s="16">
        <f t="shared" si="3"/>
        <v>1769</v>
      </c>
    </row>
    <row r="33" spans="1:9">
      <c r="A33" s="16" t="s">
        <v>76</v>
      </c>
      <c r="B33" s="16">
        <v>12540</v>
      </c>
      <c r="D33" s="16">
        <f t="shared" si="1"/>
        <v>-12540</v>
      </c>
      <c r="E33">
        <v>14325</v>
      </c>
      <c r="F33" s="16">
        <f t="shared" si="3"/>
        <v>1785</v>
      </c>
    </row>
    <row r="34" spans="1:9" ht="18.75">
      <c r="A34" s="34" t="s">
        <v>77</v>
      </c>
      <c r="B34" s="34"/>
      <c r="C34" s="34"/>
      <c r="D34" s="34"/>
      <c r="E34" s="35"/>
      <c r="F34" s="35"/>
    </row>
    <row r="35" spans="1:9">
      <c r="A35" s="24" t="s">
        <v>78</v>
      </c>
      <c r="B35" s="22"/>
      <c r="C35" s="22"/>
      <c r="D35" s="22"/>
      <c r="E35" s="23"/>
      <c r="F35" s="22"/>
      <c r="G35" t="s">
        <v>108</v>
      </c>
      <c r="H35" t="s">
        <v>59</v>
      </c>
    </row>
    <row r="36" spans="1:9">
      <c r="A36" s="16" t="s">
        <v>79</v>
      </c>
      <c r="B36" s="16">
        <v>12987</v>
      </c>
      <c r="C36" s="16">
        <v>15235</v>
      </c>
      <c r="D36" s="16">
        <f t="shared" ref="D36:D87" si="4">IF(B36 &gt;  0,C36-B36, 0)</f>
        <v>2248</v>
      </c>
      <c r="E36">
        <v>15220</v>
      </c>
      <c r="F36" s="16">
        <f t="shared" ref="F36:F47" si="5">IF(B36 &gt;  0,E36-B36, 0)</f>
        <v>2233</v>
      </c>
      <c r="G36" s="16">
        <v>15202</v>
      </c>
      <c r="H36" s="16">
        <v>15292</v>
      </c>
    </row>
    <row r="37" spans="1:9">
      <c r="A37" s="16" t="s">
        <v>95</v>
      </c>
      <c r="B37" s="16">
        <v>13217</v>
      </c>
      <c r="C37" s="16">
        <v>15489</v>
      </c>
      <c r="D37" s="16">
        <f t="shared" si="4"/>
        <v>2272</v>
      </c>
      <c r="G37" s="16">
        <v>16484</v>
      </c>
      <c r="H37" s="16">
        <v>16574</v>
      </c>
    </row>
    <row r="38" spans="1:9">
      <c r="A38" s="16" t="s">
        <v>45</v>
      </c>
      <c r="B38" s="16">
        <v>14776</v>
      </c>
      <c r="C38" s="16">
        <v>17048</v>
      </c>
      <c r="D38" s="16">
        <f t="shared" si="4"/>
        <v>2272</v>
      </c>
      <c r="E38">
        <v>17027</v>
      </c>
      <c r="F38" s="16">
        <f t="shared" si="5"/>
        <v>2251</v>
      </c>
      <c r="G38" s="16">
        <v>17011</v>
      </c>
      <c r="H38" s="16">
        <v>17101</v>
      </c>
    </row>
    <row r="39" spans="1:9">
      <c r="A39" s="16" t="s">
        <v>83</v>
      </c>
      <c r="B39" s="16">
        <v>15307</v>
      </c>
      <c r="C39" s="16">
        <v>17562</v>
      </c>
      <c r="D39" s="16">
        <f t="shared" si="4"/>
        <v>2255</v>
      </c>
      <c r="E39">
        <v>17541</v>
      </c>
      <c r="F39" s="16">
        <f t="shared" si="5"/>
        <v>2234</v>
      </c>
      <c r="G39" s="16">
        <v>17525</v>
      </c>
      <c r="H39" s="16">
        <v>17615</v>
      </c>
      <c r="I39" t="s">
        <v>118</v>
      </c>
    </row>
    <row r="40" spans="1:9">
      <c r="A40" s="16" t="s">
        <v>110</v>
      </c>
      <c r="B40" s="16">
        <v>15573</v>
      </c>
      <c r="C40" s="16">
        <v>18105</v>
      </c>
      <c r="D40" s="16">
        <f t="shared" si="4"/>
        <v>2532</v>
      </c>
      <c r="E40">
        <v>18074</v>
      </c>
      <c r="F40" s="16">
        <f t="shared" si="5"/>
        <v>2501</v>
      </c>
      <c r="G40" s="16">
        <v>18058</v>
      </c>
      <c r="H40" s="16">
        <v>18298</v>
      </c>
    </row>
    <row r="41" spans="1:9">
      <c r="A41" s="24" t="s">
        <v>94</v>
      </c>
      <c r="B41" s="22"/>
      <c r="C41" s="22"/>
      <c r="D41" s="22"/>
      <c r="E41" s="23"/>
      <c r="F41" s="22"/>
      <c r="G41" s="22"/>
      <c r="H41" s="22"/>
    </row>
    <row r="42" spans="1:9">
      <c r="A42" s="16" t="s">
        <v>109</v>
      </c>
      <c r="B42" s="16">
        <v>15722</v>
      </c>
      <c r="C42" s="16">
        <v>18403</v>
      </c>
      <c r="D42" s="16">
        <f t="shared" si="4"/>
        <v>2681</v>
      </c>
      <c r="E42">
        <v>18372</v>
      </c>
      <c r="F42" s="16">
        <f t="shared" si="5"/>
        <v>2650</v>
      </c>
      <c r="G42" s="16"/>
      <c r="H42" s="16">
        <v>15781</v>
      </c>
    </row>
    <row r="43" spans="1:9">
      <c r="A43" s="16" t="s">
        <v>20</v>
      </c>
      <c r="B43" s="16">
        <v>16148</v>
      </c>
      <c r="C43" s="16">
        <v>18789</v>
      </c>
      <c r="D43" s="16">
        <f t="shared" si="4"/>
        <v>2641</v>
      </c>
      <c r="E43">
        <v>18758</v>
      </c>
      <c r="F43" s="16">
        <f t="shared" si="5"/>
        <v>2610</v>
      </c>
      <c r="G43" s="16"/>
      <c r="H43" s="16"/>
    </row>
    <row r="44" spans="1:9">
      <c r="A44" s="16" t="s">
        <v>111</v>
      </c>
      <c r="B44" s="16">
        <v>16363</v>
      </c>
      <c r="C44" s="16">
        <v>19022</v>
      </c>
      <c r="D44" s="16">
        <f t="shared" si="4"/>
        <v>2659</v>
      </c>
      <c r="E44">
        <v>18990</v>
      </c>
      <c r="F44" s="16">
        <f t="shared" si="5"/>
        <v>2627</v>
      </c>
      <c r="G44" s="16"/>
      <c r="H44" s="16"/>
    </row>
    <row r="45" spans="1:9">
      <c r="A45" s="16" t="s">
        <v>112</v>
      </c>
      <c r="B45" s="16">
        <v>16557</v>
      </c>
      <c r="C45" s="16">
        <v>19216</v>
      </c>
      <c r="D45" s="16">
        <f t="shared" si="4"/>
        <v>2659</v>
      </c>
      <c r="E45">
        <v>19168</v>
      </c>
      <c r="F45" s="16">
        <f t="shared" si="5"/>
        <v>2611</v>
      </c>
      <c r="G45" s="16"/>
      <c r="H45" s="16"/>
    </row>
    <row r="46" spans="1:9">
      <c r="A46" s="16" t="s">
        <v>113</v>
      </c>
      <c r="B46" s="16">
        <v>16685</v>
      </c>
      <c r="C46" s="16">
        <v>19344</v>
      </c>
      <c r="D46" s="16">
        <f t="shared" si="4"/>
        <v>2659</v>
      </c>
      <c r="E46">
        <v>19223</v>
      </c>
      <c r="F46" s="16">
        <f t="shared" si="5"/>
        <v>2538</v>
      </c>
      <c r="G46" s="16"/>
      <c r="H46" s="16"/>
    </row>
    <row r="47" spans="1:9">
      <c r="A47" s="16" t="s">
        <v>114</v>
      </c>
      <c r="B47" s="16">
        <v>16859</v>
      </c>
      <c r="C47" s="16">
        <v>19523</v>
      </c>
      <c r="D47" s="16">
        <f t="shared" si="4"/>
        <v>2664</v>
      </c>
      <c r="E47">
        <v>19299</v>
      </c>
      <c r="F47" s="16">
        <f t="shared" si="5"/>
        <v>2440</v>
      </c>
      <c r="G47" s="16"/>
      <c r="H47" s="16"/>
    </row>
    <row r="48" spans="1:9">
      <c r="A48" s="16" t="s">
        <v>115</v>
      </c>
      <c r="B48" s="16">
        <v>17061</v>
      </c>
      <c r="C48" s="16">
        <v>19725</v>
      </c>
      <c r="D48" s="16">
        <f t="shared" si="4"/>
        <v>2664</v>
      </c>
      <c r="G48" s="16"/>
      <c r="H48" s="16"/>
    </row>
    <row r="49" spans="1:14">
      <c r="A49" s="16" t="s">
        <v>116</v>
      </c>
      <c r="B49" s="16">
        <v>17390</v>
      </c>
      <c r="C49" s="16">
        <v>20054</v>
      </c>
      <c r="D49" s="16">
        <f t="shared" si="4"/>
        <v>2664</v>
      </c>
      <c r="G49" s="16"/>
      <c r="H49" s="16"/>
    </row>
    <row r="50" spans="1:14">
      <c r="A50" s="16" t="s">
        <v>117</v>
      </c>
      <c r="B50" s="16">
        <v>17549</v>
      </c>
      <c r="C50" s="16">
        <v>20197</v>
      </c>
      <c r="D50" s="16">
        <f t="shared" si="4"/>
        <v>2648</v>
      </c>
      <c r="G50" s="16"/>
      <c r="H50" s="16"/>
    </row>
    <row r="51" spans="1:14">
      <c r="A51" s="16" t="s">
        <v>20</v>
      </c>
      <c r="B51" s="16">
        <v>17569</v>
      </c>
      <c r="C51" s="16">
        <v>20233</v>
      </c>
      <c r="D51" s="16">
        <f t="shared" si="4"/>
        <v>2664</v>
      </c>
      <c r="G51" s="16"/>
      <c r="H51" s="16"/>
    </row>
    <row r="52" spans="1:14">
      <c r="A52" s="16" t="s">
        <v>46</v>
      </c>
      <c r="B52" s="16">
        <v>17640</v>
      </c>
      <c r="C52" s="16">
        <v>20304</v>
      </c>
      <c r="D52" s="16">
        <f t="shared" si="4"/>
        <v>2664</v>
      </c>
      <c r="G52" s="16"/>
      <c r="H52" s="16"/>
      <c r="I52">
        <v>95090</v>
      </c>
    </row>
    <row r="53" spans="1:14">
      <c r="A53" s="16" t="s">
        <v>45</v>
      </c>
      <c r="D53" s="16">
        <f t="shared" si="4"/>
        <v>0</v>
      </c>
      <c r="E53">
        <v>20600</v>
      </c>
      <c r="F53" s="16">
        <f t="shared" ref="F53:F55" si="6">IF(B53 &gt;  0,E53-B53, 0)</f>
        <v>0</v>
      </c>
      <c r="G53" s="16"/>
      <c r="H53" s="16"/>
    </row>
    <row r="54" spans="1:14">
      <c r="A54" s="16" t="s">
        <v>46</v>
      </c>
      <c r="D54" s="16">
        <f t="shared" si="4"/>
        <v>0</v>
      </c>
      <c r="E54">
        <v>21114</v>
      </c>
      <c r="F54" s="16">
        <f t="shared" si="6"/>
        <v>0</v>
      </c>
      <c r="G54" s="16"/>
      <c r="H54" s="16"/>
    </row>
    <row r="55" spans="1:14">
      <c r="A55" s="16" t="s">
        <v>95</v>
      </c>
      <c r="D55" s="16">
        <f t="shared" si="4"/>
        <v>0</v>
      </c>
      <c r="E55">
        <v>21615</v>
      </c>
      <c r="F55" s="16">
        <f t="shared" si="6"/>
        <v>0</v>
      </c>
      <c r="G55" s="16"/>
      <c r="H55" s="16"/>
    </row>
    <row r="56" spans="1:14">
      <c r="A56" s="16" t="s">
        <v>119</v>
      </c>
      <c r="B56" s="16">
        <v>18945</v>
      </c>
      <c r="C56" s="16">
        <v>22185</v>
      </c>
      <c r="D56" s="16">
        <f t="shared" si="4"/>
        <v>3240</v>
      </c>
    </row>
    <row r="57" spans="1:14">
      <c r="A57" s="16" t="s">
        <v>95</v>
      </c>
      <c r="B57" s="16">
        <v>19177</v>
      </c>
      <c r="C57" s="16">
        <v>22443</v>
      </c>
      <c r="D57" s="16">
        <f t="shared" si="4"/>
        <v>3266</v>
      </c>
      <c r="H57" s="25"/>
      <c r="J57" s="25"/>
      <c r="L57" s="25"/>
      <c r="N57" s="25"/>
    </row>
    <row r="58" spans="1:14">
      <c r="A58" s="16" t="s">
        <v>120</v>
      </c>
      <c r="B58" s="16">
        <v>20120</v>
      </c>
      <c r="C58" s="16">
        <v>23386</v>
      </c>
      <c r="D58" s="16">
        <f t="shared" si="4"/>
        <v>3266</v>
      </c>
      <c r="H58" s="26"/>
      <c r="J58" s="26"/>
      <c r="L58" s="26"/>
      <c r="N58" s="26"/>
    </row>
    <row r="59" spans="1:14">
      <c r="A59" s="16" t="s">
        <v>121</v>
      </c>
      <c r="B59" s="16">
        <v>20187</v>
      </c>
      <c r="C59" s="16">
        <v>23453</v>
      </c>
      <c r="D59" s="16">
        <f t="shared" si="4"/>
        <v>3266</v>
      </c>
    </row>
    <row r="60" spans="1:14">
      <c r="A60" s="16" t="s">
        <v>122</v>
      </c>
      <c r="B60" s="16">
        <v>20258</v>
      </c>
      <c r="C60" s="16">
        <v>23524</v>
      </c>
      <c r="D60" s="16">
        <f t="shared" si="4"/>
        <v>3266</v>
      </c>
    </row>
    <row r="61" spans="1:14">
      <c r="A61" s="16" t="s">
        <v>123</v>
      </c>
      <c r="B61" s="16">
        <v>20351</v>
      </c>
      <c r="C61" s="16">
        <v>23618</v>
      </c>
      <c r="D61" s="16">
        <f t="shared" si="4"/>
        <v>3267</v>
      </c>
    </row>
    <row r="62" spans="1:14">
      <c r="A62" s="16" t="s">
        <v>124</v>
      </c>
      <c r="B62" s="16">
        <v>20394</v>
      </c>
      <c r="C62" s="16">
        <v>23661</v>
      </c>
      <c r="D62" s="16">
        <f t="shared" si="4"/>
        <v>3267</v>
      </c>
    </row>
    <row r="63" spans="1:14">
      <c r="A63" s="16" t="s">
        <v>125</v>
      </c>
      <c r="B63" s="16">
        <v>20465</v>
      </c>
      <c r="C63" s="16">
        <v>23733</v>
      </c>
      <c r="D63" s="16">
        <f t="shared" si="4"/>
        <v>3268</v>
      </c>
    </row>
    <row r="64" spans="1:14">
      <c r="A64" s="16" t="s">
        <v>45</v>
      </c>
      <c r="B64" s="16">
        <v>20658</v>
      </c>
      <c r="C64" s="16">
        <v>23926</v>
      </c>
      <c r="D64" s="16">
        <f t="shared" si="4"/>
        <v>3268</v>
      </c>
    </row>
    <row r="65" spans="1:4">
      <c r="A65" s="16" t="s">
        <v>126</v>
      </c>
      <c r="B65" s="16">
        <v>21172</v>
      </c>
      <c r="C65" s="16">
        <v>24440</v>
      </c>
      <c r="D65" s="16">
        <f t="shared" si="4"/>
        <v>3268</v>
      </c>
    </row>
    <row r="66" spans="1:4">
      <c r="A66" s="16" t="s">
        <v>127</v>
      </c>
      <c r="B66" s="16">
        <v>21661</v>
      </c>
      <c r="C66" s="16">
        <v>25475</v>
      </c>
      <c r="D66" s="16">
        <f t="shared" si="4"/>
        <v>3814</v>
      </c>
    </row>
    <row r="67" spans="1:4">
      <c r="A67" s="16" t="s">
        <v>128</v>
      </c>
      <c r="B67" s="16">
        <v>21890</v>
      </c>
      <c r="C67" s="16">
        <v>25726</v>
      </c>
      <c r="D67" s="16">
        <f t="shared" si="4"/>
        <v>3836</v>
      </c>
    </row>
    <row r="68" spans="1:4">
      <c r="A68" s="16" t="s">
        <v>129</v>
      </c>
      <c r="B68" s="16">
        <v>21929</v>
      </c>
      <c r="C68" s="16">
        <v>25765</v>
      </c>
      <c r="D68" s="16">
        <f t="shared" si="4"/>
        <v>3836</v>
      </c>
    </row>
    <row r="69" spans="1:4">
      <c r="A69" s="16" t="s">
        <v>130</v>
      </c>
      <c r="B69" s="16">
        <v>21995</v>
      </c>
      <c r="C69" s="16">
        <v>25832</v>
      </c>
      <c r="D69" s="16">
        <f t="shared" si="4"/>
        <v>3837</v>
      </c>
    </row>
    <row r="70" spans="1:4">
      <c r="A70" s="16" t="s">
        <v>132</v>
      </c>
      <c r="B70" s="16">
        <v>22090</v>
      </c>
      <c r="C70" s="16">
        <v>25927</v>
      </c>
      <c r="D70" s="16">
        <f t="shared" si="4"/>
        <v>3837</v>
      </c>
    </row>
    <row r="71" spans="1:4">
      <c r="A71" s="16" t="s">
        <v>131</v>
      </c>
      <c r="B71" s="16">
        <v>22121</v>
      </c>
      <c r="C71" s="16">
        <v>25957</v>
      </c>
      <c r="D71" s="16">
        <f t="shared" si="4"/>
        <v>3836</v>
      </c>
    </row>
    <row r="72" spans="1:4">
      <c r="A72" s="16" t="s">
        <v>133</v>
      </c>
      <c r="B72" s="16">
        <v>22330</v>
      </c>
      <c r="C72" s="16">
        <v>26163</v>
      </c>
      <c r="D72" s="16">
        <f t="shared" si="4"/>
        <v>3833</v>
      </c>
    </row>
    <row r="73" spans="1:4">
      <c r="A73" s="16" t="s">
        <v>134</v>
      </c>
      <c r="B73" s="16">
        <v>22372</v>
      </c>
      <c r="C73" s="16">
        <v>26202</v>
      </c>
      <c r="D73" s="16">
        <f t="shared" si="4"/>
        <v>3830</v>
      </c>
    </row>
    <row r="74" spans="1:4">
      <c r="A74" s="16" t="s">
        <v>135</v>
      </c>
      <c r="B74" s="16">
        <v>22388</v>
      </c>
      <c r="C74" s="16">
        <v>26218</v>
      </c>
      <c r="D74" s="16">
        <f t="shared" si="4"/>
        <v>3830</v>
      </c>
    </row>
    <row r="75" spans="1:4">
      <c r="A75" s="16" t="s">
        <v>136</v>
      </c>
      <c r="B75" s="16">
        <v>22421</v>
      </c>
      <c r="C75" s="16">
        <v>26262</v>
      </c>
      <c r="D75" s="16">
        <f t="shared" si="4"/>
        <v>3841</v>
      </c>
    </row>
    <row r="76" spans="1:4">
      <c r="A76" s="16" t="s">
        <v>137</v>
      </c>
      <c r="B76" s="16">
        <v>22454</v>
      </c>
      <c r="C76" s="16">
        <v>26286</v>
      </c>
      <c r="D76" s="16">
        <f t="shared" si="4"/>
        <v>3832</v>
      </c>
    </row>
    <row r="77" spans="1:4">
      <c r="A77" s="27" t="s">
        <v>138</v>
      </c>
      <c r="B77" s="16">
        <v>22708</v>
      </c>
      <c r="C77" s="16">
        <v>26571</v>
      </c>
      <c r="D77" s="16">
        <f t="shared" si="4"/>
        <v>3863</v>
      </c>
    </row>
    <row r="78" spans="1:4">
      <c r="A78" s="16" t="s">
        <v>139</v>
      </c>
      <c r="B78" s="16">
        <v>22829</v>
      </c>
      <c r="C78" s="16">
        <v>26694</v>
      </c>
      <c r="D78" s="16">
        <f t="shared" si="4"/>
        <v>3865</v>
      </c>
    </row>
    <row r="79" spans="1:4">
      <c r="A79" s="16" t="s">
        <v>37</v>
      </c>
      <c r="B79" s="16">
        <v>23205</v>
      </c>
      <c r="C79" s="16">
        <v>27067</v>
      </c>
      <c r="D79" s="16">
        <f t="shared" si="4"/>
        <v>3862</v>
      </c>
    </row>
    <row r="80" spans="1:4">
      <c r="A80" s="16" t="s">
        <v>140</v>
      </c>
      <c r="B80" s="16">
        <v>23849</v>
      </c>
      <c r="C80" s="16">
        <v>27731</v>
      </c>
      <c r="D80" s="16">
        <f t="shared" si="4"/>
        <v>3882</v>
      </c>
    </row>
    <row r="81" spans="1:10">
      <c r="A81" s="16" t="s">
        <v>37</v>
      </c>
      <c r="B81" s="16">
        <v>24266</v>
      </c>
      <c r="C81" s="16">
        <v>28148</v>
      </c>
      <c r="D81" s="16">
        <f t="shared" si="4"/>
        <v>3882</v>
      </c>
    </row>
    <row r="82" spans="1:10">
      <c r="A82" s="16" t="s">
        <v>45</v>
      </c>
      <c r="B82" s="16">
        <v>24570</v>
      </c>
      <c r="C82" s="16">
        <v>28462</v>
      </c>
      <c r="D82" s="16">
        <f t="shared" si="4"/>
        <v>3892</v>
      </c>
    </row>
    <row r="83" spans="1:10">
      <c r="A83" s="16" t="s">
        <v>141</v>
      </c>
      <c r="B83" s="16">
        <v>25088</v>
      </c>
      <c r="C83" s="16">
        <v>28980</v>
      </c>
      <c r="D83" s="16">
        <f t="shared" si="4"/>
        <v>3892</v>
      </c>
    </row>
    <row r="84" spans="1:10">
      <c r="A84" s="16" t="s">
        <v>142</v>
      </c>
      <c r="B84" s="16">
        <v>25472</v>
      </c>
      <c r="C84" s="16">
        <v>29893</v>
      </c>
      <c r="D84" s="16">
        <f t="shared" si="4"/>
        <v>4421</v>
      </c>
    </row>
    <row r="85" spans="1:10">
      <c r="A85" s="16" t="s">
        <v>95</v>
      </c>
      <c r="B85" s="16">
        <v>25697</v>
      </c>
      <c r="C85" s="16">
        <v>30136</v>
      </c>
      <c r="D85" s="16">
        <f t="shared" si="4"/>
        <v>4439</v>
      </c>
    </row>
    <row r="86" spans="1:10">
      <c r="A86" s="16" t="s">
        <v>143</v>
      </c>
      <c r="B86" s="16">
        <v>25830</v>
      </c>
      <c r="C86" s="16">
        <v>30269</v>
      </c>
      <c r="D86" s="16">
        <f t="shared" si="4"/>
        <v>4439</v>
      </c>
    </row>
    <row r="87" spans="1:10">
      <c r="A87" s="16" t="s">
        <v>141</v>
      </c>
      <c r="B87" s="16">
        <v>26420</v>
      </c>
      <c r="C87" s="16">
        <v>30859</v>
      </c>
      <c r="D87" s="16">
        <f t="shared" si="4"/>
        <v>4439</v>
      </c>
    </row>
    <row r="88" spans="1:10" ht="18.75">
      <c r="A88" s="36" t="s">
        <v>144</v>
      </c>
      <c r="B88" s="36"/>
      <c r="C88" s="36"/>
      <c r="D88" s="36"/>
      <c r="E88" s="37"/>
      <c r="F88" s="37"/>
    </row>
    <row r="89" spans="1:10">
      <c r="A89" s="28" t="s">
        <v>145</v>
      </c>
      <c r="B89" s="29"/>
      <c r="C89" s="29"/>
      <c r="D89" s="29"/>
      <c r="E89" s="30"/>
      <c r="F89" s="29"/>
    </row>
    <row r="90" spans="1:10">
      <c r="A90" s="16" t="s">
        <v>145</v>
      </c>
      <c r="B90" s="16">
        <v>26790</v>
      </c>
      <c r="C90" s="16">
        <v>31594</v>
      </c>
      <c r="D90" s="16">
        <f t="shared" ref="D90:D116" si="7">IF(B90 &gt;  0,C90-B90, 0)</f>
        <v>4804</v>
      </c>
    </row>
    <row r="91" spans="1:10">
      <c r="A91" s="16" t="s">
        <v>95</v>
      </c>
      <c r="B91" s="16">
        <v>27017</v>
      </c>
      <c r="C91" s="16">
        <v>31842</v>
      </c>
      <c r="D91" s="16">
        <f t="shared" si="7"/>
        <v>4825</v>
      </c>
    </row>
    <row r="92" spans="1:10">
      <c r="A92" s="16" t="s">
        <v>147</v>
      </c>
      <c r="B92" s="16">
        <v>27730</v>
      </c>
      <c r="C92" s="16">
        <v>32556</v>
      </c>
      <c r="D92" s="16">
        <f t="shared" si="7"/>
        <v>4826</v>
      </c>
    </row>
    <row r="93" spans="1:10">
      <c r="A93" s="16" t="s">
        <v>45</v>
      </c>
      <c r="B93" s="16">
        <v>28335</v>
      </c>
      <c r="C93" s="16">
        <v>33163</v>
      </c>
      <c r="D93" s="16">
        <f t="shared" si="7"/>
        <v>4828</v>
      </c>
      <c r="I93">
        <v>31543</v>
      </c>
      <c r="J93">
        <v>36872</v>
      </c>
    </row>
    <row r="94" spans="1:10">
      <c r="A94" s="16" t="s">
        <v>141</v>
      </c>
      <c r="B94" s="16">
        <v>28853</v>
      </c>
      <c r="C94" s="16">
        <v>33681</v>
      </c>
      <c r="D94" s="16">
        <f t="shared" si="7"/>
        <v>4828</v>
      </c>
      <c r="I94">
        <v>17</v>
      </c>
      <c r="J94">
        <v>8</v>
      </c>
    </row>
    <row r="95" spans="1:10">
      <c r="A95" s="16" t="s">
        <v>146</v>
      </c>
      <c r="B95" s="16">
        <v>29213</v>
      </c>
      <c r="C95" s="16">
        <v>34468</v>
      </c>
      <c r="D95" s="16">
        <f t="shared" si="7"/>
        <v>5255</v>
      </c>
      <c r="I95">
        <f>SUM(I93:I94)</f>
        <v>31560</v>
      </c>
      <c r="J95">
        <f>SUM(J93:J94)</f>
        <v>36880</v>
      </c>
    </row>
    <row r="96" spans="1:10">
      <c r="A96" s="16" t="s">
        <v>95</v>
      </c>
      <c r="B96" s="16">
        <v>29438</v>
      </c>
      <c r="C96" s="16">
        <v>34713</v>
      </c>
      <c r="D96" s="16">
        <f t="shared" si="7"/>
        <v>5275</v>
      </c>
    </row>
    <row r="97" spans="1:7">
      <c r="A97" s="16" t="s">
        <v>20</v>
      </c>
      <c r="B97" s="16">
        <v>29585</v>
      </c>
      <c r="C97" s="16">
        <v>34860</v>
      </c>
      <c r="D97" s="16">
        <f t="shared" si="7"/>
        <v>5275</v>
      </c>
    </row>
    <row r="98" spans="1:7">
      <c r="A98" s="16" t="s">
        <v>148</v>
      </c>
      <c r="B98" s="16">
        <v>29708</v>
      </c>
      <c r="C98" s="16">
        <v>34998</v>
      </c>
      <c r="D98" s="16">
        <f t="shared" si="7"/>
        <v>5290</v>
      </c>
    </row>
    <row r="99" spans="1:7">
      <c r="A99" s="16" t="s">
        <v>150</v>
      </c>
      <c r="B99" s="16">
        <v>29848</v>
      </c>
      <c r="C99" s="16">
        <v>35137</v>
      </c>
      <c r="D99" s="16">
        <f t="shared" si="7"/>
        <v>5289</v>
      </c>
    </row>
    <row r="100" spans="1:7">
      <c r="A100" s="16" t="s">
        <v>149</v>
      </c>
      <c r="B100" s="16">
        <v>29894</v>
      </c>
      <c r="C100" s="16">
        <v>35181</v>
      </c>
      <c r="D100" s="16">
        <f t="shared" si="7"/>
        <v>5287</v>
      </c>
    </row>
    <row r="101" spans="1:7">
      <c r="A101" s="16" t="s">
        <v>20</v>
      </c>
      <c r="B101" s="16">
        <v>30331</v>
      </c>
      <c r="C101" s="16">
        <v>35621</v>
      </c>
      <c r="D101" s="16">
        <f t="shared" si="7"/>
        <v>5290</v>
      </c>
    </row>
    <row r="102" spans="1:7">
      <c r="A102" s="16" t="s">
        <v>151</v>
      </c>
      <c r="B102" s="16">
        <v>30698</v>
      </c>
      <c r="C102" s="16">
        <v>35992</v>
      </c>
      <c r="D102" s="16">
        <f t="shared" si="7"/>
        <v>5294</v>
      </c>
    </row>
    <row r="103" spans="1:7">
      <c r="A103" s="16" t="s">
        <v>152</v>
      </c>
      <c r="B103" s="16">
        <v>30992</v>
      </c>
      <c r="C103" s="16">
        <v>36290</v>
      </c>
      <c r="D103" s="16">
        <f t="shared" si="7"/>
        <v>5298</v>
      </c>
    </row>
    <row r="104" spans="1:7">
      <c r="A104" s="16" t="s">
        <v>152</v>
      </c>
      <c r="B104" s="16">
        <v>31261</v>
      </c>
      <c r="C104" s="16">
        <v>36576</v>
      </c>
      <c r="D104" s="16">
        <f t="shared" si="7"/>
        <v>5315</v>
      </c>
    </row>
    <row r="105" spans="1:7">
      <c r="A105" s="16" t="s">
        <v>46</v>
      </c>
      <c r="B105" s="16">
        <v>31543</v>
      </c>
      <c r="C105" s="16">
        <v>36872</v>
      </c>
      <c r="D105" s="16">
        <f t="shared" si="7"/>
        <v>5329</v>
      </c>
    </row>
    <row r="106" spans="1:7">
      <c r="A106" s="16" t="s">
        <v>153</v>
      </c>
      <c r="B106" s="16">
        <v>31906</v>
      </c>
      <c r="C106" s="16">
        <v>37235</v>
      </c>
      <c r="D106" s="16">
        <f t="shared" si="7"/>
        <v>5329</v>
      </c>
    </row>
    <row r="107" spans="1:7">
      <c r="A107" s="16" t="s">
        <v>154</v>
      </c>
      <c r="B107" s="16">
        <v>32382</v>
      </c>
      <c r="C107" s="16">
        <v>37736</v>
      </c>
      <c r="D107" s="16">
        <f t="shared" si="7"/>
        <v>5354</v>
      </c>
    </row>
    <row r="108" spans="1:7">
      <c r="A108" s="16" t="s">
        <v>45</v>
      </c>
      <c r="B108" s="16">
        <v>32646</v>
      </c>
      <c r="C108" s="16">
        <v>38007</v>
      </c>
      <c r="D108" s="16">
        <f t="shared" si="7"/>
        <v>5361</v>
      </c>
    </row>
    <row r="109" spans="1:7">
      <c r="A109" s="16" t="s">
        <v>141</v>
      </c>
      <c r="B109" s="16">
        <v>33164</v>
      </c>
      <c r="C109" s="16">
        <v>38525</v>
      </c>
      <c r="D109" s="16">
        <f t="shared" si="7"/>
        <v>5361</v>
      </c>
    </row>
    <row r="110" spans="1:7">
      <c r="A110" s="16" t="s">
        <v>155</v>
      </c>
      <c r="B110" s="16">
        <v>33599</v>
      </c>
      <c r="C110" s="16">
        <v>39462</v>
      </c>
      <c r="D110" s="16">
        <f t="shared" si="7"/>
        <v>5863</v>
      </c>
    </row>
    <row r="111" spans="1:7">
      <c r="A111" s="16" t="s">
        <v>95</v>
      </c>
      <c r="B111" s="16">
        <v>33826</v>
      </c>
      <c r="C111" s="16">
        <v>39712</v>
      </c>
      <c r="D111" s="16">
        <f t="shared" si="7"/>
        <v>5886</v>
      </c>
      <c r="G111" t="s">
        <v>158</v>
      </c>
    </row>
    <row r="112" spans="1:7">
      <c r="A112" s="16" t="s">
        <v>156</v>
      </c>
      <c r="B112" s="16">
        <v>34022</v>
      </c>
      <c r="C112" s="16">
        <v>39911</v>
      </c>
      <c r="D112" s="16">
        <f t="shared" si="7"/>
        <v>5889</v>
      </c>
      <c r="G112" t="s">
        <v>159</v>
      </c>
    </row>
    <row r="113" spans="1:7">
      <c r="A113" s="16" t="s">
        <v>157</v>
      </c>
      <c r="B113" s="16">
        <v>34385</v>
      </c>
      <c r="C113" s="16">
        <v>40279</v>
      </c>
      <c r="D113" s="16">
        <f t="shared" si="7"/>
        <v>5894</v>
      </c>
      <c r="G113" t="s">
        <v>159</v>
      </c>
    </row>
    <row r="114" spans="1:7">
      <c r="A114" s="16" t="s">
        <v>160</v>
      </c>
      <c r="B114" s="16">
        <v>34776</v>
      </c>
      <c r="C114" s="16">
        <v>40661</v>
      </c>
      <c r="D114" s="16">
        <f t="shared" ref="D114" si="8">IF(B114 &gt;  0,C114-B114, 0)</f>
        <v>5885</v>
      </c>
      <c r="G114">
        <v>545</v>
      </c>
    </row>
    <row r="115" spans="1:7">
      <c r="A115" s="16" t="s">
        <v>37</v>
      </c>
      <c r="C115" s="16">
        <v>41485</v>
      </c>
      <c r="D115" s="16">
        <f t="shared" si="7"/>
        <v>0</v>
      </c>
    </row>
  </sheetData>
  <mergeCells count="4">
    <mergeCell ref="A2:F2"/>
    <mergeCell ref="A7:F7"/>
    <mergeCell ref="A34:F34"/>
    <mergeCell ref="A88:F88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1" t="s">
        <v>44</v>
      </c>
      <c r="B2" s="31"/>
      <c r="C2" s="31"/>
      <c r="D2" s="31"/>
      <c r="E2" s="32"/>
      <c r="F2" s="32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3" t="s">
        <v>42</v>
      </c>
      <c r="B7" s="33"/>
      <c r="C7" s="33"/>
      <c r="D7" s="33"/>
      <c r="E7" s="32"/>
      <c r="F7" s="32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4" t="s">
        <v>77</v>
      </c>
      <c r="B37" s="34"/>
      <c r="C37" s="34"/>
      <c r="D37" s="34"/>
      <c r="E37" s="35"/>
      <c r="F37" s="35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2010-04-13T19:42:05Z</dcterms:modified>
</cp:coreProperties>
</file>