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28" i="4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7"/>
  <c r="D57"/>
  <c r="F56"/>
  <c r="D56"/>
  <c r="F55"/>
  <c r="D55"/>
  <c r="D54"/>
  <c r="D53"/>
  <c r="D52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<sst xmlns="http://schemas.openxmlformats.org/spreadsheetml/2006/main" count="179" uniqueCount="109">
  <si>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</si>
  <si>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</si>
  <si>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</si>
  <si>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</si>
  <si>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</si>
  <si>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</si>
  <si>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</si>
  <si>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</si>
  <si>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</si>
  <si>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</si>
  <si>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</si>
  <si>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</si>
  <si>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</si>
  <si>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</si>
  <si>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</si>
  <si>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</si>
  <si>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</si>
  <si>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</si>
  <si>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</si>
  <si>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</si>
  <si>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</si>
  <si>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</si>
  <si>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</si>
  <si>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</si>
  <si>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</si>
  <si>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</si>
  <si>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</si>
  <si>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</si>
  <si>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</si>
  <si>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</si>
  <si>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</si>
  <si>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</si>
  <si>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</si>
  <si>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</si>
  <si>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</si>
  <si>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</si>
  <si>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</si>
  <si>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</si>
  <si>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</si>
  <si>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</si>
  <si>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</si>
  <si>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</si>
  <si>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</si>
  <si>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</si>
  <si>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</si>
  <si>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</si>
  <si>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</si>
  <si>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</si>
  <si>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</si>
  <si>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</si>
  <si>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</si>
  <si>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</si>
  <si>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</si>
  <si>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</si>
  <si>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</si>
  <si>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</si>
  <si>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</si>
  <si>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</si>
  <si>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</si>
  <si>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</si>
  <si>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</si>
  <si>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</si>
  <si>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</si>
  <si>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</si>
  <si>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</si>
  <si>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</si>
  <si>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</si>
  <si>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</si>
  <si>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</si>
  <si>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</si>
  <si>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</si>
  <si>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</si>
  <si>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</si>
  <si>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</si>
  <si>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</si>
  <si>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</si>
  <si>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</si>
  <si>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</si>
  <si>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</si>
  <si>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</si>
  <si>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</si>
  <si>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</si>
  <si>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</si>
  <si>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</si>
  <si>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</si>
  <si>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</si>
  <si>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</si>
  <si>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</si>
  <si>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</si>
  <si>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</si>
  <si>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</si>
  <si>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</si>
  <si>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</si>
  <si>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</si>
  <si>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</si>
  <si>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</si>
  <si>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</si>
  <si>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</si>
  <si>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</si>
  <si>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</si>
  <si>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</si>
  <si>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</si>
  <si>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</si>
  <si>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</si>
  <si>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</si>
  <si>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</si>
  <si>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</si>
  <si>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</si>
  <si>
    <t>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</si>
</sst>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7"/>
  <sheetViews>
    <sheetView tabSelected="1" workbookViewId="0">
      <pane ySplit="1" topLeftCell="A25" activePane="bottomLeft" state="frozen"/>
      <selection pane="bottomLeft" activeCell="B38" sqref="B38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25" t="s">
        <v>44</v>
      </c>
      <c r="B2" s="25"/>
      <c r="C2" s="25"/>
      <c r="D2" s="25"/>
      <c r="E2" s="26"/>
      <c r="F2" s="26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27" t="s">
        <v>42</v>
      </c>
      <c r="B7" s="27"/>
      <c r="C7" s="27"/>
      <c r="D7" s="27"/>
      <c r="E7" s="26"/>
      <c r="F7" s="26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  <c r="L15" s="13"/>
    </row>
    <row r="16" spans="1:14">
      <c r="A16" s="20" t="s">
        <v>80</v>
      </c>
      <c r="B16" s="20"/>
      <c r="C16" s="20"/>
      <c r="D16" s="20"/>
      <c r="E16" s="21"/>
      <c r="F16" s="20"/>
      <c r="K16" s="13"/>
      <c r="L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  <c r="K17" s="13"/>
      <c r="L17" s="13"/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  <c r="K18" s="13"/>
      <c r="L18" s="13"/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  <c r="K19" s="13"/>
      <c r="L19" s="13"/>
    </row>
    <row r="20" spans="1:14">
      <c r="A20" s="16" t="s">
        <v>45</v>
      </c>
      <c r="B20" s="16">
        <v>7351</v>
      </c>
      <c r="D20" s="16">
        <f t="shared" si="1"/>
        <v>-7351</v>
      </c>
      <c r="L20" s="13"/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9852</v>
      </c>
      <c r="J22" s="13">
        <v>11335</v>
      </c>
      <c r="K22" s="13">
        <f>J22-I22</f>
        <v>1483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9869</v>
      </c>
      <c r="J24">
        <f>SUM(J22:J23)</f>
        <v>11344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B30" s="16">
        <v>11140</v>
      </c>
      <c r="D30" s="16">
        <f t="shared" si="1"/>
        <v>-11140</v>
      </c>
      <c r="E30">
        <v>12664</v>
      </c>
      <c r="F30" s="16">
        <f t="shared" si="3"/>
        <v>1524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B32" s="16">
        <v>11592</v>
      </c>
      <c r="D32" s="16">
        <f t="shared" si="1"/>
        <v>-11592</v>
      </c>
      <c r="E32">
        <v>13361</v>
      </c>
      <c r="F32" s="16">
        <f t="shared" si="3"/>
        <v>1769</v>
      </c>
    </row>
    <row r="33" spans="1:8">
      <c r="A33" s="16" t="s">
        <v>76</v>
      </c>
      <c r="B33" s="16">
        <v>12540</v>
      </c>
      <c r="D33" s="16">
        <f t="shared" si="1"/>
        <v>-12540</v>
      </c>
      <c r="E33">
        <v>14325</v>
      </c>
      <c r="F33" s="16">
        <f t="shared" si="3"/>
        <v>1785</v>
      </c>
    </row>
    <row r="34" spans="1:8" ht="18.75">
      <c r="A34" s="28" t="s">
        <v>77</v>
      </c>
      <c r="B34" s="28"/>
      <c r="C34" s="28"/>
      <c r="D34" s="28"/>
      <c r="E34" s="29"/>
      <c r="F34" s="29"/>
    </row>
    <row r="35" spans="1:8">
      <c r="A35" s="24" t="s">
        <v>78</v>
      </c>
      <c r="B35" s="22"/>
      <c r="C35" s="22"/>
      <c r="D35" s="22"/>
      <c r="E35" s="23"/>
      <c r="F35" s="22"/>
      <c r="G35" t="s">
        <v>108</v>
      </c>
      <c r="H35" t="s">
        <v>59</v>
      </c>
    </row>
    <row r="36" spans="1:8">
      <c r="A36" s="16" t="s">
        <v>79</v>
      </c>
      <c r="B36" s="16">
        <v>12987</v>
      </c>
      <c r="D36" s="16">
        <f t="shared" ref="D36:D57" si="4">IF(B36 &gt;  0,C36-B36, 0)</f>
        <v>-12987</v>
      </c>
      <c r="E36">
        <v>15220</v>
      </c>
      <c r="F36" s="16">
        <f t="shared" ref="F36:F47" si="5">IF(B36 &gt;  0,E36-B36, 0)</f>
        <v>2233</v>
      </c>
      <c r="G36" s="16">
        <v>15202</v>
      </c>
      <c r="H36" s="16">
        <v>15292</v>
      </c>
    </row>
    <row r="37" spans="1:8">
      <c r="A37" s="16" t="s">
        <v>95</v>
      </c>
      <c r="B37" s="16">
        <v>13217</v>
      </c>
      <c r="D37" s="16">
        <f t="shared" si="4"/>
        <v>-13217</v>
      </c>
      <c r="G37" s="16">
        <v>16484</v>
      </c>
      <c r="H37" s="16">
        <v>16574</v>
      </c>
    </row>
    <row r="38" spans="1:8">
      <c r="A38" s="16" t="s">
        <v>45</v>
      </c>
      <c r="D38" s="16">
        <f t="shared" si="4"/>
        <v>0</v>
      </c>
      <c r="E38">
        <v>17027</v>
      </c>
      <c r="F38" s="16">
        <f t="shared" si="5"/>
        <v>0</v>
      </c>
      <c r="G38" s="16">
        <v>17011</v>
      </c>
      <c r="H38" s="16">
        <v>17101</v>
      </c>
    </row>
    <row r="39" spans="1:8">
      <c r="A39" s="16" t="s">
        <v>83</v>
      </c>
      <c r="D39" s="16">
        <f t="shared" si="4"/>
        <v>0</v>
      </c>
      <c r="E39">
        <v>17541</v>
      </c>
      <c r="F39" s="16">
        <f t="shared" si="5"/>
        <v>0</v>
      </c>
      <c r="G39" s="16">
        <v>17525</v>
      </c>
      <c r="H39" s="16">
        <v>17615</v>
      </c>
    </row>
    <row r="40" spans="1:8">
      <c r="A40" s="16" t="s">
        <v>51</v>
      </c>
      <c r="D40" s="16">
        <f t="shared" si="4"/>
        <v>0</v>
      </c>
      <c r="E40">
        <v>18074</v>
      </c>
      <c r="F40" s="16">
        <f t="shared" si="5"/>
        <v>0</v>
      </c>
      <c r="G40" s="16">
        <v>18058</v>
      </c>
      <c r="H40" s="16">
        <v>18298</v>
      </c>
    </row>
    <row r="41" spans="1:8">
      <c r="A41" s="24" t="s">
        <v>94</v>
      </c>
      <c r="B41" s="22"/>
      <c r="C41" s="22"/>
      <c r="D41" s="22"/>
      <c r="E41" s="23"/>
      <c r="F41" s="22"/>
      <c r="G41" s="22"/>
      <c r="H41" s="22"/>
    </row>
    <row r="42" spans="1:8">
      <c r="A42" s="16" t="s">
        <v>79</v>
      </c>
      <c r="D42" s="16">
        <f t="shared" si="4"/>
        <v>0</v>
      </c>
      <c r="E42">
        <v>18372</v>
      </c>
      <c r="F42" s="16">
        <f t="shared" si="5"/>
        <v>0</v>
      </c>
      <c r="G42" s="16">
        <v>18356</v>
      </c>
      <c r="H42" s="16">
        <v>18596</v>
      </c>
    </row>
    <row r="43" spans="1:8">
      <c r="A43" s="16" t="s">
        <v>20</v>
      </c>
      <c r="D43" s="16">
        <f t="shared" si="4"/>
        <v>0</v>
      </c>
      <c r="E43">
        <v>18758</v>
      </c>
      <c r="F43" s="16">
        <f t="shared" si="5"/>
        <v>0</v>
      </c>
      <c r="G43" s="16">
        <v>18742</v>
      </c>
      <c r="H43" s="16">
        <v>18982</v>
      </c>
    </row>
    <row r="44" spans="1:8">
      <c r="A44" s="16" t="s">
        <v>84</v>
      </c>
      <c r="D44" s="16">
        <f t="shared" si="4"/>
        <v>0</v>
      </c>
      <c r="E44">
        <v>18990</v>
      </c>
      <c r="F44" s="16">
        <f t="shared" si="5"/>
        <v>0</v>
      </c>
      <c r="G44" s="16">
        <v>18974</v>
      </c>
      <c r="H44" s="16">
        <v>19214</v>
      </c>
    </row>
    <row r="45" spans="1:8">
      <c r="A45" s="16" t="s">
        <v>85</v>
      </c>
      <c r="D45" s="16">
        <f t="shared" si="4"/>
        <v>0</v>
      </c>
      <c r="E45">
        <v>19168</v>
      </c>
      <c r="F45" s="16">
        <f t="shared" si="5"/>
        <v>0</v>
      </c>
      <c r="G45" s="16">
        <v>19152</v>
      </c>
      <c r="H45" s="16">
        <v>19392</v>
      </c>
    </row>
    <row r="46" spans="1:8">
      <c r="A46" s="16" t="s">
        <v>86</v>
      </c>
      <c r="D46" s="16">
        <f t="shared" si="4"/>
        <v>0</v>
      </c>
      <c r="E46">
        <v>19223</v>
      </c>
      <c r="F46" s="16">
        <f t="shared" si="5"/>
        <v>0</v>
      </c>
      <c r="G46" s="16">
        <v>19206</v>
      </c>
      <c r="H46" s="16">
        <v>19447</v>
      </c>
    </row>
    <row r="47" spans="1:8">
      <c r="A47" s="16" t="s">
        <v>87</v>
      </c>
      <c r="D47" s="16">
        <f t="shared" si="4"/>
        <v>0</v>
      </c>
      <c r="E47">
        <v>19299</v>
      </c>
      <c r="F47" s="16">
        <f t="shared" si="5"/>
        <v>0</v>
      </c>
      <c r="G47" s="16">
        <v>19281</v>
      </c>
      <c r="H47" s="16">
        <v>19522</v>
      </c>
    </row>
    <row r="48" spans="1:8">
      <c r="A48" s="16" t="s">
        <v>88</v>
      </c>
      <c r="D48" s="16">
        <f t="shared" si="4"/>
        <v>0</v>
      </c>
      <c r="G48" s="16">
        <v>19350</v>
      </c>
      <c r="H48" s="16">
        <v>19591</v>
      </c>
    </row>
    <row r="49" spans="1:8">
      <c r="A49" s="16" t="s">
        <v>89</v>
      </c>
      <c r="D49" s="16">
        <f t="shared" si="4"/>
        <v>0</v>
      </c>
      <c r="G49" s="16">
        <v>19374</v>
      </c>
      <c r="H49" s="16">
        <v>19615</v>
      </c>
    </row>
    <row r="50" spans="1:8">
      <c r="A50" s="16" t="s">
        <v>90</v>
      </c>
      <c r="D50" s="16">
        <f t="shared" si="4"/>
        <v>0</v>
      </c>
      <c r="G50" s="16">
        <v>19461</v>
      </c>
      <c r="H50" s="16">
        <v>19703</v>
      </c>
    </row>
    <row r="51" spans="1:8">
      <c r="A51" s="16" t="s">
        <v>91</v>
      </c>
      <c r="D51" s="16">
        <f t="shared" si="4"/>
        <v>0</v>
      </c>
      <c r="G51" s="16">
        <v>19706</v>
      </c>
      <c r="H51" s="16">
        <v>19949</v>
      </c>
    </row>
    <row r="52" spans="1:8">
      <c r="A52" s="16" t="s">
        <v>92</v>
      </c>
      <c r="D52" s="16">
        <f t="shared" si="4"/>
        <v>0</v>
      </c>
      <c r="G52" s="16">
        <v>20114</v>
      </c>
      <c r="H52" s="16">
        <v>20359</v>
      </c>
    </row>
    <row r="53" spans="1:8">
      <c r="A53" s="16" t="s">
        <v>93</v>
      </c>
      <c r="D53" s="16">
        <f t="shared" si="4"/>
        <v>0</v>
      </c>
      <c r="G53" s="16">
        <v>20117</v>
      </c>
      <c r="H53" s="16">
        <v>20363</v>
      </c>
    </row>
    <row r="54" spans="1:8">
      <c r="A54" s="16" t="s">
        <v>20</v>
      </c>
      <c r="D54" s="16">
        <f t="shared" si="4"/>
        <v>0</v>
      </c>
      <c r="G54" s="16">
        <v>20257</v>
      </c>
      <c r="H54" s="16">
        <v>20512</v>
      </c>
    </row>
    <row r="55" spans="1:8">
      <c r="A55" s="16" t="s">
        <v>45</v>
      </c>
      <c r="D55" s="16">
        <f t="shared" si="4"/>
        <v>0</v>
      </c>
      <c r="E55">
        <v>20600</v>
      </c>
      <c r="F55" s="16">
        <f t="shared" ref="F55:F57" si="6">IF(B55 &gt;  0,E55-B55, 0)</f>
        <v>0</v>
      </c>
      <c r="G55" s="16">
        <v>20537</v>
      </c>
      <c r="H55" s="16">
        <v>20832</v>
      </c>
    </row>
    <row r="56" spans="1:8">
      <c r="A56" s="16" t="s">
        <v>46</v>
      </c>
      <c r="D56" s="16">
        <f t="shared" si="4"/>
        <v>0</v>
      </c>
      <c r="E56">
        <v>21114</v>
      </c>
      <c r="F56" s="16">
        <f t="shared" si="6"/>
        <v>0</v>
      </c>
      <c r="G56" s="16">
        <v>21051</v>
      </c>
      <c r="H56" s="16">
        <v>21346</v>
      </c>
    </row>
    <row r="57" spans="1:8">
      <c r="A57" s="16" t="s">
        <v>95</v>
      </c>
      <c r="D57" s="16">
        <f t="shared" si="4"/>
        <v>0</v>
      </c>
      <c r="E57">
        <v>21615</v>
      </c>
      <c r="F57" s="16">
        <f t="shared" si="6"/>
        <v>0</v>
      </c>
      <c r="G57" s="16">
        <v>21617</v>
      </c>
      <c r="H57" s="16">
        <v>22007</v>
      </c>
    </row>
  </sheetData>
  <mergeCells count="3">
    <mergeCell ref="A2:F2"/>
    <mergeCell ref="A7:F7"/>
    <mergeCell ref="A34:F34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25" t="s">
        <v>44</v>
      </c>
      <c r="B2" s="25"/>
      <c r="C2" s="25"/>
      <c r="D2" s="25"/>
      <c r="E2" s="26"/>
      <c r="F2" s="26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27" t="s">
        <v>42</v>
      </c>
      <c r="B7" s="27"/>
      <c r="C7" s="27"/>
      <c r="D7" s="27"/>
      <c r="E7" s="26"/>
      <c r="F7" s="26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28" t="s">
        <v>77</v>
      </c>
      <c r="B37" s="28"/>
      <c r="C37" s="28"/>
      <c r="D37" s="28"/>
      <c r="E37" s="29"/>
      <c r="F37" s="29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2010-04-10T21:56:11Z</dcterms:modified>
</cp:coreProperties>
</file>