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35"/>
  <c r="E134"/>
  <c r="E133"/>
  <c r="E132"/>
  <c r="E131"/>
  <c r="E130"/>
  <c r="E129"/>
  <c r="E128"/>
  <c r="E127"/>
  <c r="E126"/>
  <c r="E125"/>
  <c r="E124"/>
  <c r="E123"/>
  <c r="E122"/>
  <c r="E118"/>
  <c r="E117"/>
  <c r="E116"/>
  <c r="E115"/>
  <c r="E114"/>
  <c r="E113"/>
  <c r="E112"/>
  <c r="E111"/>
  <c r="E110"/>
  <c r="E109"/>
  <c r="E108"/>
  <c r="E107"/>
  <c r="E106"/>
  <c r="E105"/>
  <c r="E101"/>
  <c r="E100"/>
  <c r="E99"/>
  <c r="E98"/>
  <c r="E97"/>
  <c r="E96"/>
  <c r="E95"/>
  <c r="E94"/>
  <c r="E93"/>
  <c r="E92"/>
  <c r="E91"/>
  <c r="E90"/>
  <c r="E89"/>
  <c r="E88"/>
  <c r="E54"/>
  <c r="E84"/>
  <c r="E83"/>
  <c r="E82"/>
  <c r="E81"/>
  <c r="E80"/>
  <c r="E79"/>
  <c r="E78"/>
  <c r="E77"/>
  <c r="E76"/>
  <c r="E75"/>
  <c r="E74"/>
  <c r="E73"/>
  <c r="E72"/>
  <c r="E71"/>
  <c r="E67"/>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16"/>
  <c r="E17" s="1"/>
  <c r="E15"/>
  <c r="E14"/>
  <c r="E13"/>
  <c r="E12"/>
  <c r="E11"/>
  <c r="E10"/>
  <c r="D153"/>
  <c r="C153"/>
  <c r="E136"/>
  <c r="G136" s="1"/>
  <c r="D136"/>
  <c r="C136"/>
  <c r="D119"/>
  <c r="C119"/>
  <c r="D102"/>
  <c r="C102"/>
  <c r="D85"/>
  <c r="C85"/>
  <c r="D68"/>
  <c r="C68"/>
  <c r="D51"/>
  <c r="C51"/>
  <c r="D34"/>
  <c r="C34"/>
  <c r="D17"/>
  <c r="E34" l="1"/>
  <c r="G34" s="1"/>
  <c r="E68"/>
  <c r="G68" s="1"/>
  <c r="E85"/>
  <c r="G85" s="1"/>
  <c r="E119"/>
  <c r="G119" s="1"/>
  <c r="E153"/>
  <c r="G153" s="1"/>
  <c r="E102"/>
  <c r="G102" s="1"/>
  <c r="E51"/>
  <c r="G51" s="1"/>
  <c r="G17"/>
  <c r="H1" l="1"/>
  <c r="H2" s="1"/>
  <c r="C6" i="9" s="1"/>
  <c r="C7" s="1"/>
  <c r="J2" i="10" l="1"/>
  <c r="I2"/>
  <c r="K2"/>
</calcChain>
</file>

<file path=xl/sharedStrings.xml><?xml version="1.0" encoding="utf-8"?>
<sst xmlns="http://schemas.openxmlformats.org/spreadsheetml/2006/main" count="1067" uniqueCount="217">
  <si>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</si>
  <si>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</si>
  <si>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</si>
  <si>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</si>
  <si>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</si>
  <si>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</si>
  <si>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</si>
  <si>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</si>
  <si>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</si>
  <si>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</si>
  <si>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</si>
  <si>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</si>
  <si>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</si>
  <si>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</si>
  <si>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</si>
  <si>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</si>
  <si>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</si>
  <si>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</si>
  <si>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</si>
  <si>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</si>
  <si>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</si>
  <si>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</si>
  <si>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</si>
  <si>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</si>
  <si>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</si>
  <si>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</si>
  <si>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</si>
  <si>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</si>
  <si>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</si>
  <si>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</si>
  <si>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</si>
  <si>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</si>
  <si>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</si>
  <si>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</si>
  <si>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</si>
  <si>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</si>
  <si>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</si>
  <si>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</si>
  <si>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</si>
  <si>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</si>
  <si>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</si>
  <si>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</si>
  <si>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</si>
  <si>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</si>
  <si>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</si>
  <si>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</si>
  <si>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</si>
  <si>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</si>
  <si>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</si>
  <si>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</si>
  <si>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</si>
  <si>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</si>
  <si>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</si>
  <si>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</si>
  <si>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</si>
  <si>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</si>
  <si>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</si>
  <si>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</si>
  <si>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</si>
  <si>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</si>
  <si>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</si>
  <si>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</si>
  <si>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</si>
  <si>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</si>
  <si>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</si>
  <si>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</si>
  <si>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</si>
  <si>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</si>
  <si>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</si>
  <si>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</si>
  <si>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</si>
  <si>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</si>
  <si>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</si>
  <si>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</si>
  <si>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</si>
  <si>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</si>
  <si>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</si>
  <si>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</si>
  <si>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</si>
  <si>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</si>
  <si>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</si>
  <si>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</si>
  <si>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</si>
  <si>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</si>
  <si>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</si>
  <si>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</si>
  <si>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</si>
  <si>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</si>
  <si>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</si>
  <si>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</si>
  <si>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</si>
  <si>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</si>
  <si>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</si>
  <si>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</si>
  <si>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</si>
  <si>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</si>
  <si>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</si>
  <si>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</si>
  <si>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</si>
  <si>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</si>
  <si>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</si>
  <si>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</si>
  <si>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</si>
  <si>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</si>
  <si>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</si>
  <si>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</si>
  <si>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</si>
  <si>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</si>
  <si>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</si>
  <si>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</si>
  <si>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</si>
  <si>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</si>
  <si>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</si>
  <si>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</si>
  <si>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</si>
  <si>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</si>
  <si>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</si>
  <si>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</si>
  <si>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</si>
  <si>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</si>
  <si>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</si>
  <si>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</si>
  <si>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</si>
  <si>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</si>
  <si>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</si>
  <si>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</si>
  <si>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</si>
  <si>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</si>
  <si>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</si>
  <si>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</si>
  <si>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</si>
  <si>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</si>
  <si>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</si>
  <si>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</si>
  <si>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</si>
  <si>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</si>
  <si>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</si>
  <si>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</si>
  <si>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</si>
  <si>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</si>
  <si>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</si>
  <si>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</si>
  <si>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</si>
  <si>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</si>
  <si>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</si>
  <si>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</si>
  <si>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</si>
  <si>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</si>
  <si>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</si>
  <si>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</si>
  <si>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</si>
  <si>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</si>
  <si>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</si>
  <si>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</si>
  <si>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</si>
  <si>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</si>
  <si>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</si>
  <si>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</si>
  <si>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</si>
  <si>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</si>
  <si>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</si>
  <si>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</si>
  <si>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</si>
  <si>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</si>
  <si>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</si>
  <si>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</si>
  <si>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</si>
  <si>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</si>
  <si>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</si>
  <si>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</si>
  <si>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</si>
  <si>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</si>
  <si>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</si>
  <si>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</si>
  <si>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</si>
  <si>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</si>
  <si>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</si>
  <si>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</si>
  <si>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</si>
  <si>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</si>
  <si>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</si>
  <si>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</si>
  <si>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</si>
  <si>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</si>
  <si>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</si>
  <si>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</si>
  <si>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</si>
  <si>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</si>
  <si>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</si>
  <si>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</si>
  <si>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</si>
  <si>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</si>
  <si>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</si>
  <si>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</si>
  <si>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</si>
  <si>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</si>
  <si>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</si>
  <si>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</si>
  <si>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</si>
  <si>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</si>
  <si>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</si>
  <si>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</si>
  <si>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</si>
  <si>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</si>
  <si>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</si>
  <si>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</si>
  <si>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</si>
  <si>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</si>
  <si>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</si>
  <si>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</si>
  <si>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</si>
  <si>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</si>
  <si>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</si>
  <si>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White screen</t>
  </si>
  <si>
    <r>
      <t xml:space="preserve">Megaman </t>
    </r>
    <r>
      <rPr>
        <sz val="26"/>
        <color theme="5" tint="-0.249977111117893"/>
        <rFont val="Times New Roman"/>
        <family val="1"/>
      </rPr>
      <t>V</t>
    </r>
  </si>
  <si>
    <t>Mothrayas &amp; adelikat</t>
  </si>
  <si>
    <t>Ventuz</t>
  </si>
</sst>
</file>

<file path=xl/styles.xml><?xml version="1.0" encoding="utf-8"?>
<styleSheet xmlns="http://schemas.openxmlformats.org/spreadsheetml/2006/main">
  <numFmts count="2">
    <numFmt numFmtId="164" formatCode="#,##0;[Red]#,##0"/>
    <numFmt numFmtId="165" formatCode="0.0"/>
  </numFmts>
  <fonts count="45">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0" fillId="16" borderId="28" xfId="2" applyNumberFormat="1" applyFont="1" applyBorder="1" applyAlignment="1">
      <alignment horizontal="center" vertical="center" textRotation="90"/>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9"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7" activePane="bottomLeft" state="frozen"/>
      <selection pane="bottomLeft" activeCell="D19" sqref="D19"/>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3" t="s">
        <v>214</v>
      </c>
      <c r="B1" s="152"/>
      <c r="C1" s="154" t="s">
        <v>177</v>
      </c>
      <c r="D1" s="154"/>
      <c r="E1" s="154"/>
      <c r="F1" s="155"/>
      <c r="G1" s="140"/>
      <c r="H1" s="141">
        <f>SUM(G1:G65535)</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1" t="s">
        <v>186</v>
      </c>
      <c r="D5" s="151"/>
      <c r="E5" s="147"/>
      <c r="F5" s="143"/>
      <c r="G5" s="140"/>
      <c r="H5" s="140"/>
      <c r="I5" s="140"/>
      <c r="J5" s="140"/>
      <c r="K5" s="140"/>
    </row>
    <row r="6" spans="1:11" ht="15">
      <c r="A6" s="147" t="s">
        <v>185</v>
      </c>
      <c r="B6" s="147" t="s">
        <v>187</v>
      </c>
      <c r="C6" s="151" t="s">
        <v>169</v>
      </c>
      <c r="D6" s="152"/>
      <c r="E6" s="147"/>
      <c r="F6" s="143"/>
      <c r="G6" s="140"/>
      <c r="H6" s="140"/>
      <c r="I6" s="140"/>
      <c r="J6" s="140"/>
      <c r="K6" s="140"/>
    </row>
    <row r="7" spans="1:11" ht="15.75" thickBot="1">
      <c r="A7" s="93"/>
      <c r="B7" s="93"/>
      <c r="C7" s="93"/>
      <c r="D7" s="93"/>
      <c r="E7" s="93"/>
      <c r="F7" s="93"/>
    </row>
    <row r="8" spans="1:11" ht="15" customHeight="1" outlineLevel="1">
      <c r="A8" s="156" t="s">
        <v>188</v>
      </c>
      <c r="B8" s="95" t="s">
        <v>182</v>
      </c>
      <c r="C8" s="96" t="s">
        <v>41</v>
      </c>
      <c r="D8" s="96" t="s">
        <v>216</v>
      </c>
      <c r="E8" s="96" t="s">
        <v>43</v>
      </c>
      <c r="F8" s="97" t="s">
        <v>183</v>
      </c>
    </row>
    <row r="9" spans="1:11" ht="15.75" outlineLevel="1" thickBot="1">
      <c r="A9" s="149"/>
      <c r="B9" s="98" t="s">
        <v>184</v>
      </c>
      <c r="C9" s="99"/>
      <c r="D9" s="99"/>
      <c r="E9" s="99"/>
      <c r="F9" s="104"/>
    </row>
    <row r="10" spans="1:11" ht="15.75" outlineLevel="1" thickTop="1">
      <c r="A10" s="149"/>
      <c r="B10" s="100"/>
      <c r="C10" s="101"/>
      <c r="D10" s="101"/>
      <c r="E10" s="101">
        <f t="shared" ref="E10:E16" si="0">IF(AND(C10&gt;0,D10&gt;0), D10-C10, 0)</f>
        <v>0</v>
      </c>
      <c r="F10" s="105"/>
    </row>
    <row r="11" spans="1:11" ht="15" outlineLevel="1">
      <c r="A11" s="149"/>
      <c r="B11" s="100"/>
      <c r="C11" s="101"/>
      <c r="D11" s="101"/>
      <c r="E11" s="101">
        <f t="shared" si="0"/>
        <v>0</v>
      </c>
      <c r="F11" s="105"/>
    </row>
    <row r="12" spans="1:11" ht="15" outlineLevel="1">
      <c r="A12" s="149"/>
      <c r="B12" s="100"/>
      <c r="C12" s="101"/>
      <c r="D12" s="101"/>
      <c r="E12" s="101">
        <f t="shared" si="0"/>
        <v>0</v>
      </c>
      <c r="F12" s="105"/>
    </row>
    <row r="13" spans="1:11" ht="15" outlineLevel="1">
      <c r="A13" s="149"/>
      <c r="B13" s="100"/>
      <c r="C13" s="101"/>
      <c r="D13" s="101"/>
      <c r="E13" s="101">
        <f t="shared" si="0"/>
        <v>0</v>
      </c>
      <c r="F13" s="105"/>
    </row>
    <row r="14" spans="1:11" ht="15" outlineLevel="1">
      <c r="A14" s="149"/>
      <c r="B14" s="100"/>
      <c r="C14" s="101"/>
      <c r="D14" s="101"/>
      <c r="E14" s="101">
        <f t="shared" si="0"/>
        <v>0</v>
      </c>
      <c r="F14" s="105"/>
    </row>
    <row r="15" spans="1:11" ht="15" outlineLevel="1">
      <c r="A15" s="149"/>
      <c r="B15" s="100"/>
      <c r="C15" s="101"/>
      <c r="D15" s="101"/>
      <c r="E15" s="121">
        <f t="shared" si="0"/>
        <v>0</v>
      </c>
      <c r="F15" s="105"/>
    </row>
    <row r="16" spans="1:11" ht="15.75" outlineLevel="1" thickBot="1">
      <c r="A16" s="149"/>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customHeight="1" outlineLevel="1">
      <c r="A19" s="150" t="s">
        <v>168</v>
      </c>
      <c r="B19" s="109" t="s">
        <v>182</v>
      </c>
      <c r="C19" s="110" t="s">
        <v>42</v>
      </c>
      <c r="D19" s="110" t="s">
        <v>41</v>
      </c>
      <c r="E19" s="110" t="s">
        <v>43</v>
      </c>
      <c r="F19" s="111" t="s">
        <v>183</v>
      </c>
    </row>
    <row r="20" spans="1:7" ht="15.75" outlineLevel="1" thickBot="1">
      <c r="A20" s="149"/>
      <c r="B20" s="98" t="s">
        <v>184</v>
      </c>
      <c r="C20" s="99"/>
      <c r="D20" s="99"/>
      <c r="E20" s="123">
        <f t="shared" ref="E20:E33" si="1">IF(AND(C20&gt;0,D20&gt;0), D20-C20, 0)</f>
        <v>0</v>
      </c>
      <c r="F20" s="104"/>
    </row>
    <row r="21" spans="1:7" ht="15.75" outlineLevel="1" thickTop="1">
      <c r="A21" s="149"/>
      <c r="B21" s="100"/>
      <c r="C21" s="101"/>
      <c r="D21" s="101"/>
      <c r="E21" s="124">
        <f t="shared" si="1"/>
        <v>0</v>
      </c>
      <c r="F21" s="105"/>
    </row>
    <row r="22" spans="1:7" ht="15" outlineLevel="1">
      <c r="A22" s="149"/>
      <c r="B22" s="212" t="s">
        <v>213</v>
      </c>
      <c r="C22" s="101">
        <v>3034</v>
      </c>
      <c r="D22" s="101">
        <v>3129</v>
      </c>
      <c r="E22" s="123">
        <f t="shared" si="1"/>
        <v>95</v>
      </c>
      <c r="F22" s="105"/>
    </row>
    <row r="23" spans="1:7" ht="15" outlineLevel="1">
      <c r="A23" s="149"/>
      <c r="B23" s="100"/>
      <c r="C23" s="101"/>
      <c r="D23" s="101"/>
      <c r="E23" s="123">
        <f t="shared" si="1"/>
        <v>0</v>
      </c>
      <c r="F23" s="105"/>
    </row>
    <row r="24" spans="1:7" ht="15" outlineLevel="1">
      <c r="A24" s="149"/>
      <c r="B24" s="100"/>
      <c r="C24" s="101"/>
      <c r="D24" s="101"/>
      <c r="E24" s="123">
        <f t="shared" si="1"/>
        <v>0</v>
      </c>
      <c r="F24" s="105"/>
    </row>
    <row r="25" spans="1:7" ht="15" outlineLevel="1">
      <c r="A25" s="149"/>
      <c r="B25" s="100"/>
      <c r="C25" s="101"/>
      <c r="D25" s="101"/>
      <c r="E25" s="123">
        <f t="shared" si="1"/>
        <v>0</v>
      </c>
      <c r="F25" s="105"/>
    </row>
    <row r="26" spans="1:7" ht="15" outlineLevel="1">
      <c r="A26" s="149"/>
      <c r="B26" s="100"/>
      <c r="C26" s="101"/>
      <c r="D26" s="101"/>
      <c r="E26" s="123">
        <f t="shared" si="1"/>
        <v>0</v>
      </c>
      <c r="F26" s="105"/>
    </row>
    <row r="27" spans="1:7" ht="15" outlineLevel="1">
      <c r="A27" s="149"/>
      <c r="B27" s="100"/>
      <c r="C27" s="101"/>
      <c r="D27" s="101"/>
      <c r="E27" s="123">
        <f t="shared" si="1"/>
        <v>0</v>
      </c>
      <c r="F27" s="105"/>
    </row>
    <row r="28" spans="1:7" ht="15" outlineLevel="1">
      <c r="A28" s="149"/>
      <c r="B28" s="100"/>
      <c r="C28" s="101"/>
      <c r="D28" s="101"/>
      <c r="E28" s="123">
        <f t="shared" si="1"/>
        <v>0</v>
      </c>
      <c r="F28" s="105"/>
    </row>
    <row r="29" spans="1:7" ht="15" outlineLevel="1">
      <c r="A29" s="149"/>
      <c r="B29" s="100"/>
      <c r="C29" s="101"/>
      <c r="D29" s="101"/>
      <c r="E29" s="123">
        <f t="shared" si="1"/>
        <v>0</v>
      </c>
      <c r="F29" s="105"/>
    </row>
    <row r="30" spans="1:7" ht="15" outlineLevel="1">
      <c r="A30" s="149"/>
      <c r="B30" s="100"/>
      <c r="C30" s="101"/>
      <c r="D30" s="101"/>
      <c r="E30" s="123">
        <f t="shared" si="1"/>
        <v>0</v>
      </c>
      <c r="F30" s="105"/>
    </row>
    <row r="31" spans="1:7" ht="15" outlineLevel="1">
      <c r="A31" s="149"/>
      <c r="B31" s="100"/>
      <c r="C31" s="101"/>
      <c r="D31" s="101"/>
      <c r="E31" s="123">
        <f t="shared" si="1"/>
        <v>0</v>
      </c>
      <c r="F31" s="105"/>
    </row>
    <row r="32" spans="1:7" ht="15" outlineLevel="1">
      <c r="A32" s="149"/>
      <c r="B32" s="100"/>
      <c r="C32" s="101"/>
      <c r="D32" s="101"/>
      <c r="E32" s="123">
        <f t="shared" si="1"/>
        <v>0</v>
      </c>
      <c r="F32" s="105"/>
    </row>
    <row r="33" spans="1:7" ht="15.75" outlineLevel="1" thickBot="1">
      <c r="A33" s="149"/>
      <c r="B33" s="98" t="s">
        <v>187</v>
      </c>
      <c r="C33" s="99"/>
      <c r="D33" s="99"/>
      <c r="E33" s="125">
        <f t="shared" si="1"/>
        <v>0</v>
      </c>
      <c r="F33" s="104"/>
    </row>
    <row r="34" spans="1:7" ht="17.25" thickTop="1" thickBot="1">
      <c r="A34" s="117">
        <v>1</v>
      </c>
      <c r="B34" s="102" t="s">
        <v>180</v>
      </c>
      <c r="C34" s="103">
        <f>C33-C20</f>
        <v>0</v>
      </c>
      <c r="D34" s="103">
        <f>D33-D20</f>
        <v>0</v>
      </c>
      <c r="E34" s="126">
        <f>E33-E20</f>
        <v>0</v>
      </c>
      <c r="F34" s="108"/>
      <c r="G34" s="112">
        <f>E34</f>
        <v>0</v>
      </c>
    </row>
    <row r="35" spans="1:7" ht="13.5" thickBot="1"/>
    <row r="36" spans="1:7" ht="15" hidden="1" customHeight="1" outlineLevel="1">
      <c r="A36" s="148" t="s">
        <v>170</v>
      </c>
      <c r="B36" s="113" t="s">
        <v>182</v>
      </c>
      <c r="C36" s="114" t="s">
        <v>42</v>
      </c>
      <c r="D36" s="114" t="s">
        <v>41</v>
      </c>
      <c r="E36" s="114" t="s">
        <v>43</v>
      </c>
      <c r="F36" s="115" t="s">
        <v>183</v>
      </c>
    </row>
    <row r="37" spans="1:7" ht="15.75" hidden="1" outlineLevel="1" thickBot="1">
      <c r="A37" s="149"/>
      <c r="B37" s="98" t="s">
        <v>184</v>
      </c>
      <c r="C37" s="99"/>
      <c r="D37" s="99"/>
      <c r="E37" s="123">
        <f t="shared" ref="E37:E50" si="2">IF(AND(C37&gt;0,D37&gt;0), D37-C37, 0)</f>
        <v>0</v>
      </c>
      <c r="F37" s="104"/>
    </row>
    <row r="38" spans="1:7" ht="15.75" hidden="1" outlineLevel="1" thickTop="1">
      <c r="A38" s="149"/>
      <c r="B38" s="100"/>
      <c r="C38" s="101"/>
      <c r="D38" s="101"/>
      <c r="E38" s="124">
        <f t="shared" si="2"/>
        <v>0</v>
      </c>
      <c r="F38" s="105"/>
    </row>
    <row r="39" spans="1:7" ht="15" hidden="1" outlineLevel="1">
      <c r="A39" s="149"/>
      <c r="B39" s="100"/>
      <c r="C39" s="101"/>
      <c r="D39" s="101"/>
      <c r="E39" s="123">
        <f t="shared" si="2"/>
        <v>0</v>
      </c>
      <c r="F39" s="105"/>
    </row>
    <row r="40" spans="1:7" ht="15" hidden="1" outlineLevel="1">
      <c r="A40" s="149"/>
      <c r="B40" s="100"/>
      <c r="C40" s="101"/>
      <c r="D40" s="101"/>
      <c r="E40" s="123">
        <f t="shared" si="2"/>
        <v>0</v>
      </c>
      <c r="F40" s="105"/>
    </row>
    <row r="41" spans="1:7" ht="15" hidden="1" outlineLevel="1">
      <c r="A41" s="149"/>
      <c r="B41" s="100"/>
      <c r="C41" s="101"/>
      <c r="D41" s="101"/>
      <c r="E41" s="123">
        <f t="shared" si="2"/>
        <v>0</v>
      </c>
      <c r="F41" s="105"/>
    </row>
    <row r="42" spans="1:7" ht="15" hidden="1" outlineLevel="1">
      <c r="A42" s="149"/>
      <c r="B42" s="100"/>
      <c r="C42" s="101"/>
      <c r="D42" s="101"/>
      <c r="E42" s="123">
        <f t="shared" si="2"/>
        <v>0</v>
      </c>
      <c r="F42" s="105"/>
    </row>
    <row r="43" spans="1:7" ht="15" hidden="1" outlineLevel="1">
      <c r="A43" s="149"/>
      <c r="B43" s="100"/>
      <c r="C43" s="101"/>
      <c r="D43" s="101"/>
      <c r="E43" s="123">
        <f t="shared" si="2"/>
        <v>0</v>
      </c>
      <c r="F43" s="105"/>
    </row>
    <row r="44" spans="1:7" ht="15" hidden="1" outlineLevel="1">
      <c r="A44" s="149"/>
      <c r="B44" s="100"/>
      <c r="C44" s="101"/>
      <c r="D44" s="101"/>
      <c r="E44" s="123">
        <f t="shared" si="2"/>
        <v>0</v>
      </c>
      <c r="F44" s="105"/>
    </row>
    <row r="45" spans="1:7" ht="15" hidden="1" outlineLevel="1">
      <c r="A45" s="149"/>
      <c r="B45" s="100"/>
      <c r="C45" s="101"/>
      <c r="D45" s="101"/>
      <c r="E45" s="123">
        <f t="shared" si="2"/>
        <v>0</v>
      </c>
      <c r="F45" s="105"/>
    </row>
    <row r="46" spans="1:7" ht="15" hidden="1" outlineLevel="1">
      <c r="A46" s="149"/>
      <c r="B46" s="100"/>
      <c r="C46" s="101"/>
      <c r="D46" s="101"/>
      <c r="E46" s="123">
        <f t="shared" si="2"/>
        <v>0</v>
      </c>
      <c r="F46" s="105"/>
    </row>
    <row r="47" spans="1:7" ht="15" hidden="1" outlineLevel="1">
      <c r="A47" s="149"/>
      <c r="B47" s="100"/>
      <c r="C47" s="101"/>
      <c r="D47" s="101"/>
      <c r="E47" s="123">
        <f t="shared" si="2"/>
        <v>0</v>
      </c>
      <c r="F47" s="105"/>
    </row>
    <row r="48" spans="1:7" ht="15" hidden="1" outlineLevel="1">
      <c r="A48" s="149"/>
      <c r="B48" s="100"/>
      <c r="C48" s="101"/>
      <c r="D48" s="101"/>
      <c r="E48" s="123">
        <f t="shared" si="2"/>
        <v>0</v>
      </c>
      <c r="F48" s="105"/>
    </row>
    <row r="49" spans="1:7" ht="15" hidden="1" outlineLevel="1">
      <c r="A49" s="149"/>
      <c r="B49" s="100"/>
      <c r="C49" s="101"/>
      <c r="D49" s="101"/>
      <c r="E49" s="123">
        <f t="shared" si="2"/>
        <v>0</v>
      </c>
      <c r="F49" s="105"/>
    </row>
    <row r="50" spans="1:7" ht="15.75" hidden="1" outlineLevel="1" thickBot="1">
      <c r="A50" s="149"/>
      <c r="B50" s="98" t="s">
        <v>187</v>
      </c>
      <c r="C50" s="99"/>
      <c r="D50" s="99"/>
      <c r="E50" s="125">
        <f t="shared" si="2"/>
        <v>0</v>
      </c>
      <c r="F50" s="104"/>
    </row>
    <row r="51" spans="1:7" ht="17.25" collapsed="1" thickTop="1" thickBot="1">
      <c r="A51" s="116">
        <v>2</v>
      </c>
      <c r="B51" s="102" t="s">
        <v>180</v>
      </c>
      <c r="C51" s="103">
        <f>C50-C37</f>
        <v>0</v>
      </c>
      <c r="D51" s="103">
        <f>D50-D37</f>
        <v>0</v>
      </c>
      <c r="E51" s="126">
        <f>E50-E37</f>
        <v>0</v>
      </c>
      <c r="F51" s="107"/>
      <c r="G51" s="112">
        <f>E51</f>
        <v>0</v>
      </c>
    </row>
    <row r="52" spans="1:7" ht="13.5" thickBot="1"/>
    <row r="53" spans="1:7" ht="15" hidden="1" customHeight="1" outlineLevel="1">
      <c r="A53" s="150" t="s">
        <v>171</v>
      </c>
      <c r="B53" s="109" t="s">
        <v>182</v>
      </c>
      <c r="C53" s="110" t="s">
        <v>42</v>
      </c>
      <c r="D53" s="110" t="s">
        <v>41</v>
      </c>
      <c r="E53" s="110" t="s">
        <v>43</v>
      </c>
      <c r="F53" s="111" t="s">
        <v>183</v>
      </c>
    </row>
    <row r="54" spans="1:7" ht="15.75" hidden="1" outlineLevel="1" thickBot="1">
      <c r="A54" s="149"/>
      <c r="B54" s="98" t="s">
        <v>184</v>
      </c>
      <c r="C54" s="99"/>
      <c r="D54" s="99"/>
      <c r="E54" s="123">
        <f t="shared" ref="E54:E67" si="3">IF(AND(C54&gt;0,D54&gt;0), D54-C54, 0)</f>
        <v>0</v>
      </c>
      <c r="F54" s="104"/>
    </row>
    <row r="55" spans="1:7" ht="15.75" hidden="1" outlineLevel="1" thickTop="1">
      <c r="A55" s="149"/>
      <c r="B55" s="100"/>
      <c r="C55" s="101"/>
      <c r="D55" s="101"/>
      <c r="E55" s="124">
        <f t="shared" si="3"/>
        <v>0</v>
      </c>
      <c r="F55" s="105"/>
    </row>
    <row r="56" spans="1:7" ht="15" hidden="1" outlineLevel="1">
      <c r="A56" s="149"/>
      <c r="B56" s="100"/>
      <c r="C56" s="101"/>
      <c r="D56" s="101"/>
      <c r="E56" s="123">
        <f t="shared" si="3"/>
        <v>0</v>
      </c>
      <c r="F56" s="105"/>
    </row>
    <row r="57" spans="1:7" ht="15" hidden="1" outlineLevel="1">
      <c r="A57" s="149"/>
      <c r="B57" s="100"/>
      <c r="C57" s="101"/>
      <c r="D57" s="101"/>
      <c r="E57" s="123">
        <f t="shared" si="3"/>
        <v>0</v>
      </c>
      <c r="F57" s="105"/>
    </row>
    <row r="58" spans="1:7" ht="15" hidden="1" outlineLevel="1">
      <c r="A58" s="149"/>
      <c r="B58" s="100"/>
      <c r="C58" s="101"/>
      <c r="D58" s="101"/>
      <c r="E58" s="123">
        <f t="shared" si="3"/>
        <v>0</v>
      </c>
      <c r="F58" s="105"/>
    </row>
    <row r="59" spans="1:7" ht="15" hidden="1" outlineLevel="1">
      <c r="A59" s="149"/>
      <c r="B59" s="100"/>
      <c r="C59" s="101"/>
      <c r="D59" s="101"/>
      <c r="E59" s="123">
        <f t="shared" si="3"/>
        <v>0</v>
      </c>
      <c r="F59" s="105"/>
    </row>
    <row r="60" spans="1:7" ht="15" hidden="1" outlineLevel="1">
      <c r="A60" s="149"/>
      <c r="B60" s="100"/>
      <c r="C60" s="101"/>
      <c r="D60" s="101"/>
      <c r="E60" s="123">
        <f t="shared" si="3"/>
        <v>0</v>
      </c>
      <c r="F60" s="105"/>
    </row>
    <row r="61" spans="1:7" ht="15" hidden="1" outlineLevel="1">
      <c r="A61" s="149"/>
      <c r="B61" s="100"/>
      <c r="C61" s="101"/>
      <c r="D61" s="101"/>
      <c r="E61" s="123">
        <f t="shared" si="3"/>
        <v>0</v>
      </c>
      <c r="F61" s="105"/>
    </row>
    <row r="62" spans="1:7" ht="15" hidden="1" outlineLevel="1">
      <c r="A62" s="149"/>
      <c r="B62" s="100"/>
      <c r="C62" s="101"/>
      <c r="D62" s="101"/>
      <c r="E62" s="123">
        <f t="shared" si="3"/>
        <v>0</v>
      </c>
      <c r="F62" s="105"/>
    </row>
    <row r="63" spans="1:7" ht="15" hidden="1" outlineLevel="1">
      <c r="A63" s="149"/>
      <c r="B63" s="100"/>
      <c r="C63" s="101"/>
      <c r="D63" s="101"/>
      <c r="E63" s="123">
        <f t="shared" si="3"/>
        <v>0</v>
      </c>
      <c r="F63" s="105"/>
    </row>
    <row r="64" spans="1:7" ht="15" hidden="1" outlineLevel="1">
      <c r="A64" s="149"/>
      <c r="B64" s="100"/>
      <c r="C64" s="101"/>
      <c r="D64" s="101"/>
      <c r="E64" s="123">
        <f t="shared" si="3"/>
        <v>0</v>
      </c>
      <c r="F64" s="105"/>
    </row>
    <row r="65" spans="1:7" ht="15" hidden="1" outlineLevel="1">
      <c r="A65" s="149"/>
      <c r="B65" s="100"/>
      <c r="C65" s="101"/>
      <c r="D65" s="101"/>
      <c r="E65" s="123">
        <f t="shared" si="3"/>
        <v>0</v>
      </c>
      <c r="F65" s="105"/>
    </row>
    <row r="66" spans="1:7" ht="15" hidden="1" outlineLevel="1">
      <c r="A66" s="149"/>
      <c r="B66" s="100"/>
      <c r="C66" s="101"/>
      <c r="D66" s="101"/>
      <c r="E66" s="123">
        <f t="shared" si="3"/>
        <v>0</v>
      </c>
      <c r="F66" s="105"/>
    </row>
    <row r="67" spans="1:7" ht="15.75" hidden="1" outlineLevel="1" thickBot="1">
      <c r="A67" s="149"/>
      <c r="B67" s="98" t="s">
        <v>187</v>
      </c>
      <c r="C67" s="99"/>
      <c r="D67" s="99"/>
      <c r="E67" s="125">
        <f t="shared" si="3"/>
        <v>0</v>
      </c>
      <c r="F67" s="104"/>
    </row>
    <row r="68" spans="1:7" ht="17.25" collapsed="1" thickTop="1" thickBot="1">
      <c r="A68" s="117">
        <v>3</v>
      </c>
      <c r="B68" s="102" t="s">
        <v>180</v>
      </c>
      <c r="C68" s="103">
        <f>C67-C54</f>
        <v>0</v>
      </c>
      <c r="D68" s="103">
        <f>D67-D54</f>
        <v>0</v>
      </c>
      <c r="E68" s="126">
        <f>E67-E54</f>
        <v>0</v>
      </c>
      <c r="F68" s="108"/>
      <c r="G68" s="112">
        <f>E68</f>
        <v>0</v>
      </c>
    </row>
    <row r="69" spans="1:7" ht="13.5" thickBot="1"/>
    <row r="70" spans="1:7" ht="15" hidden="1" customHeight="1" outlineLevel="1">
      <c r="A70" s="148" t="s">
        <v>172</v>
      </c>
      <c r="B70" s="113" t="s">
        <v>182</v>
      </c>
      <c r="C70" s="114" t="s">
        <v>42</v>
      </c>
      <c r="D70" s="114" t="s">
        <v>41</v>
      </c>
      <c r="E70" s="114" t="s">
        <v>43</v>
      </c>
      <c r="F70" s="115" t="s">
        <v>183</v>
      </c>
    </row>
    <row r="71" spans="1:7" ht="15.75" hidden="1" outlineLevel="1" thickBot="1">
      <c r="A71" s="149"/>
      <c r="B71" s="98" t="s">
        <v>184</v>
      </c>
      <c r="C71" s="99"/>
      <c r="D71" s="99"/>
      <c r="E71" s="123">
        <f t="shared" ref="E71:E84" si="4">IF(AND(C71&gt;0,D71&gt;0), D71-C71, 0)</f>
        <v>0</v>
      </c>
      <c r="F71" s="104"/>
    </row>
    <row r="72" spans="1:7" ht="15.75" hidden="1" outlineLevel="1" thickTop="1">
      <c r="A72" s="149"/>
      <c r="B72" s="100"/>
      <c r="C72" s="101"/>
      <c r="D72" s="101"/>
      <c r="E72" s="124">
        <f t="shared" si="4"/>
        <v>0</v>
      </c>
      <c r="F72" s="105"/>
    </row>
    <row r="73" spans="1:7" ht="15" hidden="1" outlineLevel="1">
      <c r="A73" s="149"/>
      <c r="B73" s="100"/>
      <c r="C73" s="101"/>
      <c r="D73" s="101"/>
      <c r="E73" s="123">
        <f t="shared" si="4"/>
        <v>0</v>
      </c>
      <c r="F73" s="105"/>
    </row>
    <row r="74" spans="1:7" ht="15" hidden="1" outlineLevel="1">
      <c r="A74" s="149"/>
      <c r="B74" s="100"/>
      <c r="C74" s="101"/>
      <c r="D74" s="101"/>
      <c r="E74" s="123">
        <f t="shared" si="4"/>
        <v>0</v>
      </c>
      <c r="F74" s="105"/>
    </row>
    <row r="75" spans="1:7" ht="15" hidden="1" outlineLevel="1">
      <c r="A75" s="149"/>
      <c r="B75" s="100"/>
      <c r="C75" s="101"/>
      <c r="D75" s="101"/>
      <c r="E75" s="123">
        <f t="shared" si="4"/>
        <v>0</v>
      </c>
      <c r="F75" s="105"/>
    </row>
    <row r="76" spans="1:7" ht="15" hidden="1" outlineLevel="1">
      <c r="A76" s="149"/>
      <c r="B76" s="100"/>
      <c r="C76" s="101"/>
      <c r="D76" s="101"/>
      <c r="E76" s="123">
        <f t="shared" si="4"/>
        <v>0</v>
      </c>
      <c r="F76" s="105"/>
    </row>
    <row r="77" spans="1:7" ht="15" hidden="1" outlineLevel="1">
      <c r="A77" s="149"/>
      <c r="B77" s="100"/>
      <c r="C77" s="101"/>
      <c r="D77" s="101"/>
      <c r="E77" s="123">
        <f t="shared" si="4"/>
        <v>0</v>
      </c>
      <c r="F77" s="105"/>
    </row>
    <row r="78" spans="1:7" ht="15" hidden="1" outlineLevel="1">
      <c r="A78" s="149"/>
      <c r="B78" s="100"/>
      <c r="C78" s="101"/>
      <c r="D78" s="101"/>
      <c r="E78" s="123">
        <f t="shared" si="4"/>
        <v>0</v>
      </c>
      <c r="F78" s="105"/>
    </row>
    <row r="79" spans="1:7" ht="15" hidden="1" outlineLevel="1">
      <c r="A79" s="149"/>
      <c r="B79" s="100"/>
      <c r="C79" s="101"/>
      <c r="D79" s="101"/>
      <c r="E79" s="123">
        <f t="shared" si="4"/>
        <v>0</v>
      </c>
      <c r="F79" s="105"/>
    </row>
    <row r="80" spans="1:7" ht="15" hidden="1" outlineLevel="1">
      <c r="A80" s="149"/>
      <c r="B80" s="100"/>
      <c r="C80" s="101"/>
      <c r="D80" s="101"/>
      <c r="E80" s="123">
        <f t="shared" si="4"/>
        <v>0</v>
      </c>
      <c r="F80" s="105"/>
    </row>
    <row r="81" spans="1:7" ht="15" hidden="1" outlineLevel="1">
      <c r="A81" s="149"/>
      <c r="B81" s="100"/>
      <c r="C81" s="101"/>
      <c r="D81" s="101"/>
      <c r="E81" s="123">
        <f t="shared" si="4"/>
        <v>0</v>
      </c>
      <c r="F81" s="105"/>
    </row>
    <row r="82" spans="1:7" ht="15" hidden="1" outlineLevel="1">
      <c r="A82" s="149"/>
      <c r="B82" s="100"/>
      <c r="C82" s="101"/>
      <c r="D82" s="101"/>
      <c r="E82" s="123">
        <f t="shared" si="4"/>
        <v>0</v>
      </c>
      <c r="F82" s="105"/>
    </row>
    <row r="83" spans="1:7" ht="15" hidden="1" outlineLevel="1">
      <c r="A83" s="149"/>
      <c r="B83" s="100"/>
      <c r="C83" s="101"/>
      <c r="D83" s="101"/>
      <c r="E83" s="123">
        <f t="shared" si="4"/>
        <v>0</v>
      </c>
      <c r="F83" s="105"/>
    </row>
    <row r="84" spans="1:7" ht="15.75" hidden="1" outlineLevel="1" thickBot="1">
      <c r="A84" s="149"/>
      <c r="B84" s="98" t="s">
        <v>187</v>
      </c>
      <c r="C84" s="99"/>
      <c r="D84" s="99"/>
      <c r="E84" s="125">
        <f t="shared" si="4"/>
        <v>0</v>
      </c>
      <c r="F84" s="104"/>
    </row>
    <row r="85" spans="1:7" ht="17.25" collapsed="1" thickTop="1" thickBot="1">
      <c r="A85" s="116">
        <v>4</v>
      </c>
      <c r="B85" s="102" t="s">
        <v>180</v>
      </c>
      <c r="C85" s="103">
        <f>C84-C71</f>
        <v>0</v>
      </c>
      <c r="D85" s="103">
        <f>D84-D71</f>
        <v>0</v>
      </c>
      <c r="E85" s="126">
        <f>E84-E71</f>
        <v>0</v>
      </c>
      <c r="F85" s="107"/>
      <c r="G85" s="112">
        <f>E85</f>
        <v>0</v>
      </c>
    </row>
    <row r="86" spans="1:7" ht="13.5" thickBot="1"/>
    <row r="87" spans="1:7" ht="15" hidden="1" customHeight="1" outlineLevel="1">
      <c r="A87" s="150" t="s">
        <v>173</v>
      </c>
      <c r="B87" s="109" t="s">
        <v>182</v>
      </c>
      <c r="C87" s="110" t="s">
        <v>42</v>
      </c>
      <c r="D87" s="110" t="s">
        <v>41</v>
      </c>
      <c r="E87" s="110" t="s">
        <v>43</v>
      </c>
      <c r="F87" s="111" t="s">
        <v>183</v>
      </c>
    </row>
    <row r="88" spans="1:7" ht="15.75" hidden="1" outlineLevel="1" thickBot="1">
      <c r="A88" s="149"/>
      <c r="B88" s="98" t="s">
        <v>184</v>
      </c>
      <c r="C88" s="99"/>
      <c r="D88" s="99"/>
      <c r="E88" s="123">
        <f t="shared" ref="E88:E101" si="5">IF(AND(C88&gt;0,D88&gt;0), D88-C88, 0)</f>
        <v>0</v>
      </c>
      <c r="F88" s="104"/>
    </row>
    <row r="89" spans="1:7" ht="15.75" hidden="1" outlineLevel="1" thickTop="1">
      <c r="A89" s="149"/>
      <c r="B89" s="100"/>
      <c r="C89" s="101"/>
      <c r="D89" s="101"/>
      <c r="E89" s="124">
        <f t="shared" si="5"/>
        <v>0</v>
      </c>
      <c r="F89" s="105"/>
    </row>
    <row r="90" spans="1:7" ht="15" hidden="1" outlineLevel="1">
      <c r="A90" s="149"/>
      <c r="B90" s="100"/>
      <c r="C90" s="101"/>
      <c r="D90" s="101"/>
      <c r="E90" s="123">
        <f t="shared" si="5"/>
        <v>0</v>
      </c>
      <c r="F90" s="105"/>
    </row>
    <row r="91" spans="1:7" ht="15" hidden="1" outlineLevel="1">
      <c r="A91" s="149"/>
      <c r="B91" s="100"/>
      <c r="C91" s="101"/>
      <c r="D91" s="101"/>
      <c r="E91" s="123">
        <f t="shared" si="5"/>
        <v>0</v>
      </c>
      <c r="F91" s="105"/>
    </row>
    <row r="92" spans="1:7" ht="15" hidden="1" outlineLevel="1">
      <c r="A92" s="149"/>
      <c r="B92" s="100"/>
      <c r="C92" s="101"/>
      <c r="D92" s="101"/>
      <c r="E92" s="123">
        <f t="shared" si="5"/>
        <v>0</v>
      </c>
      <c r="F92" s="105"/>
    </row>
    <row r="93" spans="1:7" ht="15" hidden="1" outlineLevel="1">
      <c r="A93" s="149"/>
      <c r="B93" s="100"/>
      <c r="C93" s="101"/>
      <c r="D93" s="101"/>
      <c r="E93" s="123">
        <f t="shared" si="5"/>
        <v>0</v>
      </c>
      <c r="F93" s="105"/>
    </row>
    <row r="94" spans="1:7" ht="15" hidden="1" outlineLevel="1">
      <c r="A94" s="149"/>
      <c r="B94" s="100"/>
      <c r="C94" s="101"/>
      <c r="D94" s="101"/>
      <c r="E94" s="123">
        <f t="shared" si="5"/>
        <v>0</v>
      </c>
      <c r="F94" s="105"/>
    </row>
    <row r="95" spans="1:7" ht="15" hidden="1" outlineLevel="1">
      <c r="A95" s="149"/>
      <c r="B95" s="100"/>
      <c r="C95" s="101"/>
      <c r="D95" s="101"/>
      <c r="E95" s="123">
        <f t="shared" si="5"/>
        <v>0</v>
      </c>
      <c r="F95" s="105"/>
    </row>
    <row r="96" spans="1:7" ht="15" hidden="1" outlineLevel="1">
      <c r="A96" s="149"/>
      <c r="B96" s="100"/>
      <c r="C96" s="101"/>
      <c r="D96" s="101"/>
      <c r="E96" s="123">
        <f t="shared" si="5"/>
        <v>0</v>
      </c>
      <c r="F96" s="105"/>
    </row>
    <row r="97" spans="1:7" ht="15" hidden="1" outlineLevel="1">
      <c r="A97" s="149"/>
      <c r="B97" s="100"/>
      <c r="C97" s="101"/>
      <c r="D97" s="101"/>
      <c r="E97" s="123">
        <f t="shared" si="5"/>
        <v>0</v>
      </c>
      <c r="F97" s="105"/>
    </row>
    <row r="98" spans="1:7" ht="15" hidden="1" outlineLevel="1">
      <c r="A98" s="149"/>
      <c r="B98" s="100"/>
      <c r="C98" s="101"/>
      <c r="D98" s="101"/>
      <c r="E98" s="123">
        <f t="shared" si="5"/>
        <v>0</v>
      </c>
      <c r="F98" s="105"/>
    </row>
    <row r="99" spans="1:7" ht="15" hidden="1" outlineLevel="1">
      <c r="A99" s="149"/>
      <c r="B99" s="100"/>
      <c r="C99" s="101"/>
      <c r="D99" s="101"/>
      <c r="E99" s="123">
        <f t="shared" si="5"/>
        <v>0</v>
      </c>
      <c r="F99" s="105"/>
    </row>
    <row r="100" spans="1:7" ht="15" hidden="1" outlineLevel="1">
      <c r="A100" s="149"/>
      <c r="B100" s="100"/>
      <c r="C100" s="101"/>
      <c r="D100" s="101"/>
      <c r="E100" s="123">
        <f t="shared" si="5"/>
        <v>0</v>
      </c>
      <c r="F100" s="105"/>
    </row>
    <row r="101" spans="1:7" ht="15.75" hidden="1" outlineLevel="1" thickBot="1">
      <c r="A101" s="149"/>
      <c r="B101" s="98" t="s">
        <v>187</v>
      </c>
      <c r="C101" s="99"/>
      <c r="D101" s="99"/>
      <c r="E101" s="125">
        <f t="shared" si="5"/>
        <v>0</v>
      </c>
      <c r="F101" s="104"/>
    </row>
    <row r="102" spans="1:7" ht="17.25" collapsed="1" thickTop="1" thickBot="1">
      <c r="A102" s="117">
        <v>5</v>
      </c>
      <c r="B102" s="102" t="s">
        <v>180</v>
      </c>
      <c r="C102" s="103">
        <f>C101-C88</f>
        <v>0</v>
      </c>
      <c r="D102" s="103">
        <f>D101-D88</f>
        <v>0</v>
      </c>
      <c r="E102" s="126">
        <f>E101-E88</f>
        <v>0</v>
      </c>
      <c r="F102" s="108"/>
      <c r="G102" s="112">
        <f>E102</f>
        <v>0</v>
      </c>
    </row>
    <row r="104" spans="1:7" ht="15" hidden="1" customHeight="1" outlineLevel="1">
      <c r="A104" s="148" t="s">
        <v>174</v>
      </c>
      <c r="B104" s="113" t="s">
        <v>182</v>
      </c>
      <c r="C104" s="114" t="s">
        <v>42</v>
      </c>
      <c r="D104" s="114" t="s">
        <v>41</v>
      </c>
      <c r="E104" s="114" t="s">
        <v>43</v>
      </c>
      <c r="F104" s="115" t="s">
        <v>183</v>
      </c>
    </row>
    <row r="105" spans="1:7" ht="15.75" hidden="1" outlineLevel="1" thickBot="1">
      <c r="A105" s="149"/>
      <c r="B105" s="98" t="s">
        <v>184</v>
      </c>
      <c r="C105" s="99"/>
      <c r="D105" s="99"/>
      <c r="E105" s="123">
        <f t="shared" ref="E105:E118" si="6">IF(AND(C105&gt;0,D105&gt;0), D105-C105, 0)</f>
        <v>0</v>
      </c>
      <c r="F105" s="104"/>
    </row>
    <row r="106" spans="1:7" ht="15.75" hidden="1" outlineLevel="1" thickTop="1">
      <c r="A106" s="149"/>
      <c r="B106" s="100"/>
      <c r="C106" s="101"/>
      <c r="D106" s="101"/>
      <c r="E106" s="124">
        <f t="shared" si="6"/>
        <v>0</v>
      </c>
      <c r="F106" s="105"/>
    </row>
    <row r="107" spans="1:7" ht="15" hidden="1" outlineLevel="1">
      <c r="A107" s="149"/>
      <c r="B107" s="100"/>
      <c r="C107" s="101"/>
      <c r="D107" s="101"/>
      <c r="E107" s="123">
        <f t="shared" si="6"/>
        <v>0</v>
      </c>
      <c r="F107" s="105"/>
    </row>
    <row r="108" spans="1:7" ht="15" hidden="1" outlineLevel="1">
      <c r="A108" s="149"/>
      <c r="B108" s="100"/>
      <c r="C108" s="101"/>
      <c r="D108" s="101"/>
      <c r="E108" s="123">
        <f t="shared" si="6"/>
        <v>0</v>
      </c>
      <c r="F108" s="105"/>
    </row>
    <row r="109" spans="1:7" ht="15" hidden="1" outlineLevel="1">
      <c r="A109" s="149"/>
      <c r="B109" s="100"/>
      <c r="C109" s="101"/>
      <c r="D109" s="101"/>
      <c r="E109" s="123">
        <f t="shared" si="6"/>
        <v>0</v>
      </c>
      <c r="F109" s="105"/>
    </row>
    <row r="110" spans="1:7" ht="15" hidden="1" outlineLevel="1">
      <c r="A110" s="149"/>
      <c r="B110" s="100"/>
      <c r="C110" s="101"/>
      <c r="D110" s="101"/>
      <c r="E110" s="123">
        <f t="shared" si="6"/>
        <v>0</v>
      </c>
      <c r="F110" s="105"/>
    </row>
    <row r="111" spans="1:7" ht="15" hidden="1" outlineLevel="1">
      <c r="A111" s="149"/>
      <c r="B111" s="100"/>
      <c r="C111" s="101"/>
      <c r="D111" s="101"/>
      <c r="E111" s="123">
        <f t="shared" si="6"/>
        <v>0</v>
      </c>
      <c r="F111" s="105"/>
    </row>
    <row r="112" spans="1:7" ht="15" hidden="1" outlineLevel="1">
      <c r="A112" s="149"/>
      <c r="B112" s="100"/>
      <c r="C112" s="101"/>
      <c r="D112" s="101"/>
      <c r="E112" s="123">
        <f t="shared" si="6"/>
        <v>0</v>
      </c>
      <c r="F112" s="105"/>
    </row>
    <row r="113" spans="1:7" ht="15" hidden="1" outlineLevel="1">
      <c r="A113" s="149"/>
      <c r="B113" s="100"/>
      <c r="C113" s="101"/>
      <c r="D113" s="101"/>
      <c r="E113" s="123">
        <f t="shared" si="6"/>
        <v>0</v>
      </c>
      <c r="F113" s="105"/>
    </row>
    <row r="114" spans="1:7" ht="15" hidden="1" outlineLevel="1">
      <c r="A114" s="149"/>
      <c r="B114" s="100"/>
      <c r="C114" s="101"/>
      <c r="D114" s="101"/>
      <c r="E114" s="123">
        <f t="shared" si="6"/>
        <v>0</v>
      </c>
      <c r="F114" s="105"/>
    </row>
    <row r="115" spans="1:7" ht="15" hidden="1" outlineLevel="1">
      <c r="A115" s="149"/>
      <c r="B115" s="100"/>
      <c r="C115" s="101"/>
      <c r="D115" s="101"/>
      <c r="E115" s="123">
        <f t="shared" si="6"/>
        <v>0</v>
      </c>
      <c r="F115" s="105"/>
    </row>
    <row r="116" spans="1:7" ht="15" hidden="1" outlineLevel="1">
      <c r="A116" s="149"/>
      <c r="B116" s="100"/>
      <c r="C116" s="101"/>
      <c r="D116" s="101"/>
      <c r="E116" s="123">
        <f t="shared" si="6"/>
        <v>0</v>
      </c>
      <c r="F116" s="105"/>
    </row>
    <row r="117" spans="1:7" ht="15" hidden="1" outlineLevel="1">
      <c r="A117" s="149"/>
      <c r="B117" s="100"/>
      <c r="C117" s="101"/>
      <c r="D117" s="101"/>
      <c r="E117" s="123">
        <f t="shared" si="6"/>
        <v>0</v>
      </c>
      <c r="F117" s="105"/>
    </row>
    <row r="118" spans="1:7" ht="15.75" hidden="1" outlineLevel="1" thickBot="1">
      <c r="A118" s="149"/>
      <c r="B118" s="98" t="s">
        <v>187</v>
      </c>
      <c r="C118" s="99"/>
      <c r="D118" s="99"/>
      <c r="E118" s="125">
        <f t="shared" si="6"/>
        <v>0</v>
      </c>
      <c r="F118" s="104"/>
    </row>
    <row r="119" spans="1:7" ht="16.5" collapsed="1" thickBot="1">
      <c r="A119" s="116">
        <v>6</v>
      </c>
      <c r="B119" s="102" t="s">
        <v>180</v>
      </c>
      <c r="C119" s="103">
        <f>C118-C105</f>
        <v>0</v>
      </c>
      <c r="D119" s="103">
        <f>D118-D105</f>
        <v>0</v>
      </c>
      <c r="E119" s="103">
        <f>E118-E105</f>
        <v>0</v>
      </c>
      <c r="F119" s="107"/>
      <c r="G119" s="112">
        <f>E119</f>
        <v>0</v>
      </c>
    </row>
    <row r="121" spans="1:7" ht="15" hidden="1" outlineLevel="1">
      <c r="A121" s="150" t="s">
        <v>175</v>
      </c>
      <c r="B121" s="109" t="s">
        <v>182</v>
      </c>
      <c r="C121" s="110" t="s">
        <v>42</v>
      </c>
      <c r="D121" s="110" t="s">
        <v>41</v>
      </c>
      <c r="E121" s="110" t="s">
        <v>43</v>
      </c>
      <c r="F121" s="111" t="s">
        <v>183</v>
      </c>
    </row>
    <row r="122" spans="1:7" ht="15.75" hidden="1" outlineLevel="1" thickBot="1">
      <c r="A122" s="149"/>
      <c r="B122" s="98" t="s">
        <v>184</v>
      </c>
      <c r="C122" s="99"/>
      <c r="D122" s="99"/>
      <c r="E122" s="123">
        <f t="shared" ref="E122:E135" si="7">IF(AND(C122&gt;0,D122&gt;0), D122-C122, 0)</f>
        <v>0</v>
      </c>
      <c r="F122" s="104"/>
    </row>
    <row r="123" spans="1:7" ht="15.75" hidden="1" outlineLevel="1" thickTop="1">
      <c r="A123" s="149"/>
      <c r="B123" s="100"/>
      <c r="C123" s="101"/>
      <c r="D123" s="101"/>
      <c r="E123" s="124">
        <f t="shared" si="7"/>
        <v>0</v>
      </c>
      <c r="F123" s="105"/>
    </row>
    <row r="124" spans="1:7" ht="15" hidden="1" outlineLevel="1">
      <c r="A124" s="149"/>
      <c r="B124" s="100"/>
      <c r="C124" s="101"/>
      <c r="D124" s="101"/>
      <c r="E124" s="123">
        <f t="shared" si="7"/>
        <v>0</v>
      </c>
      <c r="F124" s="105"/>
    </row>
    <row r="125" spans="1:7" ht="15" hidden="1" outlineLevel="1">
      <c r="A125" s="149"/>
      <c r="B125" s="100"/>
      <c r="C125" s="101"/>
      <c r="D125" s="101"/>
      <c r="E125" s="123">
        <f t="shared" si="7"/>
        <v>0</v>
      </c>
      <c r="F125" s="105"/>
    </row>
    <row r="126" spans="1:7" ht="15" hidden="1" outlineLevel="1">
      <c r="A126" s="149"/>
      <c r="B126" s="100"/>
      <c r="C126" s="101"/>
      <c r="D126" s="101"/>
      <c r="E126" s="123">
        <f t="shared" si="7"/>
        <v>0</v>
      </c>
      <c r="F126" s="105"/>
    </row>
    <row r="127" spans="1:7" ht="15" hidden="1" outlineLevel="1">
      <c r="A127" s="149"/>
      <c r="B127" s="100"/>
      <c r="C127" s="101"/>
      <c r="D127" s="101"/>
      <c r="E127" s="123">
        <f t="shared" si="7"/>
        <v>0</v>
      </c>
      <c r="F127" s="105"/>
    </row>
    <row r="128" spans="1:7" ht="15" hidden="1" outlineLevel="1">
      <c r="A128" s="149"/>
      <c r="B128" s="100"/>
      <c r="C128" s="101"/>
      <c r="D128" s="101"/>
      <c r="E128" s="123">
        <f t="shared" si="7"/>
        <v>0</v>
      </c>
      <c r="F128" s="105"/>
    </row>
    <row r="129" spans="1:7" ht="15" hidden="1" outlineLevel="1">
      <c r="A129" s="149"/>
      <c r="B129" s="100"/>
      <c r="C129" s="101"/>
      <c r="D129" s="101"/>
      <c r="E129" s="123">
        <f t="shared" si="7"/>
        <v>0</v>
      </c>
      <c r="F129" s="105"/>
    </row>
    <row r="130" spans="1:7" ht="15" hidden="1" outlineLevel="1">
      <c r="A130" s="149"/>
      <c r="B130" s="100"/>
      <c r="C130" s="101"/>
      <c r="D130" s="101"/>
      <c r="E130" s="123">
        <f t="shared" si="7"/>
        <v>0</v>
      </c>
      <c r="F130" s="105"/>
    </row>
    <row r="131" spans="1:7" ht="15" hidden="1" outlineLevel="1">
      <c r="A131" s="149"/>
      <c r="B131" s="100"/>
      <c r="C131" s="101"/>
      <c r="D131" s="101"/>
      <c r="E131" s="123">
        <f t="shared" si="7"/>
        <v>0</v>
      </c>
      <c r="F131" s="105"/>
    </row>
    <row r="132" spans="1:7" ht="15" hidden="1" outlineLevel="1">
      <c r="A132" s="149"/>
      <c r="B132" s="100"/>
      <c r="C132" s="101"/>
      <c r="D132" s="101"/>
      <c r="E132" s="123">
        <f t="shared" si="7"/>
        <v>0</v>
      </c>
      <c r="F132" s="105"/>
    </row>
    <row r="133" spans="1:7" ht="15" hidden="1" outlineLevel="1">
      <c r="A133" s="149"/>
      <c r="B133" s="100"/>
      <c r="C133" s="101"/>
      <c r="D133" s="101"/>
      <c r="E133" s="123">
        <f t="shared" si="7"/>
        <v>0</v>
      </c>
      <c r="F133" s="105"/>
    </row>
    <row r="134" spans="1:7" ht="15" hidden="1" outlineLevel="1">
      <c r="A134" s="149"/>
      <c r="B134" s="100"/>
      <c r="C134" s="101"/>
      <c r="D134" s="101"/>
      <c r="E134" s="123">
        <f t="shared" si="7"/>
        <v>0</v>
      </c>
      <c r="F134" s="105"/>
    </row>
    <row r="135" spans="1:7" ht="15.75" hidden="1" outlineLevel="1" thickBot="1">
      <c r="A135" s="149"/>
      <c r="B135" s="98" t="s">
        <v>187</v>
      </c>
      <c r="C135" s="99"/>
      <c r="D135" s="99"/>
      <c r="E135" s="125">
        <f t="shared" si="7"/>
        <v>0</v>
      </c>
      <c r="F135" s="104"/>
    </row>
    <row r="136" spans="1:7" ht="16.5" collapsed="1" thickBot="1">
      <c r="A136" s="117">
        <v>7</v>
      </c>
      <c r="B136" s="102" t="s">
        <v>180</v>
      </c>
      <c r="C136" s="103">
        <f>C135-C122</f>
        <v>0</v>
      </c>
      <c r="D136" s="103">
        <f>D135-D122</f>
        <v>0</v>
      </c>
      <c r="E136" s="103">
        <f>E135-E122</f>
        <v>0</v>
      </c>
      <c r="F136" s="108"/>
      <c r="G136" s="112">
        <f>E136</f>
        <v>0</v>
      </c>
    </row>
    <row r="138" spans="1:7" ht="15" hidden="1" outlineLevel="2">
      <c r="A138" s="148" t="s">
        <v>176</v>
      </c>
      <c r="B138" s="113" t="s">
        <v>182</v>
      </c>
      <c r="C138" s="114" t="s">
        <v>42</v>
      </c>
      <c r="D138" s="114" t="s">
        <v>41</v>
      </c>
      <c r="E138" s="114" t="s">
        <v>43</v>
      </c>
      <c r="F138" s="115" t="s">
        <v>183</v>
      </c>
    </row>
    <row r="139" spans="1:7" ht="15.75" hidden="1" outlineLevel="2" thickBot="1">
      <c r="A139" s="149"/>
      <c r="B139" s="98" t="s">
        <v>184</v>
      </c>
      <c r="C139" s="99"/>
      <c r="D139" s="99"/>
      <c r="E139" s="123">
        <f t="shared" ref="E139:E152" si="8">IF(AND(C139&gt;0,D139&gt;0), D139-C139, 0)</f>
        <v>0</v>
      </c>
      <c r="F139" s="104"/>
    </row>
    <row r="140" spans="1:7" ht="15.75" hidden="1" outlineLevel="2" thickTop="1">
      <c r="A140" s="149"/>
      <c r="B140" s="100"/>
      <c r="C140" s="101"/>
      <c r="D140" s="101"/>
      <c r="E140" s="124">
        <f t="shared" si="8"/>
        <v>0</v>
      </c>
      <c r="F140" s="105"/>
    </row>
    <row r="141" spans="1:7" ht="15" hidden="1" outlineLevel="2">
      <c r="A141" s="149"/>
      <c r="B141" s="100"/>
      <c r="C141" s="101"/>
      <c r="D141" s="101"/>
      <c r="E141" s="123">
        <f t="shared" si="8"/>
        <v>0</v>
      </c>
      <c r="F141" s="105"/>
    </row>
    <row r="142" spans="1:7" ht="15" hidden="1" outlineLevel="2">
      <c r="A142" s="149"/>
      <c r="B142" s="100"/>
      <c r="C142" s="101"/>
      <c r="D142" s="101"/>
      <c r="E142" s="123">
        <f t="shared" si="8"/>
        <v>0</v>
      </c>
      <c r="F142" s="105"/>
    </row>
    <row r="143" spans="1:7" ht="15" hidden="1" outlineLevel="2">
      <c r="A143" s="149"/>
      <c r="B143" s="100"/>
      <c r="C143" s="101"/>
      <c r="D143" s="101"/>
      <c r="E143" s="123">
        <f t="shared" si="8"/>
        <v>0</v>
      </c>
      <c r="F143" s="105"/>
    </row>
    <row r="144" spans="1:7" ht="15" hidden="1" outlineLevel="2">
      <c r="A144" s="149"/>
      <c r="B144" s="100"/>
      <c r="C144" s="101"/>
      <c r="D144" s="101"/>
      <c r="E144" s="123">
        <f t="shared" si="8"/>
        <v>0</v>
      </c>
      <c r="F144" s="105"/>
    </row>
    <row r="145" spans="1:7" ht="15" hidden="1" outlineLevel="2">
      <c r="A145" s="149"/>
      <c r="B145" s="100"/>
      <c r="C145" s="101"/>
      <c r="D145" s="101"/>
      <c r="E145" s="123">
        <f t="shared" si="8"/>
        <v>0</v>
      </c>
      <c r="F145" s="105"/>
    </row>
    <row r="146" spans="1:7" ht="15" hidden="1" outlineLevel="2">
      <c r="A146" s="149"/>
      <c r="B146" s="100"/>
      <c r="C146" s="101"/>
      <c r="D146" s="101"/>
      <c r="E146" s="123">
        <f t="shared" si="8"/>
        <v>0</v>
      </c>
      <c r="F146" s="105"/>
    </row>
    <row r="147" spans="1:7" ht="15" hidden="1" outlineLevel="2">
      <c r="A147" s="149"/>
      <c r="B147" s="100"/>
      <c r="C147" s="101"/>
      <c r="D147" s="101"/>
      <c r="E147" s="123">
        <f t="shared" si="8"/>
        <v>0</v>
      </c>
      <c r="F147" s="105"/>
    </row>
    <row r="148" spans="1:7" ht="15" hidden="1" outlineLevel="2">
      <c r="A148" s="149"/>
      <c r="B148" s="100"/>
      <c r="C148" s="101"/>
      <c r="D148" s="101"/>
      <c r="E148" s="123">
        <f t="shared" si="8"/>
        <v>0</v>
      </c>
      <c r="F148" s="105"/>
    </row>
    <row r="149" spans="1:7" ht="15" hidden="1" outlineLevel="2">
      <c r="A149" s="149"/>
      <c r="B149" s="100"/>
      <c r="C149" s="101"/>
      <c r="D149" s="101"/>
      <c r="E149" s="123">
        <f t="shared" si="8"/>
        <v>0</v>
      </c>
      <c r="F149" s="105"/>
    </row>
    <row r="150" spans="1:7" ht="15" hidden="1" outlineLevel="2">
      <c r="A150" s="149"/>
      <c r="B150" s="100"/>
      <c r="C150" s="101"/>
      <c r="D150" s="101"/>
      <c r="E150" s="123">
        <f t="shared" si="8"/>
        <v>0</v>
      </c>
      <c r="F150" s="105"/>
    </row>
    <row r="151" spans="1:7" ht="15" hidden="1" outlineLevel="2">
      <c r="A151" s="149"/>
      <c r="B151" s="100"/>
      <c r="C151" s="101"/>
      <c r="D151" s="101"/>
      <c r="E151" s="123">
        <f t="shared" si="8"/>
        <v>0</v>
      </c>
      <c r="F151" s="105"/>
    </row>
    <row r="152" spans="1:7" ht="15.75" hidden="1" outlineLevel="2" thickBot="1">
      <c r="A152" s="149"/>
      <c r="B152" s="98" t="s">
        <v>187</v>
      </c>
      <c r="C152" s="99"/>
      <c r="D152" s="99"/>
      <c r="E152" s="125">
        <f t="shared" si="8"/>
        <v>0</v>
      </c>
      <c r="F152" s="104"/>
    </row>
    <row r="153" spans="1:7" ht="16.5" collapsed="1" thickBot="1">
      <c r="A153" s="116">
        <v>8</v>
      </c>
      <c r="B153" s="102" t="s">
        <v>180</v>
      </c>
      <c r="C153" s="103">
        <f>C152-C139</f>
        <v>0</v>
      </c>
      <c r="D153" s="103">
        <f>D152-D139</f>
        <v>0</v>
      </c>
      <c r="E153" s="103">
        <f>E152-E139</f>
        <v>0</v>
      </c>
      <c r="F153" s="107"/>
      <c r="G153" s="112">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7" t="s">
        <v>46</v>
      </c>
      <c r="B1" s="157"/>
      <c r="C1" s="157"/>
      <c r="D1" s="157"/>
      <c r="E1" s="157"/>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58"/>
      <c r="D3" s="159"/>
      <c r="E3" s="159"/>
    </row>
    <row r="4" spans="1:8" ht="18" hidden="1" outlineLevel="1" collapsed="1">
      <c r="A4" s="46" t="s">
        <v>1</v>
      </c>
      <c r="B4" s="87"/>
      <c r="C4" s="160"/>
      <c r="D4" s="161"/>
      <c r="E4" s="161"/>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2"/>
      <c r="D21" s="163"/>
      <c r="E21" s="163"/>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0"/>
      <c r="D38" s="161"/>
      <c r="E38" s="161"/>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0"/>
      <c r="D55" s="161"/>
      <c r="E55" s="161"/>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0"/>
      <c r="D72" s="161"/>
      <c r="E72" s="161"/>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0"/>
      <c r="D89" s="161"/>
      <c r="E89" s="161"/>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0"/>
      <c r="D106" s="161"/>
      <c r="E106" s="161"/>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0"/>
      <c r="D123" s="161"/>
      <c r="E123" s="161"/>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0"/>
      <c r="D140" s="161"/>
      <c r="E140" s="161"/>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0"/>
      <c r="D157" s="161"/>
      <c r="E157" s="161"/>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0"/>
      <c r="D174" s="161"/>
      <c r="E174" s="161"/>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0"/>
      <c r="D191" s="161"/>
      <c r="E191" s="161"/>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0"/>
      <c r="D208" s="161"/>
      <c r="E208" s="161"/>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0"/>
      <c r="D225" s="161"/>
      <c r="E225" s="161"/>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0"/>
      <c r="D242" s="161"/>
      <c r="E242" s="161"/>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0"/>
      <c r="D259" s="161"/>
      <c r="E259" s="161"/>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4"/>
      <c r="D276" s="165"/>
      <c r="E276" s="165"/>
    </row>
    <row r="277" spans="1:5" ht="18" hidden="1" outlineLevel="1" collapsed="1">
      <c r="A277" s="51" t="s">
        <v>25</v>
      </c>
      <c r="B277" s="87"/>
      <c r="C277" s="160"/>
      <c r="D277" s="161"/>
      <c r="E277" s="161"/>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2"/>
      <c r="D294" s="163"/>
      <c r="E294" s="163"/>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0"/>
      <c r="D311" s="161"/>
      <c r="E311" s="161"/>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0"/>
      <c r="D328" s="161"/>
      <c r="E328" s="161"/>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0"/>
      <c r="D345" s="161"/>
      <c r="E345" s="161"/>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0"/>
      <c r="D362" s="161"/>
      <c r="E362" s="161"/>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0"/>
      <c r="D379" s="161"/>
      <c r="E379" s="161"/>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0"/>
      <c r="D396" s="161"/>
      <c r="E396" s="161"/>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0"/>
      <c r="D413" s="161"/>
      <c r="E413" s="161"/>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0"/>
      <c r="D430" s="161"/>
      <c r="E430" s="161"/>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0"/>
      <c r="D447" s="161"/>
      <c r="E447" s="161"/>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0"/>
      <c r="D464" s="161"/>
      <c r="E464" s="161"/>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0"/>
      <c r="D481" s="161"/>
      <c r="E481" s="161"/>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0"/>
      <c r="D498" s="161"/>
      <c r="E498" s="161"/>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0"/>
      <c r="D515" s="161"/>
      <c r="E515" s="161"/>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0"/>
      <c r="D532" s="161"/>
      <c r="E532" s="161"/>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6"/>
      <c r="D549" s="167"/>
      <c r="E549" s="167"/>
    </row>
    <row r="550" spans="1:5" ht="18" hidden="1" outlineLevel="1" collapsed="1">
      <c r="A550" s="58" t="s">
        <v>51</v>
      </c>
      <c r="B550" s="87"/>
      <c r="C550" s="160"/>
      <c r="D550" s="161"/>
      <c r="E550" s="161"/>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2"/>
      <c r="D567" s="163"/>
      <c r="E567" s="163"/>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0"/>
      <c r="D584" s="161"/>
      <c r="E584" s="161"/>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0"/>
      <c r="D601" s="161"/>
      <c r="E601" s="161"/>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0"/>
      <c r="D618" s="161"/>
      <c r="E618" s="161"/>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0"/>
      <c r="D635" s="161"/>
      <c r="E635" s="161"/>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0"/>
      <c r="D652" s="161"/>
      <c r="E652" s="161"/>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0"/>
      <c r="D669" s="161"/>
      <c r="E669" s="161"/>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0"/>
      <c r="D686" s="161"/>
      <c r="E686" s="161"/>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0"/>
      <c r="D703" s="161"/>
      <c r="E703" s="161"/>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0"/>
      <c r="D720" s="161"/>
      <c r="E720" s="161"/>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0"/>
      <c r="D737" s="161"/>
      <c r="E737" s="161"/>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0"/>
      <c r="D754" s="161"/>
      <c r="E754" s="161"/>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0"/>
      <c r="D771" s="161"/>
      <c r="E771" s="161"/>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0"/>
      <c r="D788" s="161"/>
      <c r="E788" s="161"/>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0"/>
      <c r="D805" s="161"/>
      <c r="E805" s="161"/>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68"/>
      <c r="D822" s="169"/>
      <c r="E822" s="169"/>
    </row>
    <row r="823" spans="1:5" ht="18" hidden="1" outlineLevel="1" collapsed="1">
      <c r="A823" s="63" t="s">
        <v>68</v>
      </c>
      <c r="B823" s="87"/>
      <c r="C823" s="160"/>
      <c r="D823" s="161"/>
      <c r="E823" s="161"/>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2"/>
      <c r="D840" s="163"/>
      <c r="E840" s="163"/>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0"/>
      <c r="D857" s="161"/>
      <c r="E857" s="161"/>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0"/>
      <c r="D874" s="161"/>
      <c r="E874" s="161"/>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0"/>
      <c r="D891" s="161"/>
      <c r="E891" s="161"/>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0"/>
      <c r="D908" s="161"/>
      <c r="E908" s="161"/>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0"/>
      <c r="D925" s="161"/>
      <c r="E925" s="161"/>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0"/>
      <c r="D942" s="161"/>
      <c r="E942" s="161"/>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0"/>
      <c r="D959" s="161"/>
      <c r="E959" s="161"/>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0"/>
      <c r="D976" s="161"/>
      <c r="E976" s="161"/>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0"/>
      <c r="D993" s="161"/>
      <c r="E993" s="161"/>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0"/>
      <c r="D1010" s="161"/>
      <c r="E1010" s="161"/>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0"/>
      <c r="D1027" s="161"/>
      <c r="E1027" s="161"/>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0"/>
      <c r="D1044" s="161"/>
      <c r="E1044" s="161"/>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0"/>
      <c r="D1061" s="161"/>
      <c r="E1061" s="161"/>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0"/>
      <c r="D1078" s="161"/>
      <c r="E1078" s="161"/>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0"/>
      <c r="D1095" s="171"/>
      <c r="E1095" s="171"/>
    </row>
    <row r="1096" spans="1:5" ht="18" hidden="1" outlineLevel="1" collapsed="1">
      <c r="A1096" s="68" t="s">
        <v>85</v>
      </c>
      <c r="B1096" s="87"/>
      <c r="C1096" s="160"/>
      <c r="D1096" s="161"/>
      <c r="E1096" s="161"/>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2"/>
      <c r="D1113" s="163"/>
      <c r="E1113" s="163"/>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0"/>
      <c r="D1130" s="161"/>
      <c r="E1130" s="161"/>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0"/>
      <c r="D1147" s="161"/>
      <c r="E1147" s="161"/>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0"/>
      <c r="D1164" s="161"/>
      <c r="E1164" s="161"/>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0"/>
      <c r="D1181" s="161"/>
      <c r="E1181" s="161"/>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0"/>
      <c r="D1198" s="161"/>
      <c r="E1198" s="161"/>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0"/>
      <c r="D1215" s="161"/>
      <c r="E1215" s="161"/>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0"/>
      <c r="D1232" s="161"/>
      <c r="E1232" s="161"/>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0"/>
      <c r="D1249" s="161"/>
      <c r="E1249" s="161"/>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0"/>
      <c r="D1266" s="161"/>
      <c r="E1266" s="161"/>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0"/>
      <c r="D1283" s="161"/>
      <c r="E1283" s="161"/>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0"/>
      <c r="D1300" s="161"/>
      <c r="E1300" s="161"/>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0"/>
      <c r="D1317" s="161"/>
      <c r="E1317" s="161"/>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0"/>
      <c r="D1334" s="161"/>
      <c r="E1334" s="161"/>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0"/>
      <c r="D1351" s="161"/>
      <c r="E1351" s="161"/>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2"/>
      <c r="D1368" s="173"/>
      <c r="E1368" s="173"/>
    </row>
    <row r="1369" spans="1:5" ht="18" hidden="1" outlineLevel="1" collapsed="1">
      <c r="A1369" s="73" t="s">
        <v>105</v>
      </c>
      <c r="B1369" s="87"/>
      <c r="C1369" s="160"/>
      <c r="D1369" s="161"/>
      <c r="E1369" s="161"/>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2"/>
      <c r="D1386" s="163"/>
      <c r="E1386" s="163"/>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0"/>
      <c r="D1403" s="161"/>
      <c r="E1403" s="161"/>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0"/>
      <c r="D1420" s="161"/>
      <c r="E1420" s="161"/>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0"/>
      <c r="D1437" s="161"/>
      <c r="E1437" s="161"/>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0"/>
      <c r="D1454" s="161"/>
      <c r="E1454" s="161"/>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0"/>
      <c r="D1471" s="161"/>
      <c r="E1471" s="161"/>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0"/>
      <c r="D1488" s="161"/>
      <c r="E1488" s="161"/>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0"/>
      <c r="D1505" s="161"/>
      <c r="E1505" s="161"/>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0"/>
      <c r="D1522" s="161"/>
      <c r="E1522" s="161"/>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0"/>
      <c r="D1539" s="161"/>
      <c r="E1539" s="161"/>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0"/>
      <c r="D1556" s="161"/>
      <c r="E1556" s="161"/>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0"/>
      <c r="D1573" s="161"/>
      <c r="E1573" s="161"/>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0"/>
      <c r="D1590" s="161"/>
      <c r="E1590" s="161"/>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0"/>
      <c r="D1607" s="161"/>
      <c r="E1607" s="161"/>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0"/>
      <c r="D1624" s="161"/>
      <c r="E1624" s="161"/>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4"/>
      <c r="D1641" s="175"/>
      <c r="E1641" s="175"/>
    </row>
    <row r="1642" spans="1:5" ht="18" hidden="1" outlineLevel="1" collapsed="1">
      <c r="A1642" s="78" t="s">
        <v>121</v>
      </c>
      <c r="B1642" s="87"/>
      <c r="C1642" s="160"/>
      <c r="D1642" s="161"/>
      <c r="E1642" s="161"/>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2"/>
      <c r="D1659" s="163"/>
      <c r="E1659" s="163"/>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0"/>
      <c r="D1676" s="161"/>
      <c r="E1676" s="161"/>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0"/>
      <c r="D1693" s="161"/>
      <c r="E1693" s="161"/>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0"/>
      <c r="D1710" s="161"/>
      <c r="E1710" s="161"/>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0"/>
      <c r="D1727" s="161"/>
      <c r="E1727" s="161"/>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0"/>
      <c r="D1744" s="161"/>
      <c r="E1744" s="161"/>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0"/>
      <c r="D1761" s="161"/>
      <c r="E1761" s="161"/>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0"/>
      <c r="D1778" s="161"/>
      <c r="E1778" s="161"/>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0"/>
      <c r="D1795" s="161"/>
      <c r="E1795" s="161"/>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0"/>
      <c r="D1812" s="161"/>
      <c r="E1812" s="161"/>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0"/>
      <c r="D1829" s="161"/>
      <c r="E1829" s="161"/>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0"/>
      <c r="D1846" s="161"/>
      <c r="E1846" s="161"/>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0"/>
      <c r="D1863" s="161"/>
      <c r="E1863" s="161"/>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0"/>
      <c r="D1880" s="161"/>
      <c r="E1880" s="161"/>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0"/>
      <c r="D1897" s="161"/>
      <c r="E1897" s="161"/>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6"/>
      <c r="D1914" s="177"/>
      <c r="E1914" s="177"/>
    </row>
    <row r="1915" spans="1:5" ht="18" hidden="1" outlineLevel="1" collapsed="1">
      <c r="A1915" s="83" t="s">
        <v>137</v>
      </c>
      <c r="B1915" s="87"/>
      <c r="C1915" s="160"/>
      <c r="D1915" s="161"/>
      <c r="E1915" s="161"/>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2"/>
      <c r="D1932" s="163"/>
      <c r="E1932" s="163"/>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0"/>
      <c r="D1949" s="161"/>
      <c r="E1949" s="161"/>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0"/>
      <c r="D1966" s="161"/>
      <c r="E1966" s="161"/>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0"/>
      <c r="D1983" s="161"/>
      <c r="E1983" s="161"/>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0"/>
      <c r="D2000" s="161"/>
      <c r="E2000" s="161"/>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0"/>
      <c r="D2017" s="161"/>
      <c r="E2017" s="161"/>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0"/>
      <c r="D2034" s="161"/>
      <c r="E2034" s="161"/>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0"/>
      <c r="D2051" s="161"/>
      <c r="E2051" s="161"/>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0"/>
      <c r="D2068" s="161"/>
      <c r="E2068" s="161"/>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0"/>
      <c r="D2085" s="161"/>
      <c r="E2085" s="161"/>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0"/>
      <c r="D2102" s="161"/>
      <c r="E2102" s="161"/>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0"/>
      <c r="D2119" s="161"/>
      <c r="E2119" s="161"/>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0"/>
      <c r="D2136" s="161"/>
      <c r="E2136" s="161"/>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0"/>
      <c r="D2153" s="161"/>
      <c r="E2153" s="161"/>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0"/>
      <c r="D2170" s="161"/>
      <c r="E2170" s="161"/>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4" t="s">
        <v>156</v>
      </c>
      <c r="B1" s="184"/>
      <c r="C1" s="184"/>
      <c r="D1" s="184"/>
      <c r="E1" s="184"/>
      <c r="F1" s="184"/>
      <c r="G1" s="184"/>
      <c r="H1" s="184"/>
      <c r="I1" s="184"/>
      <c r="J1" s="184"/>
      <c r="K1" s="184"/>
      <c r="L1" s="184"/>
    </row>
    <row r="2" spans="1:12" ht="18.75" thickBot="1">
      <c r="A2" s="181" t="s">
        <v>157</v>
      </c>
      <c r="B2" s="182"/>
      <c r="C2" s="182"/>
      <c r="D2" s="182"/>
      <c r="E2" s="182"/>
      <c r="F2" s="182"/>
      <c r="G2" s="182"/>
      <c r="H2" s="182"/>
      <c r="I2" s="182"/>
      <c r="J2" s="182"/>
      <c r="K2" s="182"/>
      <c r="L2" s="183"/>
    </row>
    <row r="3" spans="1:12" s="31" customFormat="1" ht="16.5" customHeight="1" thickBot="1">
      <c r="A3" s="178" t="s">
        <v>158</v>
      </c>
      <c r="B3" s="179"/>
      <c r="C3" s="179"/>
      <c r="D3" s="179"/>
      <c r="E3" s="179"/>
      <c r="F3" s="179"/>
      <c r="G3" s="179"/>
      <c r="H3" s="179"/>
      <c r="I3" s="179"/>
      <c r="J3" s="179"/>
      <c r="K3" s="180"/>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8" t="s">
        <v>166</v>
      </c>
      <c r="B20" s="179"/>
      <c r="C20" s="179"/>
      <c r="D20" s="179"/>
      <c r="E20" s="179"/>
      <c r="F20" s="179"/>
      <c r="G20" s="179"/>
      <c r="H20" s="179"/>
      <c r="I20" s="179"/>
      <c r="J20" s="179"/>
      <c r="K20" s="180"/>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8" t="s">
        <v>167</v>
      </c>
      <c r="B37" s="179"/>
      <c r="C37" s="179"/>
      <c r="D37" s="179"/>
      <c r="E37" s="179"/>
      <c r="F37" s="179"/>
      <c r="G37" s="179"/>
      <c r="H37" s="179"/>
      <c r="I37" s="179"/>
      <c r="J37" s="179"/>
      <c r="K37" s="180"/>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5"/>
    </row>
    <row r="4" spans="1:1">
      <c r="A4" s="186"/>
    </row>
    <row r="5" spans="1:1">
      <c r="A5" s="186"/>
    </row>
    <row r="6" spans="1:1">
      <c r="A6" s="186"/>
    </row>
    <row r="7" spans="1:1">
      <c r="A7" s="186"/>
    </row>
    <row r="8" spans="1:1">
      <c r="A8" s="186"/>
    </row>
    <row r="9" spans="1:1">
      <c r="A9" s="186"/>
    </row>
    <row r="10" spans="1:1" ht="13.5" thickBot="1">
      <c r="A10" s="187"/>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8" t="s">
        <v>162</v>
      </c>
      <c r="C1" s="189"/>
      <c r="D1" s="92"/>
      <c r="E1" s="32"/>
    </row>
    <row r="2" spans="1:5" s="4" customFormat="1" ht="25.5" customHeight="1" thickBot="1">
      <c r="B2" s="94"/>
      <c r="C2" s="94"/>
      <c r="D2" s="92"/>
      <c r="E2" s="119"/>
    </row>
    <row r="3" spans="1:5" ht="12.75" customHeight="1">
      <c r="A3" s="190" t="s">
        <v>210</v>
      </c>
      <c r="B3" s="131" t="s">
        <v>181</v>
      </c>
      <c r="C3" s="130">
        <f>FrameCounts!B2</f>
        <v>1</v>
      </c>
      <c r="D3" s="5"/>
      <c r="E3" s="5"/>
    </row>
    <row r="4" spans="1:5">
      <c r="A4" s="191"/>
      <c r="B4" s="128" t="s">
        <v>159</v>
      </c>
      <c r="C4" s="132" t="str">
        <f>FrameCounts!B3</f>
        <v>Mothrayas &amp; adelikat</v>
      </c>
      <c r="D4" s="5"/>
      <c r="E4" s="5"/>
    </row>
    <row r="5" spans="1:5">
      <c r="A5" s="191"/>
      <c r="B5" s="128" t="s">
        <v>160</v>
      </c>
      <c r="C5" s="133"/>
      <c r="D5" s="5"/>
      <c r="E5" s="5"/>
    </row>
    <row r="6" spans="1:5">
      <c r="A6" s="191"/>
      <c r="B6" s="139" t="s">
        <v>212</v>
      </c>
      <c r="C6" s="134">
        <f>FrameCounts!H2</f>
        <v>0</v>
      </c>
      <c r="D6" s="5"/>
      <c r="E6" s="5"/>
    </row>
    <row r="7" spans="1:5">
      <c r="A7" s="191"/>
      <c r="B7" s="128" t="s">
        <v>178</v>
      </c>
      <c r="C7" s="135">
        <f>C6/60</f>
        <v>0</v>
      </c>
      <c r="D7" s="5"/>
      <c r="E7" s="5"/>
    </row>
    <row r="8" spans="1:5">
      <c r="A8" s="191"/>
      <c r="B8" s="128" t="s">
        <v>179</v>
      </c>
      <c r="C8" s="132"/>
      <c r="D8" s="5"/>
      <c r="E8" s="5"/>
    </row>
    <row r="9" spans="1:5" ht="13.5" thickBot="1">
      <c r="A9" s="192"/>
      <c r="B9" s="136" t="s">
        <v>161</v>
      </c>
      <c r="C9" s="137"/>
      <c r="D9" s="138"/>
      <c r="E9" s="5"/>
    </row>
    <row r="10" spans="1:5" ht="13.5" thickBot="1">
      <c r="B10" s="128"/>
      <c r="C10" s="129"/>
      <c r="D10" s="94"/>
      <c r="E10" s="94"/>
    </row>
    <row r="11" spans="1:5" ht="19.5" customHeight="1">
      <c r="A11" s="190" t="s">
        <v>211</v>
      </c>
      <c r="B11" s="131" t="s">
        <v>181</v>
      </c>
      <c r="C11" s="130">
        <f>FrameCounts!B11</f>
        <v>0</v>
      </c>
      <c r="D11" s="5"/>
      <c r="E11" s="5"/>
    </row>
    <row r="12" spans="1:5">
      <c r="A12" s="191"/>
      <c r="B12" s="128" t="s">
        <v>159</v>
      </c>
      <c r="C12" s="132">
        <f>FrameCounts!B12</f>
        <v>0</v>
      </c>
      <c r="D12" s="5"/>
      <c r="E12" s="5"/>
    </row>
    <row r="13" spans="1:5">
      <c r="A13" s="191"/>
      <c r="B13" s="128" t="s">
        <v>160</v>
      </c>
      <c r="C13" s="133"/>
      <c r="D13" s="5"/>
      <c r="E13" s="5"/>
    </row>
    <row r="14" spans="1:5">
      <c r="A14" s="191"/>
      <c r="B14" s="139" t="s">
        <v>212</v>
      </c>
      <c r="C14" s="134">
        <f>FrameCounts!H11</f>
        <v>0</v>
      </c>
      <c r="D14" s="5"/>
      <c r="E14" s="5"/>
    </row>
    <row r="15" spans="1:5">
      <c r="A15" s="191"/>
      <c r="B15" s="128" t="s">
        <v>178</v>
      </c>
      <c r="C15" s="135">
        <f>C14/60</f>
        <v>0</v>
      </c>
      <c r="D15" s="5"/>
      <c r="E15" s="5"/>
    </row>
    <row r="16" spans="1:5">
      <c r="A16" s="191"/>
      <c r="B16" s="128" t="s">
        <v>179</v>
      </c>
      <c r="C16" s="132"/>
      <c r="D16" s="5"/>
      <c r="E16" s="5"/>
    </row>
    <row r="17" spans="1:5" ht="13.5" thickBot="1">
      <c r="A17" s="192"/>
      <c r="B17" s="136" t="s">
        <v>161</v>
      </c>
      <c r="C17" s="137"/>
      <c r="D17" s="5"/>
      <c r="E17" s="5"/>
    </row>
    <row r="18" spans="1:5" ht="13.5" thickBot="1">
      <c r="B18" s="128"/>
      <c r="C18" s="129"/>
      <c r="D18" s="94"/>
      <c r="E18" s="94"/>
    </row>
    <row r="19" spans="1:5" collapsed="1">
      <c r="A19" s="190" t="s">
        <v>211</v>
      </c>
      <c r="B19" s="131" t="s">
        <v>181</v>
      </c>
      <c r="C19" s="130"/>
    </row>
    <row r="20" spans="1:5" hidden="1" outlineLevel="1">
      <c r="A20" s="191"/>
      <c r="B20" s="128" t="s">
        <v>159</v>
      </c>
      <c r="C20" s="132">
        <f>FrameCounts!B21</f>
        <v>0</v>
      </c>
    </row>
    <row r="21" spans="1:5" hidden="1" outlineLevel="1">
      <c r="A21" s="191"/>
      <c r="B21" s="128" t="s">
        <v>160</v>
      </c>
      <c r="C21" s="133"/>
    </row>
    <row r="22" spans="1:5" hidden="1" outlineLevel="1">
      <c r="A22" s="191"/>
      <c r="B22" s="139" t="s">
        <v>212</v>
      </c>
      <c r="C22" s="134">
        <f>FrameCounts!H20</f>
        <v>0</v>
      </c>
    </row>
    <row r="23" spans="1:5" hidden="1" outlineLevel="1">
      <c r="A23" s="191"/>
      <c r="B23" s="128" t="s">
        <v>178</v>
      </c>
      <c r="C23" s="135">
        <f>C22/60</f>
        <v>0</v>
      </c>
    </row>
    <row r="24" spans="1:5" hidden="1" outlineLevel="1">
      <c r="A24" s="191"/>
      <c r="B24" s="128" t="s">
        <v>179</v>
      </c>
      <c r="C24" s="132"/>
    </row>
    <row r="25" spans="1:5" ht="13.5" thickBot="1">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192</v>
      </c>
      <c r="B1" s="204"/>
      <c r="C1" s="118"/>
      <c r="D1" s="5"/>
      <c r="E1" s="5"/>
    </row>
    <row r="2" spans="1:5">
      <c r="A2" s="209" t="s">
        <v>191</v>
      </c>
      <c r="B2" s="210"/>
      <c r="C2" s="120"/>
    </row>
    <row r="3" spans="1:5">
      <c r="A3" s="211" t="s">
        <v>193</v>
      </c>
      <c r="B3" s="210"/>
      <c r="C3" s="120"/>
    </row>
    <row r="4" spans="1:5">
      <c r="A4" s="207"/>
      <c r="B4" s="208"/>
      <c r="C4" s="120"/>
    </row>
    <row r="5" spans="1:5">
      <c r="A5" s="205" t="s">
        <v>202</v>
      </c>
      <c r="B5" s="206"/>
      <c r="C5" s="120"/>
    </row>
    <row r="7" spans="1:5" ht="18.75">
      <c r="A7" s="197" t="s">
        <v>194</v>
      </c>
      <c r="B7" s="198"/>
    </row>
    <row r="8" spans="1:5">
      <c r="A8" s="120"/>
      <c r="B8" s="9"/>
    </row>
    <row r="9" spans="1:5" ht="39" customHeight="1">
      <c r="A9" s="199" t="s">
        <v>195</v>
      </c>
      <c r="B9" s="200"/>
    </row>
    <row r="10" spans="1:5">
      <c r="A10" s="201"/>
      <c r="B10" s="202"/>
    </row>
    <row r="11" spans="1:5">
      <c r="A11" s="193" t="s">
        <v>196</v>
      </c>
      <c r="B11" s="194"/>
    </row>
    <row r="12" spans="1:5">
      <c r="A12" s="193" t="s">
        <v>197</v>
      </c>
      <c r="B12" s="194"/>
    </row>
    <row r="13" spans="1:5" ht="43.5" customHeight="1">
      <c r="A13" s="193" t="s">
        <v>198</v>
      </c>
      <c r="B13" s="194"/>
    </row>
    <row r="14" spans="1:5" ht="19.5" customHeight="1">
      <c r="A14" s="193" t="s">
        <v>199</v>
      </c>
      <c r="B14" s="194"/>
    </row>
    <row r="15" spans="1:5" ht="18" customHeight="1">
      <c r="A15" s="193" t="s">
        <v>200</v>
      </c>
      <c r="B15" s="194"/>
    </row>
    <row r="16" spans="1:5" ht="21" customHeight="1">
      <c r="A16" s="193" t="s">
        <v>201</v>
      </c>
      <c r="B16" s="194"/>
    </row>
    <row r="17" spans="1:2" ht="48.75" customHeight="1">
      <c r="A17" s="195" t="s">
        <v>203</v>
      </c>
      <c r="B17" s="196"/>
    </row>
    <row r="19" spans="1:2" ht="18.75">
      <c r="A19" s="197" t="s">
        <v>205</v>
      </c>
      <c r="B19" s="198"/>
    </row>
    <row r="20" spans="1:2">
      <c r="A20" s="120"/>
      <c r="B20" s="9"/>
    </row>
    <row r="21" spans="1:2">
      <c r="A21" s="199" t="s">
        <v>206</v>
      </c>
      <c r="B21" s="200"/>
    </row>
    <row r="22" spans="1:2">
      <c r="A22" s="201"/>
      <c r="B22" s="202"/>
    </row>
    <row r="23" spans="1:2">
      <c r="A23" s="193" t="s">
        <v>207</v>
      </c>
      <c r="B23" s="194"/>
    </row>
    <row r="24" spans="1:2">
      <c r="A24" s="193"/>
      <c r="B24" s="194"/>
    </row>
    <row r="25" spans="1:2">
      <c r="A25" s="193" t="s">
        <v>208</v>
      </c>
      <c r="B25" s="194"/>
    </row>
    <row r="26" spans="1:2">
      <c r="A26" s="193" t="s">
        <v>209</v>
      </c>
      <c r="B26" s="194"/>
    </row>
    <row r="27" spans="1: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2011-05-21T13:11:11Z</dcterms:modified>
</cp:coreProperties>
</file>