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220" windowHeight="7050"/>
  </bookViews>
  <sheets>
    <sheet name="Tiger" sheetId="1" r:id="rId1"/>
    <sheet name="Don1-Phase1" sheetId="5" r:id="rId2"/>
    <sheet name="Hippo" sheetId="4" r:id="rId3"/>
  </sheets>
  <calcPr calcId="125725"/>
</workbook>
</file>

<file path=xl/calcChain.xml><?xml version="1.0" encoding="utf-8"?>
<calcChain xmlns="http://schemas.openxmlformats.org/spreadsheetml/2006/main">
  <c r="H15" i="5"/>
  <c r="H18" s="1"/>
  <c r="G15"/>
  <c r="F15"/>
  <c r="F18" s="1"/>
  <c r="C14"/>
  <c r="B14"/>
  <c r="A14"/>
  <c r="J6"/>
  <c r="H15" i="4"/>
  <c r="G15"/>
  <c r="F15"/>
  <c r="C14"/>
  <c r="B14"/>
  <c r="A14"/>
  <c r="J6"/>
  <c r="J6" i="1"/>
  <c r="H15"/>
  <c r="G15"/>
  <c r="F15"/>
  <c r="A14"/>
  <c r="B14"/>
  <c r="C14"/>
  <c r="F18" l="1"/>
  <c r="H18"/>
  <c r="A17" i="5"/>
  <c r="A21" s="1"/>
  <c r="C17"/>
  <c r="A22"/>
  <c r="A20"/>
  <c r="A17" i="4"/>
  <c r="A22" s="1"/>
  <c r="H18"/>
  <c r="C17"/>
  <c r="F18"/>
  <c r="C17" i="1"/>
  <c r="A17"/>
  <c r="A21" i="4" l="1"/>
  <c r="A20"/>
  <c r="A21" i="1"/>
  <c r="A20"/>
  <c r="A22"/>
</calcChain>
</file>

<file path=xl/sharedStrings.xml><?xml version="1.0" encoding="utf-8"?>
<sst xmlns="http://schemas.openxmlformats.org/spreadsheetml/2006/main" count="69" uniqueCount="14">
  <si>
    <t>Perfects</t>
  </si>
  <si>
    <t>Total</t>
  </si>
  <si>
    <t>T Error</t>
  </si>
  <si>
    <t>Accuracy</t>
  </si>
  <si>
    <t xml:space="preserve">Error Rate </t>
  </si>
  <si>
    <t>%</t>
  </si>
  <si>
    <t>frames per hit</t>
  </si>
  <si>
    <t>Odds</t>
  </si>
  <si>
    <t>3 Perfect Hit Strat</t>
  </si>
  <si>
    <t>4 Perfect Hit Strat</t>
  </si>
  <si>
    <t>2 Perfect hit Strat</t>
  </si>
  <si>
    <t>All Time</t>
  </si>
  <si>
    <t>Great Tiger</t>
  </si>
  <si>
    <t>King Hippo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</si>
</sst>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13" xfId="0" applyFill="1" applyBorder="1"/>
    <xf numFmtId="0" fontId="0" fillId="4" borderId="5" xfId="0" applyFill="1" applyBorder="1"/>
    <xf numFmtId="0" fontId="0" fillId="0" borderId="0" xfId="0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B5" sqref="B5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12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89</v>
      </c>
    </row>
    <row r="4" spans="1:10" ht="16.5" thickTop="1" thickBot="1">
      <c r="A4" s="13">
        <v>89</v>
      </c>
      <c r="B4" s="21">
        <v>184</v>
      </c>
      <c r="C4" s="15">
        <v>139</v>
      </c>
      <c r="F4" s="10" t="s">
        <v>0</v>
      </c>
      <c r="G4" s="11" t="s">
        <v>1</v>
      </c>
      <c r="H4" s="12" t="s">
        <v>2</v>
      </c>
      <c r="J4">
        <v>54</v>
      </c>
    </row>
    <row r="5" spans="1:10" ht="15.75" thickTop="1">
      <c r="A5" s="13"/>
      <c r="B5" s="14"/>
      <c r="C5" s="15"/>
      <c r="F5" s="13">
        <v>970</v>
      </c>
      <c r="G5" s="21">
        <v>2266</v>
      </c>
      <c r="H5" s="15">
        <v>1689</v>
      </c>
      <c r="J5">
        <v>41</v>
      </c>
    </row>
    <row r="6" spans="1:10">
      <c r="A6" s="13"/>
      <c r="B6" s="14"/>
      <c r="C6" s="15"/>
      <c r="F6" s="13">
        <v>70</v>
      </c>
      <c r="G6" s="21">
        <v>268</v>
      </c>
      <c r="H6" s="15">
        <v>270</v>
      </c>
      <c r="J6">
        <f>SUM(J3:J5)</f>
        <v>184</v>
      </c>
    </row>
    <row r="7" spans="1:10">
      <c r="A7" s="13"/>
      <c r="B7" s="21"/>
      <c r="C7" s="15"/>
      <c r="F7" s="13">
        <v>54</v>
      </c>
      <c r="G7" s="14">
        <v>171</v>
      </c>
      <c r="H7" s="15">
        <v>146</v>
      </c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14"/>
      <c r="H13" s="15"/>
    </row>
    <row r="14" spans="1:10" ht="16.5" thickTop="1" thickBot="1">
      <c r="A14" s="18">
        <f>SUM(A4:A13)</f>
        <v>89</v>
      </c>
      <c r="B14" s="19">
        <f>SUM(B4:B13)</f>
        <v>184</v>
      </c>
      <c r="C14" s="20">
        <f>SUM(C4:C13)</f>
        <v>139</v>
      </c>
      <c r="F14" s="13"/>
      <c r="G14" s="14"/>
      <c r="H14" s="15"/>
    </row>
    <row r="15" spans="1:10" ht="15.75" thickBot="1">
      <c r="F15" s="18">
        <f>SUM(F5:F14)</f>
        <v>1094</v>
      </c>
      <c r="G15" s="19">
        <f>SUM(G5:G14)</f>
        <v>2705</v>
      </c>
      <c r="H15" s="20">
        <f>SUM(H5:H14)</f>
        <v>2105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48.4</v>
      </c>
      <c r="B17" s="4" t="s">
        <v>5</v>
      </c>
      <c r="C17" s="7">
        <f>ROUND(C14/B14,2)</f>
        <v>0.76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>
        <f>ROUND(F15/G15*100,1)</f>
        <v>40.4</v>
      </c>
      <c r="G18" s="4" t="s">
        <v>5</v>
      </c>
      <c r="H18" s="7">
        <f>ROUND(H15/G15,2)</f>
        <v>0.78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23.43</v>
      </c>
      <c r="B20" t="s">
        <v>5</v>
      </c>
      <c r="C20" t="s">
        <v>10</v>
      </c>
    </row>
    <row r="21" spans="1:9">
      <c r="A21">
        <f>ROUND(((A17/100)*(A17/100)*(A17/100)) * 100, 2)</f>
        <v>11.34</v>
      </c>
      <c r="B21" t="s">
        <v>5</v>
      </c>
      <c r="C21" t="s">
        <v>8</v>
      </c>
    </row>
    <row r="22" spans="1:9">
      <c r="A22">
        <f>ROUND(((A17/100)*(A17/100)*(A17/100) * (A17/100)) * 100, 2)</f>
        <v>5.49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B7" sqref="B7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13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17</v>
      </c>
    </row>
    <row r="4" spans="1:10" ht="16.5" thickTop="1" thickBot="1">
      <c r="A4" s="13">
        <v>17</v>
      </c>
      <c r="B4" s="21">
        <v>83</v>
      </c>
      <c r="C4" s="15">
        <v>162</v>
      </c>
      <c r="F4" s="10" t="s">
        <v>0</v>
      </c>
      <c r="G4" s="11" t="s">
        <v>1</v>
      </c>
      <c r="H4" s="12" t="s">
        <v>2</v>
      </c>
      <c r="J4">
        <v>30</v>
      </c>
    </row>
    <row r="5" spans="1:10" ht="15.75" thickTop="1">
      <c r="A5" s="13"/>
      <c r="B5" s="21"/>
      <c r="C5" s="15"/>
      <c r="F5" s="13"/>
      <c r="G5" s="21"/>
      <c r="H5" s="15"/>
      <c r="J5">
        <v>36</v>
      </c>
    </row>
    <row r="6" spans="1:10">
      <c r="A6" s="13"/>
      <c r="B6" s="14"/>
      <c r="C6" s="15"/>
      <c r="F6" s="13"/>
      <c r="G6" s="21"/>
      <c r="H6" s="15"/>
      <c r="J6">
        <f>SUM(J3:J5)</f>
        <v>83</v>
      </c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17</v>
      </c>
      <c r="B14" s="19">
        <f>SUM(B4:B13)</f>
        <v>83</v>
      </c>
      <c r="C14" s="20">
        <f>SUM(C4:C13)</f>
        <v>162</v>
      </c>
      <c r="F14" s="16"/>
      <c r="G14" s="9"/>
      <c r="H14" s="17"/>
    </row>
    <row r="15" spans="1:10" ht="15.75" thickBot="1">
      <c r="F15" s="18">
        <f>SUM(F5:F14)</f>
        <v>0</v>
      </c>
      <c r="G15" s="19">
        <f>SUM(G5:G14)</f>
        <v>0</v>
      </c>
      <c r="H15" s="20">
        <f>SUM(H5:H14)</f>
        <v>0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20.5</v>
      </c>
      <c r="B17" s="4" t="s">
        <v>5</v>
      </c>
      <c r="C17" s="7">
        <f>ROUND(C14/B14,2)</f>
        <v>1.95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 t="e">
        <f>ROUND(F15/G15*100,1)</f>
        <v>#DIV/0!</v>
      </c>
      <c r="G18" s="4" t="s">
        <v>5</v>
      </c>
      <c r="H18" s="7" t="e">
        <f>ROUND(H15/G15,2)</f>
        <v>#DIV/0!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4.2</v>
      </c>
      <c r="B20" t="s">
        <v>5</v>
      </c>
      <c r="C20" t="s">
        <v>10</v>
      </c>
    </row>
    <row r="21" spans="1:9">
      <c r="A21">
        <f>ROUND(((A17/100)*(A17/100)*(A17/100)) * 100, 2)</f>
        <v>0.86</v>
      </c>
      <c r="B21" t="s">
        <v>5</v>
      </c>
      <c r="C21" t="s">
        <v>8</v>
      </c>
    </row>
    <row r="22" spans="1:9">
      <c r="A22">
        <f>ROUND(((A17/100)*(A17/100)*(A17/100) * (A17/100)) * 100, 2)</f>
        <v>0.18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E7" sqref="E7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13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17</v>
      </c>
    </row>
    <row r="4" spans="1:10" ht="16.5" thickTop="1" thickBot="1">
      <c r="A4" s="13">
        <v>6</v>
      </c>
      <c r="B4" s="21">
        <v>111</v>
      </c>
      <c r="C4" s="15">
        <v>430</v>
      </c>
      <c r="F4" s="10" t="s">
        <v>0</v>
      </c>
      <c r="G4" s="11" t="s">
        <v>1</v>
      </c>
      <c r="H4" s="12" t="s">
        <v>2</v>
      </c>
      <c r="J4">
        <v>24</v>
      </c>
    </row>
    <row r="5" spans="1:10" ht="15.75" thickTop="1">
      <c r="A5" s="13">
        <v>13</v>
      </c>
      <c r="B5" s="21">
        <v>140</v>
      </c>
      <c r="C5" s="15">
        <v>451</v>
      </c>
      <c r="F5" s="13"/>
      <c r="G5" s="21"/>
      <c r="H5" s="15"/>
      <c r="J5">
        <v>76</v>
      </c>
    </row>
    <row r="6" spans="1:10">
      <c r="A6" s="13">
        <v>17</v>
      </c>
      <c r="B6" s="14">
        <v>117</v>
      </c>
      <c r="C6" s="15">
        <v>283</v>
      </c>
      <c r="F6" s="13"/>
      <c r="G6" s="21"/>
      <c r="H6" s="15"/>
      <c r="J6">
        <f>SUM(J3:J5)</f>
        <v>117</v>
      </c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36</v>
      </c>
      <c r="B14" s="19">
        <f>SUM(B4:B13)</f>
        <v>368</v>
      </c>
      <c r="C14" s="20">
        <f>SUM(C4:C13)</f>
        <v>1164</v>
      </c>
      <c r="F14" s="16"/>
      <c r="G14" s="9"/>
      <c r="H14" s="17"/>
    </row>
    <row r="15" spans="1:10" ht="15.75" thickBot="1">
      <c r="F15" s="18">
        <f>SUM(F5:F14)</f>
        <v>0</v>
      </c>
      <c r="G15" s="19">
        <f>SUM(G5:G14)</f>
        <v>0</v>
      </c>
      <c r="H15" s="20">
        <f>SUM(H5:H14)</f>
        <v>0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9.8000000000000007</v>
      </c>
      <c r="B17" s="4" t="s">
        <v>5</v>
      </c>
      <c r="C17" s="7">
        <f>ROUND(C14/B14,2)</f>
        <v>3.16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 t="e">
        <f>ROUND(F15/G15*100,1)</f>
        <v>#DIV/0!</v>
      </c>
      <c r="G18" s="4" t="s">
        <v>5</v>
      </c>
      <c r="H18" s="7" t="e">
        <f>ROUND(H15/G15,2)</f>
        <v>#DIV/0!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0.96</v>
      </c>
      <c r="B20" t="s">
        <v>5</v>
      </c>
      <c r="C20" t="s">
        <v>10</v>
      </c>
    </row>
    <row r="21" spans="1:9">
      <c r="A21">
        <f>ROUND(((A17/100)*(A17/100)*(A17/100)) * 100, 2)</f>
        <v>0.09</v>
      </c>
      <c r="B21" t="s">
        <v>5</v>
      </c>
      <c r="C21" t="s">
        <v>8</v>
      </c>
    </row>
    <row r="22" spans="1:9">
      <c r="A22">
        <f>ROUND(((A17/100)*(A17/100)*(A17/100) * (A17/100)) * 100, 2)</f>
        <v>0.01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Tiger</vt:lpstr>
      <vt:lpstr>Don1-Phase1</vt:lpstr>
      <vt:lpstr>Hippo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2010-09-25T19:53:16Z</dcterms:created>
  <dcterms:modified xsi:type="dcterms:W3CDTF">2010-10-18T03:57:05Z</dcterms:modified>
</cp:coreProperties>
</file>