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-28920" yWindow="-30" windowWidth="29040" windowHeight="15840" activeTab="1"/>
  </bookViews>
  <sheets>
    <sheet name="CIS Marking Scheme Import" sheetId="1" r:id="rId1"/>
    <sheet name="barême" sheetId="6" r:id="rId2"/>
    <sheet name="Sheet3" sheetId="7" r:id="rId3"/>
  </sheets>
  <definedNames>
    <definedName name="_GoBack" localSheetId="1">barême!$F$16</definedName>
    <definedName name="_Hlk120711077" localSheetId="1">barême!$A$18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6"/>
  <c r="F18"/>
  <c r="F19"/>
  <c r="F16"/>
  <c r="F17"/>
  <c r="F14"/>
  <c r="F15"/>
  <c r="F6"/>
  <c r="F13"/>
  <c r="F12"/>
  <c r="F11"/>
  <c r="F10"/>
  <c r="F9"/>
  <c r="F8"/>
  <c r="F7"/>
  <c r="H87" i="1" l="1"/>
</calcChain>
</file>

<file path=xl/sharedStrings.xml><?xml version="1.0" encoding="utf-8"?>
<sst xmlns="http://schemas.openxmlformats.org/spreadsheetml/2006/main" count="267" uniqueCount="119">
  <si>
    <t>Grille de notation CIS - Métier N° 17 - Web Technologies</t>
  </si>
  <si>
    <t>Sous Critère</t>
  </si>
  <si>
    <t>Nom ou déscription du sous-critère</t>
  </si>
  <si>
    <t xml:space="preserve">Type de notation
M = Mesure
J = Jugement </t>
  </si>
  <si>
    <t>Aspect - Description</t>
  </si>
  <si>
    <t>Points Jugement</t>
  </si>
  <si>
    <t>Description suplémentaire (M ou J)
Ou
Description des points de Jugement (juste pour J)</t>
  </si>
  <si>
    <t>Mesure ou tolérance (juste pour M)</t>
  </si>
  <si>
    <t>Note Maximale</t>
  </si>
  <si>
    <t>A1</t>
  </si>
  <si>
    <t>En-tête et menu</t>
  </si>
  <si>
    <t>J</t>
  </si>
  <si>
    <t>L'intégration correspond à la demande</t>
  </si>
  <si>
    <t>Aucune ressemblance</t>
  </si>
  <si>
    <t>Beaucoup d'erreurs : marges / tailles / typo…</t>
  </si>
  <si>
    <t>Quelques erreurs mais une bonne ressemblance globale</t>
  </si>
  <si>
    <t>Fidèle à la maquette</t>
  </si>
  <si>
    <t>M</t>
  </si>
  <si>
    <t>Le titre est présent</t>
  </si>
  <si>
    <t>photo + nom + "UX/UI designer". Enlever 0.5 par manque</t>
  </si>
  <si>
    <t>Les 3 liens et le bouton sont présents dans la barre de navigation</t>
  </si>
  <si>
    <t>projets + à propos + blog + bouton "contact". Enlever 0.5 par manque</t>
  </si>
  <si>
    <t>Le titre complet, l'image d'illustration et le bouton "contact" sont présents sur la "hero-unit"</t>
  </si>
  <si>
    <t>Enlever 0.5 par manque</t>
  </si>
  <si>
    <t>Les 6 boutons de réseaux sociaux sont présents</t>
  </si>
  <si>
    <t>A2</t>
  </si>
  <si>
    <t>Grille de projets</t>
  </si>
  <si>
    <t>Les filtres sont présents</t>
  </si>
  <si>
    <t>A3</t>
  </si>
  <si>
    <t>A propos</t>
  </si>
  <si>
    <t>Le titre et son sous-titre sont présents, ainsi que le texte, l'image et le bouton</t>
  </si>
  <si>
    <t>Aucun style</t>
  </si>
  <si>
    <t>Beaucoup d'erreurs : disposition / marges / tailles / typo…</t>
  </si>
  <si>
    <t>A4</t>
  </si>
  <si>
    <t>Témoignage</t>
  </si>
  <si>
    <t>Les éléments suivants : texte, photo, nom, entreprise, étoiles sont présents</t>
  </si>
  <si>
    <t>A5</t>
  </si>
  <si>
    <t>Blog</t>
  </si>
  <si>
    <t>Beaucoup d'erreurs : pas en 3 colonnes / marges / tailles / typo…</t>
  </si>
  <si>
    <t>Chaque article affiche : date / image / titre / texte / bouton "lire"</t>
  </si>
  <si>
    <t>A6</t>
  </si>
  <si>
    <t>Footer</t>
  </si>
  <si>
    <t>A7</t>
  </si>
  <si>
    <t>Global</t>
  </si>
  <si>
    <t>Une légère transition est appliquée aux boutons "call to action" lors du survol</t>
  </si>
  <si>
    <t>Le code HTML/CSS produit est commenté et réutilisable</t>
  </si>
  <si>
    <t>Le CSS est écrit directement dans le HTML, très difficilement réutilisable</t>
  </si>
  <si>
    <t>Le CSS est écrit à part, n'est pas commenté ET n'est pas modulaire</t>
  </si>
  <si>
    <t>Le CSS est écrit à part, n'est pas commenté OU n'est pas modulaire</t>
  </si>
  <si>
    <t>Le CSS est écrit à part, est commenté (&gt; 5/fichier) et est modulaire</t>
  </si>
  <si>
    <t>Le doctype est déclaré</t>
  </si>
  <si>
    <t>!doctype html</t>
  </si>
  <si>
    <t>La sémantique est utilisée</t>
  </si>
  <si>
    <t>Au moins 3 balises parmi nav, section, header, footer</t>
  </si>
  <si>
    <t>Le code HTML est globalement valide</t>
  </si>
  <si>
    <t>Valider visuellement le code, ne retirer le point que pour une grosse erreur (oubli de balise fermante, pas de &lt;head&gt; ou &lt;body&gt;, etc)</t>
  </si>
  <si>
    <t>B1</t>
  </si>
  <si>
    <t>Base de données</t>
  </si>
  <si>
    <t/>
  </si>
  <si>
    <t>Le modèle proposé pour la base de données est présent et convenable</t>
  </si>
  <si>
    <t>à minima une table "projets", "categories" et "articles" et les champs du bon type</t>
  </si>
  <si>
    <t>Les articles affichés sont récupérés de la base de données</t>
  </si>
  <si>
    <t>Modifier une donnée dans phpmyadmin et constater l'évolution</t>
  </si>
  <si>
    <t>Les projets affichés sont récupérés de la base de données</t>
  </si>
  <si>
    <t>Les articles sont classés par ordre décroissant de date</t>
  </si>
  <si>
    <t>Modifier une date dans phpmyadmin</t>
  </si>
  <si>
    <t>Seuls 3 articles sont affichés</t>
  </si>
  <si>
    <t>Vérifier avec 4 articles dans la base de données</t>
  </si>
  <si>
    <t>C1</t>
  </si>
  <si>
    <t>Le clic sur le bouton "fermer" ferme la pop-up</t>
  </si>
  <si>
    <t>Aucune ressemblance ou non présent</t>
  </si>
  <si>
    <t>La pop-up apparaît au dessus d'un fond semi-opaque noir</t>
  </si>
  <si>
    <t>Pop-up "contact"</t>
  </si>
  <si>
    <t>Lors du clic sur un bouton "contact", une pop-up apparaît sur la page</t>
  </si>
  <si>
    <t>Tester sur le bouton du menu, de la section "qui suis-je" et du footer. Enlever 0.5pt par manque</t>
  </si>
  <si>
    <t>La pop-up affiche : titre / sous-titre / infos de contact / champ mail / champ contenu</t>
  </si>
  <si>
    <t>Beaucoup d'erreurs : disposition 1/2 - 1/2 non respectée / marges / tailles / typo…</t>
  </si>
  <si>
    <t>Les champs mail et contenu sont requis</t>
  </si>
  <si>
    <t>attribut "required" / Enlever 0,5 par erreur</t>
  </si>
  <si>
    <t>Le champ mail doit recevoir une adresse mail uniquement</t>
  </si>
  <si>
    <t>attribut "type=mail" sur l'input</t>
  </si>
  <si>
    <t>D1</t>
  </si>
  <si>
    <t>Filtre des projets</t>
  </si>
  <si>
    <t>Le filtre actuellement utilisé (par défaut "tous") est mis en évidence</t>
  </si>
  <si>
    <t>Le filtre ne recharge pas la page</t>
  </si>
  <si>
    <t>Entièrement en javascript</t>
  </si>
  <si>
    <t>Le clic sur une catégorie ne laisse apparaître que les projets correspondants</t>
  </si>
  <si>
    <t>Attention, certains projets ont plusieurs catégories</t>
  </si>
  <si>
    <t>A4 landscape spreadsheet v1.1</t>
  </si>
  <si>
    <t>Les champs saisis sont stockés dans des variables de session</t>
  </si>
  <si>
    <t xml:space="preserve">Les (demi-)étoiles de la note doivent être facilement modifiables </t>
  </si>
  <si>
    <t>Le footer affiche : copyright / année / 6 icônes réseaux sociaux / bouton contact</t>
  </si>
  <si>
    <t>Vérifier leur présence dans stockage de session du navigateur</t>
  </si>
  <si>
    <t>Les données insérées dans la base de données sont correctes</t>
  </si>
  <si>
    <t>Vérifier le code</t>
  </si>
  <si>
    <t>Web Développement</t>
  </si>
  <si>
    <t>Critère</t>
  </si>
  <si>
    <t>Jour</t>
  </si>
  <si>
    <t>Intitulé du critère de notation</t>
  </si>
  <si>
    <r>
      <t>M</t>
    </r>
    <r>
      <rPr>
        <b/>
        <sz val="8"/>
        <color theme="1"/>
        <rFont val="Arial"/>
        <family val="2"/>
      </rPr>
      <t>esure</t>
    </r>
  </si>
  <si>
    <t>ou</t>
  </si>
  <si>
    <r>
      <t>J</t>
    </r>
    <r>
      <rPr>
        <b/>
        <sz val="8"/>
        <color theme="1"/>
        <rFont val="Arial"/>
        <family val="2"/>
      </rPr>
      <t>ugement</t>
    </r>
  </si>
  <si>
    <t>Barème</t>
  </si>
  <si>
    <t>Poste de travail</t>
  </si>
  <si>
    <t>A</t>
  </si>
  <si>
    <t>Intégration statique de la page</t>
  </si>
  <si>
    <t>J/M</t>
  </si>
  <si>
    <t>Section « A propos »</t>
  </si>
  <si>
    <t>Section Témoignage</t>
  </si>
  <si>
    <t>Articles de blog</t>
  </si>
  <si>
    <t>Qualité générale</t>
  </si>
  <si>
    <t>B</t>
  </si>
  <si>
    <t>Utilisation de la base de données</t>
  </si>
  <si>
    <t>Base de données et requêtes</t>
  </si>
  <si>
    <t>C</t>
  </si>
  <si>
    <t>Pop-ups</t>
  </si>
  <si>
    <t>Pop-up « contact »</t>
  </si>
  <si>
    <t>D</t>
  </si>
  <si>
    <t>TOTAL</t>
  </si>
</sst>
</file>

<file path=xl/styles.xml><?xml version="1.0" encoding="utf-8"?>
<styleSheet xmlns="http://schemas.openxmlformats.org/spreadsheetml/2006/main">
  <fonts count="17">
    <font>
      <sz val="10"/>
      <color theme="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u/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FFFFFF"/>
      <name val="Arial"/>
      <family val="2"/>
    </font>
    <font>
      <sz val="10"/>
      <color theme="1"/>
      <name val="Calibri"/>
      <family val="2"/>
    </font>
    <font>
      <sz val="16"/>
      <color rgb="FFFFFFFF"/>
      <name val="Arial"/>
      <family val="2"/>
    </font>
    <font>
      <b/>
      <sz val="16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62B5E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62B5E5"/>
      </left>
      <right style="medium">
        <color rgb="FF62B5E5"/>
      </right>
      <top style="medium">
        <color rgb="FF62B5E5"/>
      </top>
      <bottom style="medium">
        <color rgb="FF62B5E5"/>
      </bottom>
      <diagonal/>
    </border>
    <border>
      <left/>
      <right style="medium">
        <color rgb="FF62B5E5"/>
      </right>
      <top style="medium">
        <color rgb="FF62B5E5"/>
      </top>
      <bottom style="medium">
        <color rgb="FF62B5E5"/>
      </bottom>
      <diagonal/>
    </border>
    <border>
      <left style="medium">
        <color rgb="FF62B5E5"/>
      </left>
      <right style="medium">
        <color rgb="FF62B5E5"/>
      </right>
      <top/>
      <bottom style="medium">
        <color rgb="FF62B5E5"/>
      </bottom>
      <diagonal/>
    </border>
    <border>
      <left style="medium">
        <color rgb="FF62B5E5"/>
      </left>
      <right style="medium">
        <color rgb="FF62B5E5"/>
      </right>
      <top/>
      <bottom/>
      <diagonal/>
    </border>
    <border>
      <left/>
      <right style="medium">
        <color rgb="FF62B5E5"/>
      </right>
      <top/>
      <bottom style="medium">
        <color rgb="FF62B5E5"/>
      </bottom>
      <diagonal/>
    </border>
    <border>
      <left/>
      <right style="medium">
        <color rgb="FF62B5E5"/>
      </right>
      <top/>
      <bottom/>
      <diagonal/>
    </border>
    <border>
      <left style="medium">
        <color rgb="FF62B5E5"/>
      </left>
      <right/>
      <top style="medium">
        <color rgb="FF62B5E5"/>
      </top>
      <bottom style="medium">
        <color rgb="FF62B5E5"/>
      </bottom>
      <diagonal/>
    </border>
    <border>
      <left style="medium">
        <color rgb="FF62B5E5"/>
      </left>
      <right style="medium">
        <color rgb="FF62B5E5"/>
      </right>
      <top style="medium">
        <color rgb="FF62B5E5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2" fontId="3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0" borderId="11" xfId="0" applyFont="1" applyBorder="1"/>
    <xf numFmtId="0" fontId="9" fillId="0" borderId="12" xfId="0" applyFont="1" applyBorder="1" applyAlignment="1">
      <alignment horizontal="center"/>
    </xf>
    <xf numFmtId="0" fontId="8" fillId="0" borderId="12" xfId="0" applyFont="1" applyBorder="1"/>
    <xf numFmtId="0" fontId="5" fillId="0" borderId="17" xfId="0" applyFont="1" applyBorder="1"/>
    <xf numFmtId="0" fontId="5" fillId="0" borderId="12" xfId="0" applyFont="1" applyBorder="1"/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textRotation="90" wrapText="1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textRotation="90" wrapText="1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textRotation="90" wrapText="1"/>
    </xf>
    <xf numFmtId="0" fontId="13" fillId="3" borderId="13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vertical="center" wrapText="1"/>
    </xf>
    <xf numFmtId="0" fontId="14" fillId="0" borderId="15" xfId="0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 wrapText="1"/>
    </xf>
    <xf numFmtId="0" fontId="11" fillId="0" borderId="15" xfId="0" applyFont="1" applyBorder="1" applyAlignment="1">
      <alignment vertical="center"/>
    </xf>
    <xf numFmtId="0" fontId="15" fillId="3" borderId="14" xfId="0" applyFont="1" applyFill="1" applyBorder="1" applyAlignment="1">
      <alignment vertical="center"/>
    </xf>
    <xf numFmtId="0" fontId="15" fillId="3" borderId="16" xfId="0" applyFont="1" applyFill="1" applyBorder="1" applyAlignment="1">
      <alignment vertical="center"/>
    </xf>
    <xf numFmtId="0" fontId="16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2" fontId="13" fillId="3" borderId="15" xfId="0" applyNumberFormat="1" applyFont="1" applyFill="1" applyBorder="1" applyAlignment="1">
      <alignment horizontal="center" vertical="center" wrapText="1"/>
    </xf>
    <xf numFmtId="2" fontId="16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7"/>
  <sheetViews>
    <sheetView topLeftCell="A67" workbookViewId="0">
      <selection activeCell="H58" sqref="H58"/>
    </sheetView>
  </sheetViews>
  <sheetFormatPr baseColWidth="10" defaultColWidth="8.85546875" defaultRowHeight="12.75"/>
  <cols>
    <col min="1" max="1" width="7.7109375" customWidth="1"/>
    <col min="2" max="2" width="30.28515625" customWidth="1"/>
    <col min="3" max="3" width="11.85546875" customWidth="1"/>
    <col min="4" max="4" width="66.7109375" customWidth="1"/>
    <col min="5" max="5" width="8.7109375" customWidth="1"/>
    <col min="6" max="6" width="59" customWidth="1"/>
    <col min="7" max="7" width="10.7109375" customWidth="1"/>
    <col min="8" max="8" width="8.42578125" customWidth="1"/>
  </cols>
  <sheetData>
    <row r="1" spans="1:10">
      <c r="A1" t="s">
        <v>0</v>
      </c>
    </row>
    <row r="2" spans="1:10" ht="13.5" thickBot="1">
      <c r="G2" s="1"/>
    </row>
    <row r="3" spans="1:10" ht="64.5" thickBo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J3" s="1"/>
    </row>
    <row r="4" spans="1:10">
      <c r="A4" s="4" t="s">
        <v>9</v>
      </c>
      <c r="B4" s="3" t="s">
        <v>10</v>
      </c>
      <c r="C4" s="12"/>
      <c r="D4" s="13"/>
      <c r="E4" s="12"/>
      <c r="F4" s="13"/>
      <c r="G4" s="13"/>
      <c r="H4" s="14"/>
    </row>
    <row r="5" spans="1:10">
      <c r="A5" s="4"/>
      <c r="B5" s="3"/>
      <c r="C5" s="12" t="s">
        <v>11</v>
      </c>
      <c r="D5" s="13" t="s">
        <v>12</v>
      </c>
      <c r="E5" s="12">
        <v>0</v>
      </c>
      <c r="F5" s="13" t="s">
        <v>13</v>
      </c>
      <c r="G5" s="13"/>
      <c r="H5" s="14">
        <v>4.5</v>
      </c>
      <c r="I5" s="1"/>
    </row>
    <row r="6" spans="1:10">
      <c r="A6" s="4"/>
      <c r="B6" s="3"/>
      <c r="C6" s="12"/>
      <c r="D6" s="13"/>
      <c r="E6" s="12">
        <v>1</v>
      </c>
      <c r="F6" s="13" t="s">
        <v>14</v>
      </c>
      <c r="G6" s="13"/>
      <c r="H6" s="14"/>
    </row>
    <row r="7" spans="1:10">
      <c r="A7" s="4"/>
      <c r="B7" s="3"/>
      <c r="C7" s="12"/>
      <c r="D7" s="13"/>
      <c r="E7" s="12">
        <v>2</v>
      </c>
      <c r="F7" s="13" t="s">
        <v>15</v>
      </c>
      <c r="G7" s="13"/>
      <c r="H7" s="14"/>
    </row>
    <row r="8" spans="1:10">
      <c r="A8" s="4"/>
      <c r="B8" s="3"/>
      <c r="C8" s="12"/>
      <c r="D8" s="13"/>
      <c r="E8" s="12">
        <v>3</v>
      </c>
      <c r="F8" s="13" t="s">
        <v>16</v>
      </c>
      <c r="G8" s="13"/>
      <c r="H8" s="14"/>
    </row>
    <row r="9" spans="1:10">
      <c r="A9" s="4"/>
      <c r="B9" s="3"/>
      <c r="C9" s="12"/>
      <c r="D9" s="13"/>
      <c r="E9" s="12"/>
      <c r="F9" s="13"/>
      <c r="G9" s="13"/>
      <c r="H9" s="14"/>
    </row>
    <row r="10" spans="1:10">
      <c r="A10" s="4"/>
      <c r="B10" s="3"/>
      <c r="C10" s="12" t="s">
        <v>17</v>
      </c>
      <c r="D10" s="13" t="s">
        <v>18</v>
      </c>
      <c r="E10" s="12"/>
      <c r="F10" s="13" t="s">
        <v>19</v>
      </c>
      <c r="G10" s="13"/>
      <c r="H10" s="14">
        <v>1.5</v>
      </c>
    </row>
    <row r="11" spans="1:10">
      <c r="A11" s="4"/>
      <c r="B11" s="3"/>
      <c r="C11" s="12" t="s">
        <v>17</v>
      </c>
      <c r="D11" s="13" t="s">
        <v>20</v>
      </c>
      <c r="E11" s="12"/>
      <c r="F11" s="13" t="s">
        <v>21</v>
      </c>
      <c r="G11" s="13"/>
      <c r="H11" s="14">
        <v>1.5</v>
      </c>
    </row>
    <row r="12" spans="1:10" ht="25.5">
      <c r="A12" s="4"/>
      <c r="B12" s="3"/>
      <c r="C12" s="12" t="s">
        <v>17</v>
      </c>
      <c r="D12" s="15" t="s">
        <v>22</v>
      </c>
      <c r="E12" s="12"/>
      <c r="F12" s="13" t="s">
        <v>23</v>
      </c>
      <c r="G12" s="13"/>
      <c r="H12" s="14">
        <v>1.5</v>
      </c>
    </row>
    <row r="13" spans="1:10">
      <c r="A13" s="4"/>
      <c r="B13" s="3"/>
      <c r="C13" s="12" t="s">
        <v>17</v>
      </c>
      <c r="D13" s="13" t="s">
        <v>24</v>
      </c>
      <c r="E13" s="12"/>
      <c r="F13" s="13" t="s">
        <v>23</v>
      </c>
      <c r="G13" s="13"/>
      <c r="H13" s="14">
        <v>1.5</v>
      </c>
    </row>
    <row r="14" spans="1:10">
      <c r="A14" s="4"/>
      <c r="B14" s="3"/>
      <c r="C14" s="12"/>
      <c r="D14" s="13"/>
      <c r="E14" s="12"/>
      <c r="F14" s="13"/>
      <c r="G14" s="13"/>
      <c r="H14" s="14"/>
    </row>
    <row r="15" spans="1:10">
      <c r="A15" s="4" t="s">
        <v>25</v>
      </c>
      <c r="B15" s="3" t="s">
        <v>26</v>
      </c>
      <c r="C15" s="12"/>
      <c r="D15" s="13"/>
      <c r="E15" s="12"/>
      <c r="F15" s="13"/>
      <c r="G15" s="13"/>
      <c r="H15" s="14"/>
    </row>
    <row r="16" spans="1:10">
      <c r="A16" s="4"/>
      <c r="B16" s="3"/>
      <c r="C16" s="12" t="s">
        <v>17</v>
      </c>
      <c r="D16" s="13" t="s">
        <v>27</v>
      </c>
      <c r="E16" s="12"/>
      <c r="F16" s="13"/>
      <c r="G16" s="13"/>
      <c r="H16" s="14">
        <v>1.5</v>
      </c>
    </row>
    <row r="17" spans="1:8">
      <c r="A17" s="4"/>
      <c r="B17" s="3"/>
      <c r="C17" s="12" t="s">
        <v>11</v>
      </c>
      <c r="D17" s="13" t="s">
        <v>12</v>
      </c>
      <c r="E17" s="12">
        <v>0</v>
      </c>
      <c r="F17" s="13" t="s">
        <v>13</v>
      </c>
      <c r="G17" s="13"/>
      <c r="H17" s="14">
        <v>2.25</v>
      </c>
    </row>
    <row r="18" spans="1:8">
      <c r="A18" s="4"/>
      <c r="B18" s="3"/>
      <c r="C18" s="12"/>
      <c r="D18" s="13"/>
      <c r="E18" s="12">
        <v>1</v>
      </c>
      <c r="F18" s="13" t="s">
        <v>14</v>
      </c>
      <c r="G18" s="13"/>
      <c r="H18" s="14"/>
    </row>
    <row r="19" spans="1:8">
      <c r="A19" s="4"/>
      <c r="B19" s="3"/>
      <c r="C19" s="12"/>
      <c r="D19" s="13"/>
      <c r="E19" s="12">
        <v>2</v>
      </c>
      <c r="F19" s="13" t="s">
        <v>15</v>
      </c>
      <c r="G19" s="13"/>
      <c r="H19" s="14"/>
    </row>
    <row r="20" spans="1:8">
      <c r="A20" s="4"/>
      <c r="B20" s="3"/>
      <c r="C20" s="12"/>
      <c r="D20" s="13"/>
      <c r="E20" s="12">
        <v>3</v>
      </c>
      <c r="F20" s="13" t="s">
        <v>16</v>
      </c>
      <c r="G20" s="13"/>
      <c r="H20" s="14"/>
    </row>
    <row r="21" spans="1:8">
      <c r="A21" s="4" t="s">
        <v>28</v>
      </c>
      <c r="B21" s="3" t="s">
        <v>29</v>
      </c>
      <c r="C21" s="12"/>
      <c r="D21" s="13"/>
      <c r="E21" s="12"/>
      <c r="F21" s="13"/>
      <c r="G21" s="13"/>
      <c r="H21" s="14"/>
    </row>
    <row r="22" spans="1:8">
      <c r="A22" s="4"/>
      <c r="B22" s="3"/>
      <c r="C22" s="12" t="s">
        <v>17</v>
      </c>
      <c r="D22" s="13" t="s">
        <v>30</v>
      </c>
      <c r="E22" s="12"/>
      <c r="F22" s="13" t="s">
        <v>23</v>
      </c>
      <c r="G22" s="13"/>
      <c r="H22" s="14">
        <v>2.25</v>
      </c>
    </row>
    <row r="23" spans="1:8">
      <c r="A23" s="4"/>
      <c r="B23" s="3"/>
      <c r="C23" s="12" t="s">
        <v>11</v>
      </c>
      <c r="D23" s="13" t="s">
        <v>12</v>
      </c>
      <c r="E23" s="12">
        <v>0</v>
      </c>
      <c r="F23" s="13" t="s">
        <v>31</v>
      </c>
      <c r="G23" s="13"/>
      <c r="H23" s="14">
        <v>2.25</v>
      </c>
    </row>
    <row r="24" spans="1:8">
      <c r="A24" s="4"/>
      <c r="B24" s="3"/>
      <c r="C24" s="12"/>
      <c r="D24" s="13"/>
      <c r="E24" s="12">
        <v>1</v>
      </c>
      <c r="F24" s="13" t="s">
        <v>32</v>
      </c>
      <c r="G24" s="13"/>
      <c r="H24" s="14"/>
    </row>
    <row r="25" spans="1:8">
      <c r="A25" s="4"/>
      <c r="B25" s="3"/>
      <c r="C25" s="12"/>
      <c r="D25" s="13"/>
      <c r="E25" s="12">
        <v>2</v>
      </c>
      <c r="F25" s="13" t="s">
        <v>15</v>
      </c>
      <c r="G25" s="13"/>
      <c r="H25" s="14"/>
    </row>
    <row r="26" spans="1:8">
      <c r="A26" s="4"/>
      <c r="B26" s="3"/>
      <c r="C26" s="12"/>
      <c r="D26" s="13"/>
      <c r="E26" s="12">
        <v>3</v>
      </c>
      <c r="F26" s="13" t="s">
        <v>16</v>
      </c>
      <c r="G26" s="13"/>
      <c r="H26" s="14"/>
    </row>
    <row r="27" spans="1:8">
      <c r="A27" s="4" t="s">
        <v>33</v>
      </c>
      <c r="B27" s="3" t="s">
        <v>34</v>
      </c>
      <c r="C27" s="12"/>
      <c r="D27" s="13"/>
      <c r="E27" s="12"/>
      <c r="F27" s="13"/>
      <c r="G27" s="13"/>
      <c r="H27" s="14"/>
    </row>
    <row r="28" spans="1:8">
      <c r="A28" s="4"/>
      <c r="B28" s="3"/>
      <c r="C28" s="12" t="s">
        <v>17</v>
      </c>
      <c r="D28" s="13" t="s">
        <v>35</v>
      </c>
      <c r="E28" s="12"/>
      <c r="F28" s="13" t="s">
        <v>23</v>
      </c>
      <c r="G28" s="13"/>
      <c r="H28" s="14">
        <v>2.5</v>
      </c>
    </row>
    <row r="29" spans="1:8">
      <c r="A29" s="4"/>
      <c r="B29" s="3"/>
      <c r="C29" s="12" t="s">
        <v>17</v>
      </c>
      <c r="D29" s="13" t="s">
        <v>90</v>
      </c>
      <c r="E29" s="12"/>
      <c r="F29" s="13" t="s">
        <v>94</v>
      </c>
      <c r="G29" s="13"/>
      <c r="H29" s="17">
        <v>2</v>
      </c>
    </row>
    <row r="30" spans="1:8">
      <c r="A30" s="4"/>
      <c r="B30" s="3"/>
      <c r="C30" s="12" t="s">
        <v>11</v>
      </c>
      <c r="D30" s="13" t="s">
        <v>12</v>
      </c>
      <c r="E30" s="12">
        <v>0</v>
      </c>
      <c r="F30" s="13" t="s">
        <v>31</v>
      </c>
      <c r="G30" s="13"/>
      <c r="H30" s="14">
        <v>2.25</v>
      </c>
    </row>
    <row r="31" spans="1:8">
      <c r="A31" s="4"/>
      <c r="B31" s="3"/>
      <c r="C31" s="12"/>
      <c r="D31" s="13"/>
      <c r="E31" s="12">
        <v>1</v>
      </c>
      <c r="F31" s="13" t="s">
        <v>32</v>
      </c>
      <c r="G31" s="13"/>
      <c r="H31" s="14"/>
    </row>
    <row r="32" spans="1:8">
      <c r="A32" s="4"/>
      <c r="B32" s="3"/>
      <c r="C32" s="12"/>
      <c r="D32" s="13"/>
      <c r="E32" s="12">
        <v>2</v>
      </c>
      <c r="F32" s="13" t="s">
        <v>15</v>
      </c>
      <c r="G32" s="13"/>
      <c r="H32" s="14"/>
    </row>
    <row r="33" spans="1:8">
      <c r="A33" s="4"/>
      <c r="B33" s="3"/>
      <c r="C33" s="12"/>
      <c r="D33" s="13"/>
      <c r="E33" s="12">
        <v>3</v>
      </c>
      <c r="F33" s="13" t="s">
        <v>16</v>
      </c>
      <c r="G33" s="13"/>
      <c r="H33" s="14"/>
    </row>
    <row r="34" spans="1:8">
      <c r="A34" s="4" t="s">
        <v>36</v>
      </c>
      <c r="B34" s="3" t="s">
        <v>37</v>
      </c>
      <c r="C34" s="12"/>
      <c r="D34" s="13"/>
      <c r="E34" s="12"/>
      <c r="F34" s="13"/>
      <c r="G34" s="13"/>
      <c r="H34" s="14"/>
    </row>
    <row r="35" spans="1:8">
      <c r="A35" s="4"/>
      <c r="B35" s="3"/>
      <c r="C35" s="12" t="s">
        <v>11</v>
      </c>
      <c r="D35" s="13" t="s">
        <v>12</v>
      </c>
      <c r="E35" s="12">
        <v>0</v>
      </c>
      <c r="F35" s="13" t="s">
        <v>13</v>
      </c>
      <c r="G35" s="13"/>
      <c r="H35" s="14">
        <v>2.25</v>
      </c>
    </row>
    <row r="36" spans="1:8">
      <c r="A36" s="4"/>
      <c r="B36" s="3"/>
      <c r="C36" s="12"/>
      <c r="D36" s="13"/>
      <c r="E36" s="12">
        <v>1</v>
      </c>
      <c r="F36" s="13" t="s">
        <v>38</v>
      </c>
      <c r="G36" s="13"/>
      <c r="H36" s="14"/>
    </row>
    <row r="37" spans="1:8">
      <c r="A37" s="4"/>
      <c r="B37" s="3"/>
      <c r="C37" s="12"/>
      <c r="D37" s="13"/>
      <c r="E37" s="12">
        <v>2</v>
      </c>
      <c r="F37" s="13" t="s">
        <v>15</v>
      </c>
      <c r="G37" s="13"/>
      <c r="H37" s="14"/>
    </row>
    <row r="38" spans="1:8">
      <c r="A38" s="4"/>
      <c r="B38" s="3"/>
      <c r="C38" s="12"/>
      <c r="D38" s="13"/>
      <c r="E38" s="12">
        <v>3</v>
      </c>
      <c r="F38" s="13" t="s">
        <v>16</v>
      </c>
      <c r="G38" s="13"/>
      <c r="H38" s="14"/>
    </row>
    <row r="39" spans="1:8">
      <c r="A39" s="4"/>
      <c r="B39" s="3"/>
      <c r="C39" s="12" t="s">
        <v>17</v>
      </c>
      <c r="D39" s="13" t="s">
        <v>39</v>
      </c>
      <c r="E39" s="12"/>
      <c r="F39" s="13" t="s">
        <v>23</v>
      </c>
      <c r="G39" s="13"/>
      <c r="H39" s="14">
        <v>1.5</v>
      </c>
    </row>
    <row r="40" spans="1:8">
      <c r="A40" s="4" t="s">
        <v>40</v>
      </c>
      <c r="B40" s="3" t="s">
        <v>41</v>
      </c>
      <c r="C40" s="12"/>
      <c r="D40" s="13"/>
      <c r="E40" s="12"/>
      <c r="F40" s="13"/>
      <c r="G40" s="13"/>
      <c r="H40" s="14"/>
    </row>
    <row r="41" spans="1:8">
      <c r="A41" s="4"/>
      <c r="B41" s="3"/>
      <c r="C41" s="12" t="s">
        <v>11</v>
      </c>
      <c r="D41" s="13" t="s">
        <v>12</v>
      </c>
      <c r="E41" s="12">
        <v>0</v>
      </c>
      <c r="F41" s="13" t="s">
        <v>13</v>
      </c>
      <c r="G41" s="13"/>
      <c r="H41" s="14">
        <v>1.5</v>
      </c>
    </row>
    <row r="42" spans="1:8">
      <c r="A42" s="4"/>
      <c r="B42" s="3"/>
      <c r="C42" s="12"/>
      <c r="D42" s="13"/>
      <c r="E42" s="12">
        <v>1</v>
      </c>
      <c r="F42" s="13" t="s">
        <v>38</v>
      </c>
      <c r="G42" s="13"/>
      <c r="H42" s="14"/>
    </row>
    <row r="43" spans="1:8">
      <c r="A43" s="4"/>
      <c r="B43" s="3"/>
      <c r="C43" s="12"/>
      <c r="D43" s="13"/>
      <c r="E43" s="12">
        <v>2</v>
      </c>
      <c r="F43" s="13" t="s">
        <v>15</v>
      </c>
      <c r="G43" s="13"/>
      <c r="H43" s="14"/>
    </row>
    <row r="44" spans="1:8">
      <c r="A44" s="4"/>
      <c r="B44" s="3"/>
      <c r="C44" s="12"/>
      <c r="D44" s="13"/>
      <c r="E44" s="12">
        <v>3</v>
      </c>
      <c r="F44" s="13" t="s">
        <v>16</v>
      </c>
      <c r="G44" s="13"/>
      <c r="H44" s="14"/>
    </row>
    <row r="45" spans="1:8">
      <c r="A45" s="4"/>
      <c r="B45" s="3"/>
      <c r="C45" s="12" t="s">
        <v>17</v>
      </c>
      <c r="D45" s="13" t="s">
        <v>91</v>
      </c>
      <c r="E45" s="12"/>
      <c r="F45" s="13" t="s">
        <v>23</v>
      </c>
      <c r="G45" s="13"/>
      <c r="H45" s="14">
        <v>1.5</v>
      </c>
    </row>
    <row r="46" spans="1:8">
      <c r="A46" s="4" t="s">
        <v>42</v>
      </c>
      <c r="B46" s="3" t="s">
        <v>43</v>
      </c>
      <c r="C46" s="12"/>
      <c r="D46" s="13"/>
      <c r="E46" s="12"/>
      <c r="F46" s="13"/>
      <c r="G46" s="13"/>
      <c r="H46" s="14"/>
    </row>
    <row r="47" spans="1:8">
      <c r="A47" s="4"/>
      <c r="B47" s="3"/>
      <c r="C47" s="12" t="s">
        <v>17</v>
      </c>
      <c r="D47" s="13" t="s">
        <v>44</v>
      </c>
      <c r="E47" s="12"/>
      <c r="F47" s="13"/>
      <c r="G47" s="13"/>
      <c r="H47" s="14">
        <v>1.5</v>
      </c>
    </row>
    <row r="48" spans="1:8" ht="25.5">
      <c r="A48" s="4"/>
      <c r="B48" s="3"/>
      <c r="C48" s="12" t="s">
        <v>11</v>
      </c>
      <c r="D48" s="13" t="s">
        <v>45</v>
      </c>
      <c r="E48" s="12">
        <v>0</v>
      </c>
      <c r="F48" s="15" t="s">
        <v>46</v>
      </c>
      <c r="G48" s="13"/>
      <c r="H48" s="14">
        <v>2</v>
      </c>
    </row>
    <row r="49" spans="1:10">
      <c r="A49" s="4"/>
      <c r="B49" s="3"/>
      <c r="C49" s="12"/>
      <c r="D49" s="13"/>
      <c r="E49" s="12">
        <v>1</v>
      </c>
      <c r="F49" s="13" t="s">
        <v>47</v>
      </c>
      <c r="G49" s="13"/>
      <c r="H49" s="14"/>
    </row>
    <row r="50" spans="1:10">
      <c r="A50" s="4"/>
      <c r="B50" s="3"/>
      <c r="C50" s="12"/>
      <c r="D50" s="13"/>
      <c r="E50" s="12">
        <v>2</v>
      </c>
      <c r="F50" s="13" t="s">
        <v>48</v>
      </c>
      <c r="G50" s="13"/>
      <c r="H50" s="14"/>
    </row>
    <row r="51" spans="1:10">
      <c r="A51" s="4"/>
      <c r="B51" s="3"/>
      <c r="C51" s="12"/>
      <c r="D51" s="13"/>
      <c r="E51" s="12">
        <v>3</v>
      </c>
      <c r="F51" s="13" t="s">
        <v>49</v>
      </c>
      <c r="G51" s="13"/>
      <c r="H51" s="14"/>
    </row>
    <row r="52" spans="1:10">
      <c r="A52" s="4"/>
      <c r="B52" s="3"/>
      <c r="C52" s="12" t="s">
        <v>17</v>
      </c>
      <c r="D52" s="13" t="s">
        <v>50</v>
      </c>
      <c r="E52" s="12"/>
      <c r="F52" s="13" t="s">
        <v>51</v>
      </c>
      <c r="G52" s="13"/>
      <c r="H52" s="14">
        <v>0.5</v>
      </c>
    </row>
    <row r="53" spans="1:10">
      <c r="A53" s="4"/>
      <c r="B53" s="3"/>
      <c r="C53" s="12" t="s">
        <v>17</v>
      </c>
      <c r="D53" s="13" t="s">
        <v>52</v>
      </c>
      <c r="E53" s="12"/>
      <c r="F53" s="13" t="s">
        <v>53</v>
      </c>
      <c r="G53" s="13"/>
      <c r="H53" s="14">
        <v>2.5</v>
      </c>
    </row>
    <row r="54" spans="1:10" ht="26.25" thickBot="1">
      <c r="A54" s="4"/>
      <c r="B54" s="3"/>
      <c r="C54" s="12" t="s">
        <v>17</v>
      </c>
      <c r="D54" s="13" t="s">
        <v>54</v>
      </c>
      <c r="E54" s="12"/>
      <c r="F54" s="15" t="s">
        <v>55</v>
      </c>
      <c r="G54" s="13"/>
      <c r="H54" s="14">
        <v>1.5</v>
      </c>
      <c r="I54" s="1"/>
    </row>
    <row r="55" spans="1:10" ht="64.5" thickBot="1">
      <c r="A55" s="2" t="s">
        <v>1</v>
      </c>
      <c r="B55" s="2" t="s">
        <v>2</v>
      </c>
      <c r="C55" s="2" t="s">
        <v>3</v>
      </c>
      <c r="D55" s="2" t="s">
        <v>4</v>
      </c>
      <c r="E55" s="2" t="s">
        <v>5</v>
      </c>
      <c r="F55" s="2" t="s">
        <v>6</v>
      </c>
      <c r="G55" s="2" t="s">
        <v>7</v>
      </c>
      <c r="H55" s="2" t="s">
        <v>8</v>
      </c>
    </row>
    <row r="56" spans="1:10">
      <c r="A56" s="4" t="s">
        <v>56</v>
      </c>
      <c r="B56" s="3" t="s">
        <v>57</v>
      </c>
      <c r="C56" s="12" t="s">
        <v>58</v>
      </c>
      <c r="D56" s="13" t="s">
        <v>58</v>
      </c>
      <c r="E56" s="12" t="s">
        <v>58</v>
      </c>
      <c r="F56" s="13" t="s">
        <v>58</v>
      </c>
      <c r="G56" s="13" t="s">
        <v>58</v>
      </c>
      <c r="H56" s="14"/>
    </row>
    <row r="57" spans="1:10" ht="25.5">
      <c r="A57" s="4"/>
      <c r="B57" s="3"/>
      <c r="C57" s="12" t="s">
        <v>17</v>
      </c>
      <c r="D57" s="13" t="s">
        <v>59</v>
      </c>
      <c r="E57" s="12"/>
      <c r="F57" s="15" t="s">
        <v>60</v>
      </c>
      <c r="G57" s="13"/>
      <c r="H57" s="14">
        <v>6</v>
      </c>
      <c r="J57" s="1"/>
    </row>
    <row r="58" spans="1:10">
      <c r="A58" s="4"/>
      <c r="B58" s="3"/>
      <c r="C58" s="12" t="s">
        <v>17</v>
      </c>
      <c r="D58" s="13" t="s">
        <v>93</v>
      </c>
      <c r="E58" s="12"/>
      <c r="F58" s="15"/>
      <c r="G58" s="13"/>
      <c r="H58" s="14">
        <v>5</v>
      </c>
      <c r="J58" s="1"/>
    </row>
    <row r="59" spans="1:10">
      <c r="A59" s="4"/>
      <c r="B59" s="3"/>
      <c r="C59" s="12" t="s">
        <v>17</v>
      </c>
      <c r="D59" s="13" t="s">
        <v>63</v>
      </c>
      <c r="E59" s="12"/>
      <c r="F59" s="13" t="s">
        <v>62</v>
      </c>
      <c r="G59" s="13"/>
      <c r="H59" s="14">
        <v>5</v>
      </c>
    </row>
    <row r="60" spans="1:10">
      <c r="A60" s="4"/>
      <c r="B60" s="3"/>
      <c r="C60" s="12" t="s">
        <v>17</v>
      </c>
      <c r="D60" s="13" t="s">
        <v>61</v>
      </c>
      <c r="E60" s="12"/>
      <c r="F60" s="13" t="s">
        <v>62</v>
      </c>
      <c r="G60" s="13"/>
      <c r="H60" s="17">
        <v>5</v>
      </c>
    </row>
    <row r="61" spans="1:10">
      <c r="A61" s="4"/>
      <c r="B61" s="3"/>
      <c r="C61" s="12" t="s">
        <v>17</v>
      </c>
      <c r="D61" s="13" t="s">
        <v>64</v>
      </c>
      <c r="E61" s="12"/>
      <c r="F61" s="13" t="s">
        <v>65</v>
      </c>
      <c r="G61" s="13"/>
      <c r="H61" s="14">
        <v>4</v>
      </c>
    </row>
    <row r="62" spans="1:10">
      <c r="A62" s="4"/>
      <c r="B62" s="3"/>
      <c r="C62" s="12" t="s">
        <v>17</v>
      </c>
      <c r="D62" s="13" t="s">
        <v>66</v>
      </c>
      <c r="E62" s="12"/>
      <c r="F62" s="13" t="s">
        <v>67</v>
      </c>
      <c r="G62" s="13"/>
      <c r="H62" s="14">
        <v>3</v>
      </c>
    </row>
    <row r="63" spans="1:10" ht="13.5" thickBot="1">
      <c r="A63" s="4" t="s">
        <v>58</v>
      </c>
      <c r="B63" s="3" t="s">
        <v>58</v>
      </c>
      <c r="C63" s="12"/>
      <c r="D63" s="13" t="s">
        <v>58</v>
      </c>
      <c r="E63" s="12" t="s">
        <v>58</v>
      </c>
      <c r="F63" s="13" t="s">
        <v>58</v>
      </c>
      <c r="G63" s="13" t="s">
        <v>58</v>
      </c>
      <c r="H63" s="14"/>
    </row>
    <row r="64" spans="1:10" ht="64.5" thickBot="1">
      <c r="A64" s="2" t="s">
        <v>1</v>
      </c>
      <c r="B64" s="2" t="s">
        <v>2</v>
      </c>
      <c r="C64" s="2" t="s">
        <v>3</v>
      </c>
      <c r="D64" s="2" t="s">
        <v>4</v>
      </c>
      <c r="E64" s="2" t="s">
        <v>5</v>
      </c>
      <c r="F64" s="2" t="s">
        <v>6</v>
      </c>
      <c r="G64" s="2" t="s">
        <v>7</v>
      </c>
      <c r="H64" s="2" t="s">
        <v>8</v>
      </c>
    </row>
    <row r="65" spans="1:8">
      <c r="A65" s="11" t="s">
        <v>68</v>
      </c>
      <c r="B65" s="3" t="s">
        <v>72</v>
      </c>
      <c r="C65" s="12" t="s">
        <v>58</v>
      </c>
      <c r="D65" s="13" t="s">
        <v>58</v>
      </c>
      <c r="E65" s="12" t="s">
        <v>58</v>
      </c>
      <c r="F65" s="13" t="s">
        <v>58</v>
      </c>
      <c r="G65" s="13" t="s">
        <v>58</v>
      </c>
      <c r="H65" s="14"/>
    </row>
    <row r="66" spans="1:8" ht="25.5">
      <c r="A66" s="4"/>
      <c r="B66" s="3"/>
      <c r="C66" s="12" t="s">
        <v>17</v>
      </c>
      <c r="D66" s="13" t="s">
        <v>73</v>
      </c>
      <c r="E66" s="12"/>
      <c r="F66" s="15" t="s">
        <v>74</v>
      </c>
      <c r="G66" s="13"/>
      <c r="H66" s="14">
        <v>3</v>
      </c>
    </row>
    <row r="67" spans="1:8" ht="25.5">
      <c r="A67" s="4"/>
      <c r="B67" s="3"/>
      <c r="C67" s="12" t="s">
        <v>17</v>
      </c>
      <c r="D67" s="15" t="s">
        <v>75</v>
      </c>
      <c r="E67" s="12"/>
      <c r="F67" s="13" t="s">
        <v>23</v>
      </c>
      <c r="G67" s="13"/>
      <c r="H67" s="14">
        <v>2.25</v>
      </c>
    </row>
    <row r="68" spans="1:8">
      <c r="A68" s="4"/>
      <c r="B68" s="3"/>
      <c r="C68" s="12" t="s">
        <v>17</v>
      </c>
      <c r="D68" s="13" t="s">
        <v>69</v>
      </c>
      <c r="E68" s="12"/>
      <c r="F68" s="13"/>
      <c r="G68" s="13"/>
      <c r="H68" s="14">
        <v>1.5</v>
      </c>
    </row>
    <row r="69" spans="1:8">
      <c r="A69" s="4"/>
      <c r="B69" s="3"/>
      <c r="C69" s="12" t="s">
        <v>11</v>
      </c>
      <c r="D69" s="13" t="s">
        <v>12</v>
      </c>
      <c r="E69" s="12">
        <v>0</v>
      </c>
      <c r="F69" s="13" t="s">
        <v>70</v>
      </c>
      <c r="G69" s="13"/>
      <c r="H69" s="14">
        <v>3</v>
      </c>
    </row>
    <row r="70" spans="1:8" ht="25.5">
      <c r="A70" s="4"/>
      <c r="B70" s="3"/>
      <c r="C70" s="12"/>
      <c r="D70" s="13"/>
      <c r="E70" s="12">
        <v>1</v>
      </c>
      <c r="F70" s="15" t="s">
        <v>76</v>
      </c>
      <c r="G70" s="13"/>
      <c r="H70" s="14"/>
    </row>
    <row r="71" spans="1:8">
      <c r="A71" s="4"/>
      <c r="B71" s="3"/>
      <c r="C71" s="12"/>
      <c r="D71" s="13"/>
      <c r="E71" s="12">
        <v>2</v>
      </c>
      <c r="F71" s="13" t="s">
        <v>15</v>
      </c>
      <c r="G71" s="13"/>
      <c r="H71" s="14"/>
    </row>
    <row r="72" spans="1:8">
      <c r="A72" s="4"/>
      <c r="B72" s="3"/>
      <c r="C72" s="12"/>
      <c r="D72" s="13"/>
      <c r="E72" s="12">
        <v>3</v>
      </c>
      <c r="F72" s="13" t="s">
        <v>16</v>
      </c>
      <c r="G72" s="13"/>
      <c r="H72" s="14"/>
    </row>
    <row r="73" spans="1:8">
      <c r="A73" s="4"/>
      <c r="B73" s="3"/>
      <c r="C73" s="12" t="s">
        <v>17</v>
      </c>
      <c r="D73" s="13" t="s">
        <v>71</v>
      </c>
      <c r="E73" s="12"/>
      <c r="F73" s="13"/>
      <c r="G73" s="13"/>
      <c r="H73" s="14">
        <v>1.5</v>
      </c>
    </row>
    <row r="74" spans="1:8">
      <c r="A74" s="4"/>
      <c r="B74" s="3"/>
      <c r="C74" s="12" t="s">
        <v>17</v>
      </c>
      <c r="D74" s="13" t="s">
        <v>77</v>
      </c>
      <c r="E74" s="12"/>
      <c r="F74" s="13" t="s">
        <v>78</v>
      </c>
      <c r="G74" s="13"/>
      <c r="H74" s="14">
        <v>1.5</v>
      </c>
    </row>
    <row r="75" spans="1:8">
      <c r="A75" s="4"/>
      <c r="B75" s="3"/>
      <c r="C75" s="12" t="s">
        <v>17</v>
      </c>
      <c r="D75" s="13" t="s">
        <v>79</v>
      </c>
      <c r="E75" s="12"/>
      <c r="F75" s="13" t="s">
        <v>80</v>
      </c>
      <c r="G75" s="13"/>
      <c r="H75" s="14">
        <v>1.5</v>
      </c>
    </row>
    <row r="76" spans="1:8">
      <c r="A76" s="4"/>
      <c r="B76" s="3"/>
      <c r="C76" s="18" t="s">
        <v>17</v>
      </c>
      <c r="D76" s="19" t="s">
        <v>89</v>
      </c>
      <c r="E76" s="12"/>
      <c r="F76" s="13" t="s">
        <v>92</v>
      </c>
      <c r="G76" s="13"/>
      <c r="H76" s="17">
        <v>4</v>
      </c>
    </row>
    <row r="77" spans="1:8">
      <c r="A77" s="4"/>
      <c r="B77" s="3"/>
      <c r="C77" s="12"/>
      <c r="D77" s="13"/>
      <c r="E77" s="12"/>
      <c r="F77" s="13"/>
      <c r="G77" s="13"/>
      <c r="H77" s="14"/>
    </row>
    <row r="78" spans="1:8">
      <c r="A78" s="4"/>
      <c r="B78" s="3"/>
      <c r="C78" s="12"/>
      <c r="D78" s="13"/>
      <c r="E78" s="12"/>
      <c r="F78" s="13"/>
      <c r="G78" s="13"/>
      <c r="H78" s="14"/>
    </row>
    <row r="79" spans="1:8">
      <c r="A79" s="4"/>
      <c r="B79" s="3"/>
      <c r="C79" s="12"/>
      <c r="D79" s="13"/>
      <c r="E79" s="12"/>
      <c r="F79" s="13"/>
      <c r="G79" s="13"/>
      <c r="H79" s="14"/>
    </row>
    <row r="80" spans="1:8">
      <c r="A80" s="4" t="s">
        <v>58</v>
      </c>
      <c r="B80" s="3" t="s">
        <v>58</v>
      </c>
      <c r="C80" s="12" t="s">
        <v>58</v>
      </c>
      <c r="D80" s="13" t="s">
        <v>58</v>
      </c>
      <c r="E80" s="12" t="s">
        <v>58</v>
      </c>
      <c r="F80" s="13" t="s">
        <v>58</v>
      </c>
      <c r="G80" s="13" t="s">
        <v>58</v>
      </c>
      <c r="H80" s="14"/>
    </row>
    <row r="81" spans="1:10" ht="64.5" thickBot="1">
      <c r="A81" s="5" t="s">
        <v>1</v>
      </c>
      <c r="B81" s="6" t="s">
        <v>2</v>
      </c>
      <c r="C81" s="6" t="s">
        <v>3</v>
      </c>
      <c r="D81" s="6" t="s">
        <v>4</v>
      </c>
      <c r="E81" s="6" t="s">
        <v>5</v>
      </c>
      <c r="F81" s="6" t="s">
        <v>6</v>
      </c>
      <c r="G81" s="6" t="s">
        <v>7</v>
      </c>
      <c r="H81" s="7" t="s">
        <v>8</v>
      </c>
    </row>
    <row r="82" spans="1:10">
      <c r="A82" s="8" t="s">
        <v>81</v>
      </c>
      <c r="B82" s="3" t="s">
        <v>82</v>
      </c>
      <c r="C82" s="12" t="s">
        <v>58</v>
      </c>
      <c r="D82" s="13" t="s">
        <v>58</v>
      </c>
      <c r="E82" s="12" t="s">
        <v>58</v>
      </c>
      <c r="F82" s="13" t="s">
        <v>58</v>
      </c>
      <c r="G82" s="13" t="s">
        <v>58</v>
      </c>
      <c r="H82" s="20"/>
      <c r="J82" s="1"/>
    </row>
    <row r="83" spans="1:10">
      <c r="A83" s="8"/>
      <c r="B83" s="3"/>
      <c r="C83" s="12" t="s">
        <v>17</v>
      </c>
      <c r="D83" s="13" t="s">
        <v>83</v>
      </c>
      <c r="E83" s="12"/>
      <c r="F83" s="13"/>
      <c r="G83" s="13"/>
      <c r="H83" s="20">
        <v>3</v>
      </c>
    </row>
    <row r="84" spans="1:10">
      <c r="A84" s="8"/>
      <c r="B84" s="3"/>
      <c r="C84" s="12" t="s">
        <v>17</v>
      </c>
      <c r="D84" s="13" t="s">
        <v>84</v>
      </c>
      <c r="E84" s="12"/>
      <c r="F84" s="13" t="s">
        <v>85</v>
      </c>
      <c r="G84" s="13"/>
      <c r="H84" s="20">
        <v>4.5</v>
      </c>
    </row>
    <row r="85" spans="1:10">
      <c r="A85" s="9" t="s">
        <v>58</v>
      </c>
      <c r="B85" s="10" t="s">
        <v>58</v>
      </c>
      <c r="C85" s="21" t="s">
        <v>17</v>
      </c>
      <c r="D85" s="22" t="s">
        <v>86</v>
      </c>
      <c r="E85" s="21" t="s">
        <v>58</v>
      </c>
      <c r="F85" s="22" t="s">
        <v>87</v>
      </c>
      <c r="G85" s="22" t="s">
        <v>58</v>
      </c>
      <c r="H85" s="23">
        <v>6</v>
      </c>
    </row>
    <row r="86" spans="1:10">
      <c r="C86" s="16"/>
      <c r="D86" s="16"/>
      <c r="E86" s="16"/>
      <c r="F86" s="16"/>
      <c r="G86" s="16"/>
      <c r="H86" s="16"/>
    </row>
    <row r="87" spans="1:10">
      <c r="C87" s="16"/>
      <c r="D87" s="16"/>
      <c r="E87" s="16"/>
      <c r="F87" s="16"/>
      <c r="G87" s="16"/>
      <c r="H87" s="24">
        <f>SUM(H4:H85)</f>
        <v>100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sqref="A1:F20"/>
    </sheetView>
  </sheetViews>
  <sheetFormatPr baseColWidth="10" defaultColWidth="8.85546875" defaultRowHeight="12.75"/>
  <cols>
    <col min="1" max="1" width="16.5703125" customWidth="1"/>
    <col min="3" max="3" width="18" customWidth="1"/>
    <col min="4" max="4" width="52.140625" customWidth="1"/>
    <col min="5" max="5" width="26.140625" customWidth="1"/>
    <col min="6" max="6" width="16.28515625" customWidth="1"/>
  </cols>
  <sheetData>
    <row r="1" spans="1:6" ht="24" thickBot="1">
      <c r="A1" s="25"/>
      <c r="B1" s="28"/>
      <c r="C1" s="29"/>
      <c r="D1" s="26" t="s">
        <v>95</v>
      </c>
      <c r="E1" s="27"/>
      <c r="F1" s="27"/>
    </row>
    <row r="2" spans="1:6">
      <c r="A2" s="30" t="s">
        <v>96</v>
      </c>
      <c r="B2" s="31" t="s">
        <v>1</v>
      </c>
      <c r="C2" s="31" t="s">
        <v>97</v>
      </c>
      <c r="D2" s="30" t="s">
        <v>98</v>
      </c>
      <c r="E2" s="32" t="s">
        <v>99</v>
      </c>
      <c r="F2" s="33" t="s">
        <v>102</v>
      </c>
    </row>
    <row r="3" spans="1:6">
      <c r="A3" s="34"/>
      <c r="B3" s="35"/>
      <c r="C3" s="35"/>
      <c r="D3" s="34"/>
      <c r="E3" s="36" t="s">
        <v>100</v>
      </c>
      <c r="F3" s="37"/>
    </row>
    <row r="4" spans="1:6" ht="24.75" customHeight="1" thickBot="1">
      <c r="A4" s="38"/>
      <c r="B4" s="39"/>
      <c r="C4" s="39"/>
      <c r="D4" s="38"/>
      <c r="E4" s="40" t="s">
        <v>101</v>
      </c>
      <c r="F4" s="41"/>
    </row>
    <row r="5" spans="1:6" ht="18.75" thickBot="1">
      <c r="A5" s="42"/>
      <c r="B5" s="43"/>
      <c r="C5" s="43"/>
      <c r="D5" s="44" t="s">
        <v>103</v>
      </c>
      <c r="E5" s="43"/>
      <c r="F5" s="45"/>
    </row>
    <row r="6" spans="1:6" ht="27" customHeight="1" thickBot="1">
      <c r="A6" s="46" t="s">
        <v>104</v>
      </c>
      <c r="B6" s="47"/>
      <c r="C6" s="47"/>
      <c r="D6" s="48" t="s">
        <v>105</v>
      </c>
      <c r="E6" s="48"/>
      <c r="F6" s="60">
        <f>SUM(F7:F13)</f>
        <v>40.25</v>
      </c>
    </row>
    <row r="7" spans="1:6" ht="13.5" thickBot="1">
      <c r="A7" s="49" t="s">
        <v>104</v>
      </c>
      <c r="B7" s="50">
        <v>1</v>
      </c>
      <c r="C7" s="50">
        <v>1</v>
      </c>
      <c r="D7" s="51" t="s">
        <v>10</v>
      </c>
      <c r="E7" s="52" t="s">
        <v>106</v>
      </c>
      <c r="F7" s="53">
        <f>SUM('CIS Marking Scheme Import'!H5:H13)</f>
        <v>10.5</v>
      </c>
    </row>
    <row r="8" spans="1:6" ht="13.5" thickBot="1">
      <c r="A8" s="49" t="s">
        <v>104</v>
      </c>
      <c r="B8" s="50">
        <v>2</v>
      </c>
      <c r="C8" s="50">
        <v>1</v>
      </c>
      <c r="D8" s="51" t="s">
        <v>26</v>
      </c>
      <c r="E8" s="52" t="s">
        <v>106</v>
      </c>
      <c r="F8" s="53">
        <f>SUM('CIS Marking Scheme Import'!H16:H17)</f>
        <v>3.75</v>
      </c>
    </row>
    <row r="9" spans="1:6" ht="13.5" thickBot="1">
      <c r="A9" s="49" t="s">
        <v>104</v>
      </c>
      <c r="B9" s="50">
        <v>3</v>
      </c>
      <c r="C9" s="50">
        <v>1</v>
      </c>
      <c r="D9" s="51" t="s">
        <v>107</v>
      </c>
      <c r="E9" s="52" t="s">
        <v>106</v>
      </c>
      <c r="F9" s="53">
        <f>SUM('CIS Marking Scheme Import'!H22:H23)</f>
        <v>4.5</v>
      </c>
    </row>
    <row r="10" spans="1:6" ht="13.5" thickBot="1">
      <c r="A10" s="49" t="s">
        <v>104</v>
      </c>
      <c r="B10" s="50">
        <v>4</v>
      </c>
      <c r="C10" s="50">
        <v>1</v>
      </c>
      <c r="D10" s="51" t="s">
        <v>108</v>
      </c>
      <c r="E10" s="52" t="s">
        <v>106</v>
      </c>
      <c r="F10" s="53">
        <f>SUM('CIS Marking Scheme Import'!H28:H30)</f>
        <v>6.75</v>
      </c>
    </row>
    <row r="11" spans="1:6" ht="13.5" thickBot="1">
      <c r="A11" s="49" t="s">
        <v>104</v>
      </c>
      <c r="B11" s="50">
        <v>5</v>
      </c>
      <c r="C11" s="50">
        <v>1</v>
      </c>
      <c r="D11" s="51" t="s">
        <v>109</v>
      </c>
      <c r="E11" s="52" t="s">
        <v>106</v>
      </c>
      <c r="F11" s="53">
        <f>SUM('CIS Marking Scheme Import'!H35:H39)</f>
        <v>3.75</v>
      </c>
    </row>
    <row r="12" spans="1:6" ht="13.5" thickBot="1">
      <c r="A12" s="49" t="s">
        <v>104</v>
      </c>
      <c r="B12" s="50">
        <v>6</v>
      </c>
      <c r="C12" s="50">
        <v>1</v>
      </c>
      <c r="D12" s="51" t="s">
        <v>41</v>
      </c>
      <c r="E12" s="52" t="s">
        <v>106</v>
      </c>
      <c r="F12" s="53">
        <f>SUM('CIS Marking Scheme Import'!H39:H41)</f>
        <v>3</v>
      </c>
    </row>
    <row r="13" spans="1:6" ht="13.5" thickBot="1">
      <c r="A13" s="49" t="s">
        <v>104</v>
      </c>
      <c r="B13" s="50">
        <v>7</v>
      </c>
      <c r="C13" s="50">
        <v>1</v>
      </c>
      <c r="D13" s="51" t="s">
        <v>110</v>
      </c>
      <c r="E13" s="52" t="s">
        <v>106</v>
      </c>
      <c r="F13" s="53">
        <f>SUM('CIS Marking Scheme Import'!H47:H54)</f>
        <v>8</v>
      </c>
    </row>
    <row r="14" spans="1:6" ht="40.5" customHeight="1" thickBot="1">
      <c r="A14" s="46" t="s">
        <v>111</v>
      </c>
      <c r="B14" s="47"/>
      <c r="C14" s="47"/>
      <c r="D14" s="48" t="s">
        <v>112</v>
      </c>
      <c r="E14" s="54"/>
      <c r="F14" s="60">
        <f>F15</f>
        <v>28</v>
      </c>
    </row>
    <row r="15" spans="1:6" ht="13.5" thickBot="1">
      <c r="A15" s="49" t="s">
        <v>111</v>
      </c>
      <c r="B15" s="50">
        <v>1</v>
      </c>
      <c r="C15" s="50">
        <v>1</v>
      </c>
      <c r="D15" s="51" t="s">
        <v>113</v>
      </c>
      <c r="E15" s="52" t="s">
        <v>17</v>
      </c>
      <c r="F15" s="53">
        <f>SUM('CIS Marking Scheme Import'!H57:H62)</f>
        <v>28</v>
      </c>
    </row>
    <row r="16" spans="1:6" ht="18.75" thickBot="1">
      <c r="A16" s="46" t="s">
        <v>114</v>
      </c>
      <c r="B16" s="47"/>
      <c r="C16" s="47"/>
      <c r="D16" s="48" t="s">
        <v>115</v>
      </c>
      <c r="E16" s="54"/>
      <c r="F16" s="60">
        <f>F17</f>
        <v>18.25</v>
      </c>
    </row>
    <row r="17" spans="1:6" ht="13.5" thickBot="1">
      <c r="A17" s="49" t="s">
        <v>114</v>
      </c>
      <c r="B17" s="50">
        <v>1</v>
      </c>
      <c r="C17" s="50">
        <v>1</v>
      </c>
      <c r="D17" s="51" t="s">
        <v>116</v>
      </c>
      <c r="E17" s="52" t="s">
        <v>106</v>
      </c>
      <c r="F17" s="53">
        <f>SUM('CIS Marking Scheme Import'!H66:H76)</f>
        <v>18.25</v>
      </c>
    </row>
    <row r="18" spans="1:6" ht="18.75" thickBot="1">
      <c r="A18" s="46" t="s">
        <v>117</v>
      </c>
      <c r="B18" s="47"/>
      <c r="C18" s="47"/>
      <c r="D18" s="48" t="s">
        <v>82</v>
      </c>
      <c r="E18" s="54"/>
      <c r="F18" s="60">
        <f>F19</f>
        <v>13.5</v>
      </c>
    </row>
    <row r="19" spans="1:6" ht="13.5" thickBot="1">
      <c r="A19" s="49" t="s">
        <v>117</v>
      </c>
      <c r="B19" s="50">
        <v>1</v>
      </c>
      <c r="C19" s="50">
        <v>1</v>
      </c>
      <c r="D19" s="55" t="s">
        <v>82</v>
      </c>
      <c r="E19" s="52" t="s">
        <v>106</v>
      </c>
      <c r="F19" s="53">
        <f>SUM('CIS Marking Scheme Import'!H83:H85)</f>
        <v>13.5</v>
      </c>
    </row>
    <row r="20" spans="1:6" ht="20.25">
      <c r="A20" s="56"/>
      <c r="B20" s="57"/>
      <c r="C20" s="57"/>
      <c r="D20" s="58" t="s">
        <v>118</v>
      </c>
      <c r="E20" s="59"/>
      <c r="F20" s="61">
        <f>SUM(F6,F14,F16,F18)</f>
        <v>100</v>
      </c>
    </row>
  </sheetData>
  <mergeCells count="6">
    <mergeCell ref="B1:C1"/>
    <mergeCell ref="A2:A4"/>
    <mergeCell ref="B2:B4"/>
    <mergeCell ref="C2:C4"/>
    <mergeCell ref="D2:D4"/>
    <mergeCell ref="F2:F4"/>
  </mergeCell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2.75"/>
  <sheetData>
    <row r="1" spans="1:1">
      <c r="A1" t="s">
        <v>88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CIS Marking Scheme Import</vt:lpstr>
      <vt:lpstr>barême</vt:lpstr>
      <vt:lpstr>Sheet3</vt:lpstr>
      <vt:lpstr>barême!_GoBack</vt:lpstr>
      <vt:lpstr>barême!_Hlk120711077</vt:lpstr>
    </vt:vector>
  </TitlesOfParts>
  <Manager/>
  <Company>WorldSkills International Secretariat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Walsh</dc:creator>
  <cp:keywords/>
  <dc:description/>
  <cp:lastModifiedBy>Fred</cp:lastModifiedBy>
  <cp:revision/>
  <dcterms:created xsi:type="dcterms:W3CDTF">2010-04-27T04:25:00Z</dcterms:created>
  <dcterms:modified xsi:type="dcterms:W3CDTF">2022-12-06T07:15:29Z</dcterms:modified>
  <cp:category/>
  <cp:contentStatus/>
</cp:coreProperties>
</file>